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<sst xmlns="http://schemas.openxmlformats.org/spreadsheetml/2006/main" count="40" uniqueCount="21">
  <si>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</si>
  <si>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</si>
  <si>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</si>
  <si>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</si>
  <si>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</si>
  <si>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</si>
  <si>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</si>
  <si>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</si>
  <si>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</si>
  <si>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</si>
  <si>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</si>
  <si>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</si>
  <si>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</si>
  <si>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</si>
  <si>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</si>
  <si>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</si>
  <si>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</si>
  <si>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</si>
  <si>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</si>
  <si>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</si>
  <si>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令和2年12月末日現在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</si>
</sst>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1449</c:v>
                </c:pt>
                <c:pt idx="1">
                  <c:v>1608</c:v>
                </c:pt>
                <c:pt idx="2">
                  <c:v>1719</c:v>
                </c:pt>
                <c:pt idx="3">
                  <c:v>1792</c:v>
                </c:pt>
                <c:pt idx="4">
                  <c:v>1874</c:v>
                </c:pt>
                <c:pt idx="5">
                  <c:v>2071</c:v>
                </c:pt>
                <c:pt idx="6">
                  <c:v>2006</c:v>
                </c:pt>
                <c:pt idx="7">
                  <c:v>2103</c:v>
                </c:pt>
                <c:pt idx="8">
                  <c:v>2202</c:v>
                </c:pt>
                <c:pt idx="9">
                  <c:v>2140</c:v>
                </c:pt>
                <c:pt idx="10">
                  <c:v>2321</c:v>
                </c:pt>
                <c:pt idx="11">
                  <c:v>2337</c:v>
                </c:pt>
                <c:pt idx="12">
                  <c:v>2383</c:v>
                </c:pt>
                <c:pt idx="13">
                  <c:v>2437</c:v>
                </c:pt>
                <c:pt idx="14">
                  <c:v>2428</c:v>
                </c:pt>
                <c:pt idx="15">
                  <c:v>2355</c:v>
                </c:pt>
                <c:pt idx="16">
                  <c:v>2447</c:v>
                </c:pt>
                <c:pt idx="17">
                  <c:v>2487</c:v>
                </c:pt>
                <c:pt idx="18">
                  <c:v>2654</c:v>
                </c:pt>
                <c:pt idx="19">
                  <c:v>3363</c:v>
                </c:pt>
                <c:pt idx="20">
                  <c:v>3573</c:v>
                </c:pt>
                <c:pt idx="21">
                  <c:v>3547</c:v>
                </c:pt>
                <c:pt idx="22">
                  <c:v>3572</c:v>
                </c:pt>
                <c:pt idx="23">
                  <c:v>3166</c:v>
                </c:pt>
                <c:pt idx="24">
                  <c:v>3074</c:v>
                </c:pt>
                <c:pt idx="25">
                  <c:v>2927</c:v>
                </c:pt>
                <c:pt idx="26">
                  <c:v>2839</c:v>
                </c:pt>
                <c:pt idx="27">
                  <c:v>2487</c:v>
                </c:pt>
                <c:pt idx="28">
                  <c:v>2540</c:v>
                </c:pt>
                <c:pt idx="29">
                  <c:v>2495</c:v>
                </c:pt>
                <c:pt idx="30">
                  <c:v>2455</c:v>
                </c:pt>
                <c:pt idx="31">
                  <c:v>2487</c:v>
                </c:pt>
                <c:pt idx="32">
                  <c:v>2687</c:v>
                </c:pt>
                <c:pt idx="33">
                  <c:v>2642</c:v>
                </c:pt>
                <c:pt idx="34">
                  <c:v>2697</c:v>
                </c:pt>
                <c:pt idx="35">
                  <c:v>2852</c:v>
                </c:pt>
                <c:pt idx="36">
                  <c:v>2904</c:v>
                </c:pt>
                <c:pt idx="37">
                  <c:v>2922</c:v>
                </c:pt>
                <c:pt idx="38">
                  <c:v>3223</c:v>
                </c:pt>
                <c:pt idx="39">
                  <c:v>3191</c:v>
                </c:pt>
                <c:pt idx="40">
                  <c:v>3315</c:v>
                </c:pt>
                <c:pt idx="41">
                  <c:v>3479</c:v>
                </c:pt>
                <c:pt idx="42">
                  <c:v>3626</c:v>
                </c:pt>
                <c:pt idx="43">
                  <c:v>3731</c:v>
                </c:pt>
                <c:pt idx="44">
                  <c:v>3840</c:v>
                </c:pt>
                <c:pt idx="45">
                  <c:v>3953</c:v>
                </c:pt>
                <c:pt idx="46">
                  <c:v>4391</c:v>
                </c:pt>
                <c:pt idx="47">
                  <c:v>4637</c:v>
                </c:pt>
                <c:pt idx="48">
                  <c:v>4627</c:v>
                </c:pt>
                <c:pt idx="49">
                  <c:v>4503</c:v>
                </c:pt>
                <c:pt idx="50">
                  <c:v>4450</c:v>
                </c:pt>
                <c:pt idx="51">
                  <c:v>4206</c:v>
                </c:pt>
                <c:pt idx="52">
                  <c:v>4368</c:v>
                </c:pt>
                <c:pt idx="53">
                  <c:v>4231</c:v>
                </c:pt>
                <c:pt idx="54">
                  <c:v>3178</c:v>
                </c:pt>
                <c:pt idx="55">
                  <c:v>4001</c:v>
                </c:pt>
                <c:pt idx="56">
                  <c:v>3862</c:v>
                </c:pt>
                <c:pt idx="57">
                  <c:v>3470</c:v>
                </c:pt>
                <c:pt idx="58">
                  <c:v>3421</c:v>
                </c:pt>
                <c:pt idx="59">
                  <c:v>3179</c:v>
                </c:pt>
                <c:pt idx="60">
                  <c:v>3226</c:v>
                </c:pt>
                <c:pt idx="61">
                  <c:v>3097</c:v>
                </c:pt>
                <c:pt idx="62">
                  <c:v>3045</c:v>
                </c:pt>
                <c:pt idx="63">
                  <c:v>2915</c:v>
                </c:pt>
                <c:pt idx="64">
                  <c:v>3129</c:v>
                </c:pt>
                <c:pt idx="65">
                  <c:v>3219</c:v>
                </c:pt>
                <c:pt idx="66">
                  <c:v>3238</c:v>
                </c:pt>
                <c:pt idx="67">
                  <c:v>3419</c:v>
                </c:pt>
                <c:pt idx="68">
                  <c:v>3687</c:v>
                </c:pt>
                <c:pt idx="69">
                  <c:v>3901</c:v>
                </c:pt>
                <c:pt idx="70">
                  <c:v>4134</c:v>
                </c:pt>
                <c:pt idx="71">
                  <c:v>4677</c:v>
                </c:pt>
                <c:pt idx="72">
                  <c:v>4695</c:v>
                </c:pt>
                <c:pt idx="73">
                  <c:v>4721</c:v>
                </c:pt>
                <c:pt idx="74">
                  <c:v>3207</c:v>
                </c:pt>
                <c:pt idx="75">
                  <c:v>3004</c:v>
                </c:pt>
                <c:pt idx="76">
                  <c:v>3557</c:v>
                </c:pt>
                <c:pt idx="77">
                  <c:v>3848</c:v>
                </c:pt>
                <c:pt idx="78">
                  <c:v>3577</c:v>
                </c:pt>
                <c:pt idx="79">
                  <c:v>3467</c:v>
                </c:pt>
                <c:pt idx="80">
                  <c:v>3191</c:v>
                </c:pt>
                <c:pt idx="81">
                  <c:v>2682</c:v>
                </c:pt>
                <c:pt idx="82">
                  <c:v>2465</c:v>
                </c:pt>
                <c:pt idx="83">
                  <c:v>2578</c:v>
                </c:pt>
                <c:pt idx="84">
                  <c:v>2337</c:v>
                </c:pt>
                <c:pt idx="85">
                  <c:v>2197</c:v>
                </c:pt>
                <c:pt idx="86">
                  <c:v>1909</c:v>
                </c:pt>
                <c:pt idx="87">
                  <c:v>1807</c:v>
                </c:pt>
                <c:pt idx="88">
                  <c:v>1604</c:v>
                </c:pt>
                <c:pt idx="89">
                  <c:v>1389</c:v>
                </c:pt>
                <c:pt idx="90">
                  <c:v>1184</c:v>
                </c:pt>
                <c:pt idx="91">
                  <c:v>1097</c:v>
                </c:pt>
                <c:pt idx="92">
                  <c:v>853</c:v>
                </c:pt>
                <c:pt idx="93">
                  <c:v>717</c:v>
                </c:pt>
                <c:pt idx="94">
                  <c:v>593</c:v>
                </c:pt>
                <c:pt idx="95">
                  <c:v>499</c:v>
                </c:pt>
                <c:pt idx="96">
                  <c:v>330</c:v>
                </c:pt>
                <c:pt idx="97">
                  <c:v>253</c:v>
                </c:pt>
                <c:pt idx="98">
                  <c:v>196</c:v>
                </c:pt>
                <c:pt idx="99">
                  <c:v>118</c:v>
                </c:pt>
                <c:pt idx="100">
                  <c:v>89</c:v>
                </c:pt>
                <c:pt idx="101">
                  <c:v>63</c:v>
                </c:pt>
                <c:pt idx="102">
                  <c:v>39</c:v>
                </c:pt>
                <c:pt idx="10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1535</c:v>
                </c:pt>
                <c:pt idx="1">
                  <c:v>1705</c:v>
                </c:pt>
                <c:pt idx="2">
                  <c:v>1896</c:v>
                </c:pt>
                <c:pt idx="3">
                  <c:v>1917</c:v>
                </c:pt>
                <c:pt idx="4">
                  <c:v>2101</c:v>
                </c:pt>
                <c:pt idx="5">
                  <c:v>2153</c:v>
                </c:pt>
                <c:pt idx="6">
                  <c:v>2166</c:v>
                </c:pt>
                <c:pt idx="7">
                  <c:v>2229</c:v>
                </c:pt>
                <c:pt idx="8">
                  <c:v>2348</c:v>
                </c:pt>
                <c:pt idx="9">
                  <c:v>2350</c:v>
                </c:pt>
                <c:pt idx="10">
                  <c:v>2468</c:v>
                </c:pt>
                <c:pt idx="11">
                  <c:v>2486</c:v>
                </c:pt>
                <c:pt idx="12">
                  <c:v>2446</c:v>
                </c:pt>
                <c:pt idx="13">
                  <c:v>2581</c:v>
                </c:pt>
                <c:pt idx="14">
                  <c:v>2617</c:v>
                </c:pt>
                <c:pt idx="15">
                  <c:v>2417</c:v>
                </c:pt>
                <c:pt idx="16">
                  <c:v>2550</c:v>
                </c:pt>
                <c:pt idx="17">
                  <c:v>2552</c:v>
                </c:pt>
                <c:pt idx="18">
                  <c:v>2878</c:v>
                </c:pt>
                <c:pt idx="19">
                  <c:v>3624</c:v>
                </c:pt>
                <c:pt idx="20">
                  <c:v>4006</c:v>
                </c:pt>
                <c:pt idx="21">
                  <c:v>3995</c:v>
                </c:pt>
                <c:pt idx="22">
                  <c:v>4076</c:v>
                </c:pt>
                <c:pt idx="23">
                  <c:v>3715</c:v>
                </c:pt>
                <c:pt idx="24">
                  <c:v>3510</c:v>
                </c:pt>
                <c:pt idx="25">
                  <c:v>3173</c:v>
                </c:pt>
                <c:pt idx="26">
                  <c:v>3209</c:v>
                </c:pt>
                <c:pt idx="27">
                  <c:v>2992</c:v>
                </c:pt>
                <c:pt idx="28">
                  <c:v>3009</c:v>
                </c:pt>
                <c:pt idx="29">
                  <c:v>2853</c:v>
                </c:pt>
                <c:pt idx="30">
                  <c:v>2712</c:v>
                </c:pt>
                <c:pt idx="31">
                  <c:v>2864</c:v>
                </c:pt>
                <c:pt idx="32">
                  <c:v>2959</c:v>
                </c:pt>
                <c:pt idx="33">
                  <c:v>2962</c:v>
                </c:pt>
                <c:pt idx="34">
                  <c:v>2991</c:v>
                </c:pt>
                <c:pt idx="35">
                  <c:v>3151</c:v>
                </c:pt>
                <c:pt idx="36">
                  <c:v>3242</c:v>
                </c:pt>
                <c:pt idx="37">
                  <c:v>3266</c:v>
                </c:pt>
                <c:pt idx="38">
                  <c:v>3379</c:v>
                </c:pt>
                <c:pt idx="39">
                  <c:v>3413</c:v>
                </c:pt>
                <c:pt idx="40">
                  <c:v>3660</c:v>
                </c:pt>
                <c:pt idx="41">
                  <c:v>3758</c:v>
                </c:pt>
                <c:pt idx="42">
                  <c:v>3940</c:v>
                </c:pt>
                <c:pt idx="43">
                  <c:v>3950</c:v>
                </c:pt>
                <c:pt idx="44">
                  <c:v>4099</c:v>
                </c:pt>
                <c:pt idx="45">
                  <c:v>4360</c:v>
                </c:pt>
                <c:pt idx="46">
                  <c:v>4521</c:v>
                </c:pt>
                <c:pt idx="47">
                  <c:v>4996</c:v>
                </c:pt>
                <c:pt idx="48">
                  <c:v>4841</c:v>
                </c:pt>
                <c:pt idx="49">
                  <c:v>4898</c:v>
                </c:pt>
                <c:pt idx="50">
                  <c:v>4756</c:v>
                </c:pt>
                <c:pt idx="51">
                  <c:v>4612</c:v>
                </c:pt>
                <c:pt idx="52">
                  <c:v>4626</c:v>
                </c:pt>
                <c:pt idx="53">
                  <c:v>4608</c:v>
                </c:pt>
                <c:pt idx="54">
                  <c:v>3467</c:v>
                </c:pt>
                <c:pt idx="55">
                  <c:v>4434</c:v>
                </c:pt>
                <c:pt idx="56">
                  <c:v>4018</c:v>
                </c:pt>
                <c:pt idx="57">
                  <c:v>3809</c:v>
                </c:pt>
                <c:pt idx="58">
                  <c:v>3481</c:v>
                </c:pt>
                <c:pt idx="59">
                  <c:v>3294</c:v>
                </c:pt>
                <c:pt idx="60">
                  <c:v>3327</c:v>
                </c:pt>
                <c:pt idx="61">
                  <c:v>3286</c:v>
                </c:pt>
                <c:pt idx="62">
                  <c:v>3147</c:v>
                </c:pt>
                <c:pt idx="63">
                  <c:v>2954</c:v>
                </c:pt>
                <c:pt idx="64">
                  <c:v>2945</c:v>
                </c:pt>
                <c:pt idx="65">
                  <c:v>3118</c:v>
                </c:pt>
                <c:pt idx="66">
                  <c:v>3145</c:v>
                </c:pt>
                <c:pt idx="67">
                  <c:v>3159</c:v>
                </c:pt>
                <c:pt idx="68">
                  <c:v>3366</c:v>
                </c:pt>
                <c:pt idx="69">
                  <c:v>3493</c:v>
                </c:pt>
                <c:pt idx="70">
                  <c:v>3856</c:v>
                </c:pt>
                <c:pt idx="71">
                  <c:v>4413</c:v>
                </c:pt>
                <c:pt idx="72">
                  <c:v>4138</c:v>
                </c:pt>
                <c:pt idx="73">
                  <c:v>4201</c:v>
                </c:pt>
                <c:pt idx="74">
                  <c:v>2846</c:v>
                </c:pt>
                <c:pt idx="75">
                  <c:v>2531</c:v>
                </c:pt>
                <c:pt idx="76">
                  <c:v>3026</c:v>
                </c:pt>
                <c:pt idx="77">
                  <c:v>3208</c:v>
                </c:pt>
                <c:pt idx="78">
                  <c:v>2941</c:v>
                </c:pt>
                <c:pt idx="79">
                  <c:v>2937</c:v>
                </c:pt>
                <c:pt idx="80">
                  <c:v>2564</c:v>
                </c:pt>
                <c:pt idx="81">
                  <c:v>2125</c:v>
                </c:pt>
                <c:pt idx="82">
                  <c:v>2005</c:v>
                </c:pt>
                <c:pt idx="83">
                  <c:v>1966</c:v>
                </c:pt>
                <c:pt idx="84">
                  <c:v>1700</c:v>
                </c:pt>
                <c:pt idx="85">
                  <c:v>1598</c:v>
                </c:pt>
                <c:pt idx="86">
                  <c:v>1283</c:v>
                </c:pt>
                <c:pt idx="87">
                  <c:v>1109</c:v>
                </c:pt>
                <c:pt idx="88">
                  <c:v>928</c:v>
                </c:pt>
                <c:pt idx="89">
                  <c:v>734</c:v>
                </c:pt>
                <c:pt idx="90">
                  <c:v>531</c:v>
                </c:pt>
                <c:pt idx="91">
                  <c:v>503</c:v>
                </c:pt>
                <c:pt idx="92">
                  <c:v>361</c:v>
                </c:pt>
                <c:pt idx="93">
                  <c:v>266</c:v>
                </c:pt>
                <c:pt idx="94">
                  <c:v>199</c:v>
                </c:pt>
                <c:pt idx="95">
                  <c:v>122</c:v>
                </c:pt>
                <c:pt idx="96">
                  <c:v>91</c:v>
                </c:pt>
                <c:pt idx="97">
                  <c:v>67</c:v>
                </c:pt>
                <c:pt idx="98">
                  <c:v>36</c:v>
                </c:pt>
                <c:pt idx="99">
                  <c:v>17</c:v>
                </c:pt>
                <c:pt idx="100">
                  <c:v>11</c:v>
                </c:pt>
                <c:pt idx="101">
                  <c:v>4</c:v>
                </c:pt>
                <c:pt idx="102">
                  <c:v>5</c:v>
                </c:pt>
                <c:pt idx="10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D11" sqref="D11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1535</v>
      </c>
      <c r="J3" s="27">
        <v>1449</v>
      </c>
      <c r="K3" s="4">
        <f>I3+J3</f>
        <v>2984</v>
      </c>
    </row>
    <row r="4" spans="1:11" ht="13.5" customHeight="1" x14ac:dyDescent="0.15">
      <c r="H4" s="5">
        <v>1</v>
      </c>
      <c r="I4" s="28">
        <v>1705</v>
      </c>
      <c r="J4" s="29">
        <v>1608</v>
      </c>
      <c r="K4" s="6">
        <f t="shared" ref="K4:K67" si="0">I4+J4</f>
        <v>3313</v>
      </c>
    </row>
    <row r="5" spans="1:11" ht="13.5" customHeight="1" x14ac:dyDescent="0.15">
      <c r="H5" s="5">
        <v>2</v>
      </c>
      <c r="I5" s="28">
        <v>1896</v>
      </c>
      <c r="J5" s="29">
        <v>1719</v>
      </c>
      <c r="K5" s="6">
        <f t="shared" si="0"/>
        <v>3615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1917</v>
      </c>
      <c r="J6" s="29">
        <v>1792</v>
      </c>
      <c r="K6" s="6">
        <f t="shared" si="0"/>
        <v>3709</v>
      </c>
    </row>
    <row r="7" spans="1:11" ht="13.5" customHeight="1" x14ac:dyDescent="0.15">
      <c r="A7" s="42"/>
      <c r="B7" s="42"/>
      <c r="C7" s="7"/>
      <c r="H7" s="8">
        <v>4</v>
      </c>
      <c r="I7" s="30">
        <v>2101</v>
      </c>
      <c r="J7" s="31">
        <v>1874</v>
      </c>
      <c r="K7" s="9">
        <f t="shared" si="0"/>
        <v>3975</v>
      </c>
    </row>
    <row r="8" spans="1:11" ht="13.5" customHeight="1" x14ac:dyDescent="0.15">
      <c r="H8" s="10">
        <v>5</v>
      </c>
      <c r="I8" s="32">
        <v>2153</v>
      </c>
      <c r="J8" s="33">
        <v>2071</v>
      </c>
      <c r="K8" s="11">
        <f t="shared" si="0"/>
        <v>4224</v>
      </c>
    </row>
    <row r="9" spans="1:11" ht="13.5" customHeight="1" x14ac:dyDescent="0.15">
      <c r="H9" s="5">
        <v>6</v>
      </c>
      <c r="I9" s="28">
        <v>2166</v>
      </c>
      <c r="J9" s="29">
        <v>2006</v>
      </c>
      <c r="K9" s="6">
        <f t="shared" si="0"/>
        <v>4172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2229</v>
      </c>
      <c r="J10" s="29">
        <v>2103</v>
      </c>
      <c r="K10" s="6">
        <f t="shared" si="0"/>
        <v>4332</v>
      </c>
    </row>
    <row r="11" spans="1:11" ht="13.5" customHeight="1" thickBot="1" x14ac:dyDescent="0.2">
      <c r="A11" s="47"/>
      <c r="B11" s="47"/>
      <c r="H11" s="5">
        <v>8</v>
      </c>
      <c r="I11" s="28">
        <v>2348</v>
      </c>
      <c r="J11" s="29">
        <v>2202</v>
      </c>
      <c r="K11" s="6">
        <f t="shared" si="0"/>
        <v>4550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2350</v>
      </c>
      <c r="J12" s="31">
        <v>2140</v>
      </c>
      <c r="K12" s="9">
        <f t="shared" si="0"/>
        <v>4490</v>
      </c>
    </row>
    <row r="13" spans="1:11" ht="13.5" customHeight="1" x14ac:dyDescent="0.15">
      <c r="A13" s="61"/>
      <c r="B13" s="62"/>
      <c r="H13" s="12">
        <v>10</v>
      </c>
      <c r="I13" s="34">
        <v>2468</v>
      </c>
      <c r="J13" s="35">
        <v>2321</v>
      </c>
      <c r="K13" s="13">
        <f t="shared" si="0"/>
        <v>4789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2486</v>
      </c>
      <c r="J14" s="29">
        <v>2337</v>
      </c>
      <c r="K14" s="6">
        <f t="shared" si="0"/>
        <v>4823</v>
      </c>
    </row>
    <row r="15" spans="1:11" ht="13.5" customHeight="1" thickBot="1" x14ac:dyDescent="0.2">
      <c r="A15" s="65"/>
      <c r="B15" s="66"/>
      <c r="H15" s="5">
        <v>12</v>
      </c>
      <c r="I15" s="28">
        <v>2446</v>
      </c>
      <c r="J15" s="29">
        <v>2383</v>
      </c>
      <c r="K15" s="6">
        <f t="shared" si="0"/>
        <v>4829</v>
      </c>
    </row>
    <row r="16" spans="1:11" ht="13.5" customHeight="1" x14ac:dyDescent="0.15">
      <c r="A16" s="14"/>
      <c r="B16" s="14"/>
      <c r="H16" s="5">
        <v>13</v>
      </c>
      <c r="I16" s="28">
        <v>2581</v>
      </c>
      <c r="J16" s="29">
        <v>2437</v>
      </c>
      <c r="K16" s="6">
        <f t="shared" si="0"/>
        <v>5018</v>
      </c>
    </row>
    <row r="17" spans="1:11" ht="13.5" customHeight="1" x14ac:dyDescent="0.15">
      <c r="H17" s="15">
        <v>14</v>
      </c>
      <c r="I17" s="36">
        <v>2617</v>
      </c>
      <c r="J17" s="37">
        <v>2428</v>
      </c>
      <c r="K17" s="16">
        <f t="shared" si="0"/>
        <v>5045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2417</v>
      </c>
      <c r="J18" s="33">
        <v>2355</v>
      </c>
      <c r="K18" s="11">
        <f t="shared" si="0"/>
        <v>4772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2550</v>
      </c>
      <c r="J19" s="29">
        <v>2447</v>
      </c>
      <c r="K19" s="6">
        <f t="shared" si="0"/>
        <v>4997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2552</v>
      </c>
      <c r="J20" s="29">
        <v>2487</v>
      </c>
      <c r="K20" s="6">
        <f t="shared" si="0"/>
        <v>5039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2878</v>
      </c>
      <c r="J21" s="29">
        <v>2654</v>
      </c>
      <c r="K21" s="6">
        <f t="shared" si="0"/>
        <v>5532</v>
      </c>
    </row>
    <row r="22" spans="1:11" ht="13.5" customHeight="1" x14ac:dyDescent="0.15">
      <c r="A22" s="91">
        <f>SUM(I3:I106)</f>
        <v>280893</v>
      </c>
      <c r="B22" s="93">
        <f>SUM(J3:J106)</f>
        <v>280935</v>
      </c>
      <c r="C22" s="83">
        <f>SUM(K3:K106)</f>
        <v>561828</v>
      </c>
      <c r="D22" s="84"/>
      <c r="H22" s="8">
        <v>19</v>
      </c>
      <c r="I22" s="30">
        <v>3624</v>
      </c>
      <c r="J22" s="31">
        <v>3363</v>
      </c>
      <c r="K22" s="9">
        <f t="shared" si="0"/>
        <v>6987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4006</v>
      </c>
      <c r="J23" s="35">
        <v>3573</v>
      </c>
      <c r="K23" s="13">
        <f t="shared" si="0"/>
        <v>7579</v>
      </c>
    </row>
    <row r="24" spans="1:11" ht="13.5" customHeight="1" x14ac:dyDescent="0.15">
      <c r="H24" s="5">
        <v>21</v>
      </c>
      <c r="I24" s="28">
        <v>3995</v>
      </c>
      <c r="J24" s="29">
        <v>3547</v>
      </c>
      <c r="K24" s="6">
        <f t="shared" si="0"/>
        <v>7542</v>
      </c>
    </row>
    <row r="25" spans="1:11" ht="13.5" customHeight="1" x14ac:dyDescent="0.15">
      <c r="H25" s="5">
        <v>22</v>
      </c>
      <c r="I25" s="28">
        <v>4076</v>
      </c>
      <c r="J25" s="29">
        <v>3572</v>
      </c>
      <c r="K25" s="6">
        <f t="shared" si="0"/>
        <v>7648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3715</v>
      </c>
      <c r="J26" s="29">
        <v>3166</v>
      </c>
      <c r="K26" s="6">
        <f t="shared" si="0"/>
        <v>6881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3510</v>
      </c>
      <c r="J27" s="37">
        <v>3074</v>
      </c>
      <c r="K27" s="16">
        <f t="shared" si="0"/>
        <v>6584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3173</v>
      </c>
      <c r="J28" s="33">
        <v>2927</v>
      </c>
      <c r="K28" s="11">
        <f t="shared" si="0"/>
        <v>6100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3209</v>
      </c>
      <c r="J29" s="29">
        <v>2839</v>
      </c>
      <c r="K29" s="6">
        <f t="shared" si="0"/>
        <v>6048</v>
      </c>
    </row>
    <row r="30" spans="1:11" ht="13.5" customHeight="1" x14ac:dyDescent="0.15">
      <c r="A30" s="45">
        <f>(SUMPRODUCT($H$3:$H$105,I3:I105)+103*I106)/SUM(I3:I106)+0.5</f>
        <v>45.657454973958053</v>
      </c>
      <c r="B30" s="43">
        <f>(SUMPRODUCT($H$3:$H$105,J3:J105)+103*J106)/SUM(J3:J106)+0.5</f>
        <v>48.493404168223968</v>
      </c>
      <c r="C30" s="87">
        <f>(SUMPRODUCT($H$3:$H$105,I3:I105)+SUMPRODUCT(H3:H105,J3:J105)+103*SUM(I106:J106))/SUM(I3:J106)+0.5</f>
        <v>47.075535573164743</v>
      </c>
      <c r="D30" s="88"/>
      <c r="H30" s="5">
        <v>27</v>
      </c>
      <c r="I30" s="28">
        <v>2992</v>
      </c>
      <c r="J30" s="29">
        <v>2487</v>
      </c>
      <c r="K30" s="6">
        <f t="shared" si="0"/>
        <v>5479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3009</v>
      </c>
      <c r="J31" s="29">
        <v>2540</v>
      </c>
      <c r="K31" s="6">
        <f t="shared" si="0"/>
        <v>5549</v>
      </c>
    </row>
    <row r="32" spans="1:11" ht="13.5" customHeight="1" x14ac:dyDescent="0.15">
      <c r="H32" s="8">
        <v>29</v>
      </c>
      <c r="I32" s="30">
        <v>2853</v>
      </c>
      <c r="J32" s="31">
        <v>2495</v>
      </c>
      <c r="K32" s="9">
        <f t="shared" si="0"/>
        <v>5348</v>
      </c>
    </row>
    <row r="33" spans="1:11" ht="13.5" customHeight="1" x14ac:dyDescent="0.15">
      <c r="H33" s="12">
        <v>30</v>
      </c>
      <c r="I33" s="34">
        <v>2712</v>
      </c>
      <c r="J33" s="35">
        <v>2455</v>
      </c>
      <c r="K33" s="13">
        <f t="shared" si="0"/>
        <v>5167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2864</v>
      </c>
      <c r="J34" s="29">
        <v>2487</v>
      </c>
      <c r="K34" s="6">
        <f t="shared" si="0"/>
        <v>5351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2959</v>
      </c>
      <c r="J35" s="29">
        <v>2687</v>
      </c>
      <c r="K35" s="6">
        <f t="shared" si="0"/>
        <v>5646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2962</v>
      </c>
      <c r="J36" s="29">
        <v>2642</v>
      </c>
      <c r="K36" s="6">
        <f t="shared" si="0"/>
        <v>5604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2991</v>
      </c>
      <c r="J37" s="37">
        <v>2697</v>
      </c>
      <c r="K37" s="16">
        <f t="shared" si="0"/>
        <v>5688</v>
      </c>
    </row>
    <row r="38" spans="1:11" ht="13.5" customHeight="1" x14ac:dyDescent="0.15">
      <c r="A38" s="99">
        <f>SUM($I$3:$I$17)</f>
        <v>32998</v>
      </c>
      <c r="B38" s="101">
        <f>SUM($J$3:$J$17)</f>
        <v>30870</v>
      </c>
      <c r="C38" s="103">
        <f>A38+B38</f>
        <v>63868</v>
      </c>
      <c r="D38" s="104"/>
      <c r="E38" s="95">
        <f>C38/$C$22</f>
        <v>0.11367891952697266</v>
      </c>
      <c r="F38" s="96"/>
      <c r="H38" s="10">
        <v>35</v>
      </c>
      <c r="I38" s="32">
        <v>3151</v>
      </c>
      <c r="J38" s="33">
        <v>2852</v>
      </c>
      <c r="K38" s="11">
        <f t="shared" si="0"/>
        <v>6003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3242</v>
      </c>
      <c r="J39" s="29">
        <v>2904</v>
      </c>
      <c r="K39" s="6">
        <f t="shared" si="0"/>
        <v>6146</v>
      </c>
    </row>
    <row r="40" spans="1:11" ht="13.5" customHeight="1" x14ac:dyDescent="0.15">
      <c r="H40" s="5">
        <v>37</v>
      </c>
      <c r="I40" s="28">
        <v>3266</v>
      </c>
      <c r="J40" s="29">
        <v>2922</v>
      </c>
      <c r="K40" s="6">
        <f t="shared" si="0"/>
        <v>6188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3379</v>
      </c>
      <c r="J41" s="29">
        <v>3223</v>
      </c>
      <c r="K41" s="6">
        <f t="shared" si="0"/>
        <v>6602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3413</v>
      </c>
      <c r="J42" s="31">
        <v>3191</v>
      </c>
      <c r="K42" s="9">
        <f t="shared" si="0"/>
        <v>6604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3660</v>
      </c>
      <c r="J43" s="35">
        <v>3315</v>
      </c>
      <c r="K43" s="13">
        <f t="shared" si="0"/>
        <v>6975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3758</v>
      </c>
      <c r="J44" s="29">
        <v>3479</v>
      </c>
      <c r="K44" s="6">
        <f t="shared" si="0"/>
        <v>7237</v>
      </c>
    </row>
    <row r="45" spans="1:11" ht="13.5" customHeight="1" x14ac:dyDescent="0.15">
      <c r="A45" s="99">
        <f>SUM($I$18:$I$67)</f>
        <v>179285</v>
      </c>
      <c r="B45" s="101">
        <f>SUM($J$18:$J$67)</f>
        <v>165466</v>
      </c>
      <c r="C45" s="103">
        <f>A45+B45</f>
        <v>344751</v>
      </c>
      <c r="D45" s="104"/>
      <c r="E45" s="95">
        <f>C45/$C$22</f>
        <v>0.61362374249770391</v>
      </c>
      <c r="F45" s="96"/>
      <c r="H45" s="5">
        <v>42</v>
      </c>
      <c r="I45" s="28">
        <v>3940</v>
      </c>
      <c r="J45" s="29">
        <v>3626</v>
      </c>
      <c r="K45" s="6">
        <f t="shared" si="0"/>
        <v>7566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3950</v>
      </c>
      <c r="J46" s="29">
        <v>3731</v>
      </c>
      <c r="K46" s="6">
        <f t="shared" si="0"/>
        <v>7681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4099</v>
      </c>
      <c r="J47" s="37">
        <v>3840</v>
      </c>
      <c r="K47" s="16">
        <f t="shared" si="0"/>
        <v>7939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4360</v>
      </c>
      <c r="J48" s="33">
        <v>3953</v>
      </c>
      <c r="K48" s="11">
        <f t="shared" si="0"/>
        <v>8313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4521</v>
      </c>
      <c r="J49" s="29">
        <v>4391</v>
      </c>
      <c r="K49" s="6">
        <f t="shared" si="0"/>
        <v>8912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4996</v>
      </c>
      <c r="J50" s="29">
        <v>4637</v>
      </c>
      <c r="K50" s="6">
        <f t="shared" si="0"/>
        <v>9633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4841</v>
      </c>
      <c r="J51" s="29">
        <v>4627</v>
      </c>
      <c r="K51" s="6">
        <f t="shared" si="0"/>
        <v>9468</v>
      </c>
    </row>
    <row r="52" spans="1:11" ht="13.5" customHeight="1" x14ac:dyDescent="0.15">
      <c r="A52" s="99">
        <f>SUM($I$68:$I$106)</f>
        <v>68610</v>
      </c>
      <c r="B52" s="101">
        <f>SUM($J$68:$J$106)</f>
        <v>84599</v>
      </c>
      <c r="C52" s="103">
        <f>A52+B52</f>
        <v>153209</v>
      </c>
      <c r="D52" s="104"/>
      <c r="E52" s="95">
        <f>C52/$C$22</f>
        <v>0.27269733797532342</v>
      </c>
      <c r="F52" s="96"/>
      <c r="H52" s="8">
        <v>49</v>
      </c>
      <c r="I52" s="30">
        <v>4898</v>
      </c>
      <c r="J52" s="31">
        <v>4503</v>
      </c>
      <c r="K52" s="9">
        <f t="shared" si="0"/>
        <v>9401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4756</v>
      </c>
      <c r="J53" s="35">
        <v>4450</v>
      </c>
      <c r="K53" s="13">
        <f t="shared" si="0"/>
        <v>9206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4612</v>
      </c>
      <c r="J54" s="29">
        <v>4206</v>
      </c>
      <c r="K54" s="6">
        <f t="shared" si="0"/>
        <v>8818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4626</v>
      </c>
      <c r="J55" s="29">
        <v>4368</v>
      </c>
      <c r="K55" s="6">
        <f t="shared" si="0"/>
        <v>8994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4608</v>
      </c>
      <c r="J56" s="29">
        <v>4231</v>
      </c>
      <c r="K56" s="6">
        <f t="shared" si="0"/>
        <v>8839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3467</v>
      </c>
      <c r="J57" s="37">
        <v>3178</v>
      </c>
      <c r="K57" s="16">
        <f t="shared" si="0"/>
        <v>6645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4434</v>
      </c>
      <c r="J58" s="33">
        <v>4001</v>
      </c>
      <c r="K58" s="11">
        <f t="shared" si="0"/>
        <v>8435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4018</v>
      </c>
      <c r="J59" s="29">
        <v>3862</v>
      </c>
      <c r="K59" s="6">
        <f t="shared" si="0"/>
        <v>7880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3809</v>
      </c>
      <c r="J60" s="29">
        <v>3470</v>
      </c>
      <c r="K60" s="6">
        <f t="shared" si="0"/>
        <v>7279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3481</v>
      </c>
      <c r="J61" s="29">
        <v>3421</v>
      </c>
      <c r="K61" s="6">
        <f t="shared" si="0"/>
        <v>6902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3294</v>
      </c>
      <c r="J62" s="31">
        <v>3179</v>
      </c>
      <c r="K62" s="9">
        <f t="shared" si="0"/>
        <v>6473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3327</v>
      </c>
      <c r="J63" s="35">
        <v>3226</v>
      </c>
      <c r="K63" s="13">
        <f t="shared" si="0"/>
        <v>6553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3286</v>
      </c>
      <c r="J64" s="29">
        <v>3097</v>
      </c>
      <c r="K64" s="6">
        <f t="shared" si="0"/>
        <v>6383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3147</v>
      </c>
      <c r="J65" s="29">
        <v>3045</v>
      </c>
      <c r="K65" s="6">
        <f t="shared" si="0"/>
        <v>6192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2954</v>
      </c>
      <c r="J66" s="29">
        <v>2915</v>
      </c>
      <c r="K66" s="6">
        <f t="shared" si="0"/>
        <v>5869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2945</v>
      </c>
      <c r="J67" s="37">
        <v>3129</v>
      </c>
      <c r="K67" s="16">
        <f t="shared" si="0"/>
        <v>6074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3118</v>
      </c>
      <c r="J68" s="33">
        <v>3219</v>
      </c>
      <c r="K68" s="11">
        <f t="shared" ref="K68:K106" si="1">I68+J68</f>
        <v>6337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3145</v>
      </c>
      <c r="J69" s="29">
        <v>3238</v>
      </c>
      <c r="K69" s="6">
        <f t="shared" si="1"/>
        <v>6383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3159</v>
      </c>
      <c r="J70" s="29">
        <v>3419</v>
      </c>
      <c r="K70" s="6">
        <f t="shared" si="1"/>
        <v>6578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3366</v>
      </c>
      <c r="J71" s="29">
        <v>3687</v>
      </c>
      <c r="K71" s="6">
        <f t="shared" si="1"/>
        <v>7053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3493</v>
      </c>
      <c r="J72" s="31">
        <v>3901</v>
      </c>
      <c r="K72" s="9">
        <f t="shared" si="1"/>
        <v>7394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3856</v>
      </c>
      <c r="J73" s="35">
        <v>4134</v>
      </c>
      <c r="K73" s="13">
        <f t="shared" si="1"/>
        <v>7990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4413</v>
      </c>
      <c r="J74" s="29">
        <v>4677</v>
      </c>
      <c r="K74" s="6">
        <f t="shared" si="1"/>
        <v>9090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4138</v>
      </c>
      <c r="J75" s="29">
        <v>4695</v>
      </c>
      <c r="K75" s="6">
        <f t="shared" si="1"/>
        <v>8833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4201</v>
      </c>
      <c r="J76" s="29">
        <v>4721</v>
      </c>
      <c r="K76" s="6">
        <f t="shared" si="1"/>
        <v>8922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2846</v>
      </c>
      <c r="J77" s="37">
        <v>3207</v>
      </c>
      <c r="K77" s="16">
        <f t="shared" si="1"/>
        <v>6053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2531</v>
      </c>
      <c r="J78" s="33">
        <v>3004</v>
      </c>
      <c r="K78" s="11">
        <f t="shared" si="1"/>
        <v>5535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3026</v>
      </c>
      <c r="J79" s="29">
        <v>3557</v>
      </c>
      <c r="K79" s="6">
        <f t="shared" si="1"/>
        <v>6583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3208</v>
      </c>
      <c r="J80" s="29">
        <v>3848</v>
      </c>
      <c r="K80" s="6">
        <f t="shared" si="1"/>
        <v>7056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2941</v>
      </c>
      <c r="J81" s="29">
        <v>3577</v>
      </c>
      <c r="K81" s="6">
        <f t="shared" si="1"/>
        <v>6518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2937</v>
      </c>
      <c r="J82" s="31">
        <v>3467</v>
      </c>
      <c r="K82" s="9">
        <f t="shared" si="1"/>
        <v>6404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2564</v>
      </c>
      <c r="J83" s="35">
        <v>3191</v>
      </c>
      <c r="K83" s="13">
        <f t="shared" si="1"/>
        <v>5755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2125</v>
      </c>
      <c r="J84" s="29">
        <v>2682</v>
      </c>
      <c r="K84" s="6">
        <f t="shared" si="1"/>
        <v>4807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2005</v>
      </c>
      <c r="J85" s="29">
        <v>2465</v>
      </c>
      <c r="K85" s="6">
        <f t="shared" si="1"/>
        <v>4470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1966</v>
      </c>
      <c r="J86" s="29">
        <v>2578</v>
      </c>
      <c r="K86" s="6">
        <f t="shared" si="1"/>
        <v>4544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1700</v>
      </c>
      <c r="J87" s="37">
        <v>2337</v>
      </c>
      <c r="K87" s="16">
        <f t="shared" si="1"/>
        <v>4037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1598</v>
      </c>
      <c r="J88" s="33">
        <v>2197</v>
      </c>
      <c r="K88" s="11">
        <f t="shared" si="1"/>
        <v>3795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1283</v>
      </c>
      <c r="J89" s="29">
        <v>1909</v>
      </c>
      <c r="K89" s="6">
        <f t="shared" si="1"/>
        <v>3192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1109</v>
      </c>
      <c r="J90" s="29">
        <v>1807</v>
      </c>
      <c r="K90" s="6">
        <f t="shared" si="1"/>
        <v>2916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928</v>
      </c>
      <c r="J91" s="29">
        <v>1604</v>
      </c>
      <c r="K91" s="6">
        <f t="shared" si="1"/>
        <v>2532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734</v>
      </c>
      <c r="J92" s="31">
        <v>1389</v>
      </c>
      <c r="K92" s="9">
        <f t="shared" si="1"/>
        <v>2123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531</v>
      </c>
      <c r="J93" s="35">
        <v>1184</v>
      </c>
      <c r="K93" s="13">
        <f t="shared" si="1"/>
        <v>1715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503</v>
      </c>
      <c r="J94" s="29">
        <v>1097</v>
      </c>
      <c r="K94" s="6">
        <f t="shared" si="1"/>
        <v>1600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361</v>
      </c>
      <c r="J95" s="29">
        <v>853</v>
      </c>
      <c r="K95" s="6">
        <f t="shared" si="1"/>
        <v>1214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266</v>
      </c>
      <c r="J96" s="29">
        <v>717</v>
      </c>
      <c r="K96" s="6">
        <f t="shared" si="1"/>
        <v>983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199</v>
      </c>
      <c r="J97" s="31">
        <v>593</v>
      </c>
      <c r="K97" s="9">
        <f t="shared" si="1"/>
        <v>792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122</v>
      </c>
      <c r="J98" s="35">
        <v>499</v>
      </c>
      <c r="K98" s="13">
        <f t="shared" si="1"/>
        <v>621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91</v>
      </c>
      <c r="J99" s="29">
        <v>330</v>
      </c>
      <c r="K99" s="6">
        <f t="shared" si="1"/>
        <v>421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67</v>
      </c>
      <c r="J100" s="29">
        <v>253</v>
      </c>
      <c r="K100" s="6">
        <f t="shared" si="1"/>
        <v>320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36</v>
      </c>
      <c r="J101" s="29">
        <v>196</v>
      </c>
      <c r="K101" s="6">
        <f t="shared" si="1"/>
        <v>232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17</v>
      </c>
      <c r="J102" s="31">
        <v>118</v>
      </c>
      <c r="K102" s="9">
        <f t="shared" si="1"/>
        <v>135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11</v>
      </c>
      <c r="J103" s="35">
        <v>89</v>
      </c>
      <c r="K103" s="13">
        <f t="shared" si="1"/>
        <v>100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4</v>
      </c>
      <c r="J104" s="29">
        <v>63</v>
      </c>
      <c r="K104" s="6">
        <f t="shared" si="1"/>
        <v>67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5</v>
      </c>
      <c r="J105" s="29">
        <v>39</v>
      </c>
      <c r="K105" s="6">
        <f t="shared" si="1"/>
        <v>44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7</v>
      </c>
      <c r="J106" s="40">
        <v>58</v>
      </c>
      <c r="K106" s="41">
        <f t="shared" si="1"/>
        <v>65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2021-01-13T06:25:35Z</dcterms:modified>
</cp:coreProperties>
</file>