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8360" windowHeight="750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<sst xmlns="http://schemas.openxmlformats.org/spreadsheetml/2006/main" count="40" uniqueCount="21">
  <si>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</si>
  <si>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</si>
  <si>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</si>
  <si>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</si>
  <si>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</si>
  <si>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</si>
  <si>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</si>
  <si>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</si>
  <si>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</si>
  <si>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</si>
  <si>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</si>
  <si>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</si>
  <si>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</si>
  <si>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</si>
  <si>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</si>
  <si>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</si>
  <si>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</si>
  <si>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</si>
  <si>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</si>
  <si>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</si>
  <si>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令和4年3月末日現在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</si>
</sst>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1471</c:v>
                </c:pt>
                <c:pt idx="1">
                  <c:v>1491</c:v>
                </c:pt>
                <c:pt idx="2">
                  <c:v>1636</c:v>
                </c:pt>
                <c:pt idx="3">
                  <c:v>1751</c:v>
                </c:pt>
                <c:pt idx="4">
                  <c:v>1798</c:v>
                </c:pt>
                <c:pt idx="5">
                  <c:v>1859</c:v>
                </c:pt>
                <c:pt idx="6">
                  <c:v>2068</c:v>
                </c:pt>
                <c:pt idx="7">
                  <c:v>2043</c:v>
                </c:pt>
                <c:pt idx="8">
                  <c:v>2094</c:v>
                </c:pt>
                <c:pt idx="9">
                  <c:v>2190</c:v>
                </c:pt>
                <c:pt idx="10">
                  <c:v>2149</c:v>
                </c:pt>
                <c:pt idx="11">
                  <c:v>2298</c:v>
                </c:pt>
                <c:pt idx="12">
                  <c:v>2366</c:v>
                </c:pt>
                <c:pt idx="13">
                  <c:v>2418</c:v>
                </c:pt>
                <c:pt idx="14">
                  <c:v>2441</c:v>
                </c:pt>
                <c:pt idx="15">
                  <c:v>2436</c:v>
                </c:pt>
                <c:pt idx="16">
                  <c:v>2377</c:v>
                </c:pt>
                <c:pt idx="17">
                  <c:v>2427</c:v>
                </c:pt>
                <c:pt idx="18">
                  <c:v>2895</c:v>
                </c:pt>
                <c:pt idx="19">
                  <c:v>3353</c:v>
                </c:pt>
                <c:pt idx="20">
                  <c:v>3535</c:v>
                </c:pt>
                <c:pt idx="21">
                  <c:v>3622</c:v>
                </c:pt>
                <c:pt idx="22">
                  <c:v>3335</c:v>
                </c:pt>
                <c:pt idx="23">
                  <c:v>3221</c:v>
                </c:pt>
                <c:pt idx="24">
                  <c:v>3000</c:v>
                </c:pt>
                <c:pt idx="25">
                  <c:v>2920</c:v>
                </c:pt>
                <c:pt idx="26">
                  <c:v>2796</c:v>
                </c:pt>
                <c:pt idx="27">
                  <c:v>2627</c:v>
                </c:pt>
                <c:pt idx="28">
                  <c:v>2480</c:v>
                </c:pt>
                <c:pt idx="29">
                  <c:v>2510</c:v>
                </c:pt>
                <c:pt idx="30">
                  <c:v>2542</c:v>
                </c:pt>
                <c:pt idx="31">
                  <c:v>2486</c:v>
                </c:pt>
                <c:pt idx="32">
                  <c:v>2471</c:v>
                </c:pt>
                <c:pt idx="33">
                  <c:v>2655</c:v>
                </c:pt>
                <c:pt idx="34">
                  <c:v>2701</c:v>
                </c:pt>
                <c:pt idx="35">
                  <c:v>2728</c:v>
                </c:pt>
                <c:pt idx="36">
                  <c:v>2837</c:v>
                </c:pt>
                <c:pt idx="37">
                  <c:v>2975</c:v>
                </c:pt>
                <c:pt idx="38">
                  <c:v>2970</c:v>
                </c:pt>
                <c:pt idx="39">
                  <c:v>3195</c:v>
                </c:pt>
                <c:pt idx="40">
                  <c:v>3267</c:v>
                </c:pt>
                <c:pt idx="41">
                  <c:v>3227</c:v>
                </c:pt>
                <c:pt idx="42">
                  <c:v>3512</c:v>
                </c:pt>
                <c:pt idx="43">
                  <c:v>3690</c:v>
                </c:pt>
                <c:pt idx="44">
                  <c:v>3700</c:v>
                </c:pt>
                <c:pt idx="45">
                  <c:v>3767</c:v>
                </c:pt>
                <c:pt idx="46">
                  <c:v>3992</c:v>
                </c:pt>
                <c:pt idx="47">
                  <c:v>4340</c:v>
                </c:pt>
                <c:pt idx="48">
                  <c:v>4539</c:v>
                </c:pt>
                <c:pt idx="49">
                  <c:v>4637</c:v>
                </c:pt>
                <c:pt idx="50">
                  <c:v>4563</c:v>
                </c:pt>
                <c:pt idx="51">
                  <c:v>4400</c:v>
                </c:pt>
                <c:pt idx="52">
                  <c:v>4357</c:v>
                </c:pt>
                <c:pt idx="53">
                  <c:v>4390</c:v>
                </c:pt>
                <c:pt idx="54">
                  <c:v>4134</c:v>
                </c:pt>
                <c:pt idx="55">
                  <c:v>3542</c:v>
                </c:pt>
                <c:pt idx="56">
                  <c:v>3790</c:v>
                </c:pt>
                <c:pt idx="57">
                  <c:v>3831</c:v>
                </c:pt>
                <c:pt idx="58">
                  <c:v>3582</c:v>
                </c:pt>
                <c:pt idx="59">
                  <c:v>3458</c:v>
                </c:pt>
                <c:pt idx="60">
                  <c:v>3238</c:v>
                </c:pt>
                <c:pt idx="61">
                  <c:v>3237</c:v>
                </c:pt>
                <c:pt idx="62">
                  <c:v>3128</c:v>
                </c:pt>
                <c:pt idx="63">
                  <c:v>2992</c:v>
                </c:pt>
                <c:pt idx="64">
                  <c:v>2959</c:v>
                </c:pt>
                <c:pt idx="65">
                  <c:v>3033</c:v>
                </c:pt>
                <c:pt idx="66">
                  <c:v>3213</c:v>
                </c:pt>
                <c:pt idx="67">
                  <c:v>3205</c:v>
                </c:pt>
                <c:pt idx="68">
                  <c:v>3344</c:v>
                </c:pt>
                <c:pt idx="69">
                  <c:v>3602</c:v>
                </c:pt>
                <c:pt idx="70">
                  <c:v>3758</c:v>
                </c:pt>
                <c:pt idx="71">
                  <c:v>4071</c:v>
                </c:pt>
                <c:pt idx="72">
                  <c:v>4445</c:v>
                </c:pt>
                <c:pt idx="73">
                  <c:v>4626</c:v>
                </c:pt>
                <c:pt idx="74">
                  <c:v>4886</c:v>
                </c:pt>
                <c:pt idx="75">
                  <c:v>3615</c:v>
                </c:pt>
                <c:pt idx="76">
                  <c:v>2775</c:v>
                </c:pt>
                <c:pt idx="77">
                  <c:v>3282</c:v>
                </c:pt>
                <c:pt idx="78">
                  <c:v>3870</c:v>
                </c:pt>
                <c:pt idx="79">
                  <c:v>3470</c:v>
                </c:pt>
                <c:pt idx="80">
                  <c:v>3453</c:v>
                </c:pt>
                <c:pt idx="81">
                  <c:v>3162</c:v>
                </c:pt>
                <c:pt idx="82">
                  <c:v>2748</c:v>
                </c:pt>
                <c:pt idx="83">
                  <c:v>2403</c:v>
                </c:pt>
                <c:pt idx="84">
                  <c:v>2485</c:v>
                </c:pt>
                <c:pt idx="85">
                  <c:v>2277</c:v>
                </c:pt>
                <c:pt idx="86">
                  <c:v>2161</c:v>
                </c:pt>
                <c:pt idx="87">
                  <c:v>1845</c:v>
                </c:pt>
                <c:pt idx="88">
                  <c:v>1673</c:v>
                </c:pt>
                <c:pt idx="89">
                  <c:v>1555</c:v>
                </c:pt>
                <c:pt idx="90">
                  <c:v>1302</c:v>
                </c:pt>
                <c:pt idx="91">
                  <c:v>1107</c:v>
                </c:pt>
                <c:pt idx="92">
                  <c:v>971</c:v>
                </c:pt>
                <c:pt idx="93">
                  <c:v>810</c:v>
                </c:pt>
                <c:pt idx="94">
                  <c:v>594</c:v>
                </c:pt>
                <c:pt idx="95">
                  <c:v>531</c:v>
                </c:pt>
                <c:pt idx="96">
                  <c:v>394</c:v>
                </c:pt>
                <c:pt idx="97">
                  <c:v>276</c:v>
                </c:pt>
                <c:pt idx="98">
                  <c:v>184</c:v>
                </c:pt>
                <c:pt idx="99">
                  <c:v>152</c:v>
                </c:pt>
                <c:pt idx="100">
                  <c:v>97</c:v>
                </c:pt>
                <c:pt idx="101">
                  <c:v>54</c:v>
                </c:pt>
                <c:pt idx="102">
                  <c:v>36</c:v>
                </c:pt>
                <c:pt idx="10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1505</c:v>
                </c:pt>
                <c:pt idx="1">
                  <c:v>1577</c:v>
                </c:pt>
                <c:pt idx="2">
                  <c:v>1748</c:v>
                </c:pt>
                <c:pt idx="3">
                  <c:v>1877</c:v>
                </c:pt>
                <c:pt idx="4">
                  <c:v>1923</c:v>
                </c:pt>
                <c:pt idx="5">
                  <c:v>2057</c:v>
                </c:pt>
                <c:pt idx="6">
                  <c:v>2204</c:v>
                </c:pt>
                <c:pt idx="7">
                  <c:v>2210</c:v>
                </c:pt>
                <c:pt idx="8">
                  <c:v>2191</c:v>
                </c:pt>
                <c:pt idx="9">
                  <c:v>2340</c:v>
                </c:pt>
                <c:pt idx="10">
                  <c:v>2379</c:v>
                </c:pt>
                <c:pt idx="11">
                  <c:v>2434</c:v>
                </c:pt>
                <c:pt idx="12">
                  <c:v>2512</c:v>
                </c:pt>
                <c:pt idx="13">
                  <c:v>2464</c:v>
                </c:pt>
                <c:pt idx="14">
                  <c:v>2534</c:v>
                </c:pt>
                <c:pt idx="15">
                  <c:v>2600</c:v>
                </c:pt>
                <c:pt idx="16">
                  <c:v>2507</c:v>
                </c:pt>
                <c:pt idx="17">
                  <c:v>2555</c:v>
                </c:pt>
                <c:pt idx="18">
                  <c:v>3127</c:v>
                </c:pt>
                <c:pt idx="19">
                  <c:v>3748</c:v>
                </c:pt>
                <c:pt idx="20">
                  <c:v>3836</c:v>
                </c:pt>
                <c:pt idx="21">
                  <c:v>4032</c:v>
                </c:pt>
                <c:pt idx="22">
                  <c:v>3810</c:v>
                </c:pt>
                <c:pt idx="23">
                  <c:v>3620</c:v>
                </c:pt>
                <c:pt idx="24">
                  <c:v>3355</c:v>
                </c:pt>
                <c:pt idx="25">
                  <c:v>3306</c:v>
                </c:pt>
                <c:pt idx="26">
                  <c:v>3110</c:v>
                </c:pt>
                <c:pt idx="27">
                  <c:v>3096</c:v>
                </c:pt>
                <c:pt idx="28">
                  <c:v>2944</c:v>
                </c:pt>
                <c:pt idx="29">
                  <c:v>2928</c:v>
                </c:pt>
                <c:pt idx="30">
                  <c:v>2898</c:v>
                </c:pt>
                <c:pt idx="31">
                  <c:v>2669</c:v>
                </c:pt>
                <c:pt idx="32">
                  <c:v>2820</c:v>
                </c:pt>
                <c:pt idx="33">
                  <c:v>3011</c:v>
                </c:pt>
                <c:pt idx="34">
                  <c:v>2914</c:v>
                </c:pt>
                <c:pt idx="35">
                  <c:v>3020</c:v>
                </c:pt>
                <c:pt idx="36">
                  <c:v>3164</c:v>
                </c:pt>
                <c:pt idx="37">
                  <c:v>3299</c:v>
                </c:pt>
                <c:pt idx="38">
                  <c:v>3297</c:v>
                </c:pt>
                <c:pt idx="39">
                  <c:v>3409</c:v>
                </c:pt>
                <c:pt idx="40">
                  <c:v>3403</c:v>
                </c:pt>
                <c:pt idx="41">
                  <c:v>3579</c:v>
                </c:pt>
                <c:pt idx="42">
                  <c:v>3800</c:v>
                </c:pt>
                <c:pt idx="43">
                  <c:v>3917</c:v>
                </c:pt>
                <c:pt idx="44">
                  <c:v>3990</c:v>
                </c:pt>
                <c:pt idx="45">
                  <c:v>4055</c:v>
                </c:pt>
                <c:pt idx="46">
                  <c:v>4378</c:v>
                </c:pt>
                <c:pt idx="47">
                  <c:v>4459</c:v>
                </c:pt>
                <c:pt idx="48">
                  <c:v>4893</c:v>
                </c:pt>
                <c:pt idx="49">
                  <c:v>4817</c:v>
                </c:pt>
                <c:pt idx="50">
                  <c:v>4966</c:v>
                </c:pt>
                <c:pt idx="51">
                  <c:v>4737</c:v>
                </c:pt>
                <c:pt idx="52">
                  <c:v>4653</c:v>
                </c:pt>
                <c:pt idx="53">
                  <c:v>4681</c:v>
                </c:pt>
                <c:pt idx="54">
                  <c:v>4511</c:v>
                </c:pt>
                <c:pt idx="55">
                  <c:v>3845</c:v>
                </c:pt>
                <c:pt idx="56">
                  <c:v>4152</c:v>
                </c:pt>
                <c:pt idx="57">
                  <c:v>4164</c:v>
                </c:pt>
                <c:pt idx="58">
                  <c:v>3791</c:v>
                </c:pt>
                <c:pt idx="59">
                  <c:v>3573</c:v>
                </c:pt>
                <c:pt idx="60">
                  <c:v>3368</c:v>
                </c:pt>
                <c:pt idx="61">
                  <c:v>3307</c:v>
                </c:pt>
                <c:pt idx="62">
                  <c:v>3211</c:v>
                </c:pt>
                <c:pt idx="63">
                  <c:v>3226</c:v>
                </c:pt>
                <c:pt idx="64">
                  <c:v>2960</c:v>
                </c:pt>
                <c:pt idx="65">
                  <c:v>2930</c:v>
                </c:pt>
                <c:pt idx="66">
                  <c:v>3048</c:v>
                </c:pt>
                <c:pt idx="67">
                  <c:v>3117</c:v>
                </c:pt>
                <c:pt idx="68">
                  <c:v>3076</c:v>
                </c:pt>
                <c:pt idx="69">
                  <c:v>3282</c:v>
                </c:pt>
                <c:pt idx="70">
                  <c:v>3374</c:v>
                </c:pt>
                <c:pt idx="71">
                  <c:v>3718</c:v>
                </c:pt>
                <c:pt idx="72">
                  <c:v>4200</c:v>
                </c:pt>
                <c:pt idx="73">
                  <c:v>4058</c:v>
                </c:pt>
                <c:pt idx="74">
                  <c:v>4218</c:v>
                </c:pt>
                <c:pt idx="75">
                  <c:v>3171</c:v>
                </c:pt>
                <c:pt idx="76">
                  <c:v>2324</c:v>
                </c:pt>
                <c:pt idx="77">
                  <c:v>2775</c:v>
                </c:pt>
                <c:pt idx="78">
                  <c:v>3153</c:v>
                </c:pt>
                <c:pt idx="79">
                  <c:v>2786</c:v>
                </c:pt>
                <c:pt idx="80">
                  <c:v>2820</c:v>
                </c:pt>
                <c:pt idx="81">
                  <c:v>2498</c:v>
                </c:pt>
                <c:pt idx="82">
                  <c:v>2176</c:v>
                </c:pt>
                <c:pt idx="83">
                  <c:v>1799</c:v>
                </c:pt>
                <c:pt idx="84">
                  <c:v>1901</c:v>
                </c:pt>
                <c:pt idx="85">
                  <c:v>1558</c:v>
                </c:pt>
                <c:pt idx="86">
                  <c:v>1501</c:v>
                </c:pt>
                <c:pt idx="87">
                  <c:v>1191</c:v>
                </c:pt>
                <c:pt idx="88">
                  <c:v>985</c:v>
                </c:pt>
                <c:pt idx="89">
                  <c:v>876</c:v>
                </c:pt>
                <c:pt idx="90">
                  <c:v>632</c:v>
                </c:pt>
                <c:pt idx="91">
                  <c:v>490</c:v>
                </c:pt>
                <c:pt idx="92">
                  <c:v>410</c:v>
                </c:pt>
                <c:pt idx="93">
                  <c:v>303</c:v>
                </c:pt>
                <c:pt idx="94">
                  <c:v>215</c:v>
                </c:pt>
                <c:pt idx="95">
                  <c:v>164</c:v>
                </c:pt>
                <c:pt idx="96">
                  <c:v>99</c:v>
                </c:pt>
                <c:pt idx="97">
                  <c:v>77</c:v>
                </c:pt>
                <c:pt idx="98">
                  <c:v>40</c:v>
                </c:pt>
                <c:pt idx="99">
                  <c:v>26</c:v>
                </c:pt>
                <c:pt idx="100">
                  <c:v>18</c:v>
                </c:pt>
                <c:pt idx="101">
                  <c:v>7</c:v>
                </c:pt>
                <c:pt idx="102">
                  <c:v>3</c:v>
                </c:pt>
                <c:pt idx="10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12" activePane="bottomLeft" state="frozen"/>
      <selection pane="bottomLeft" activeCell="I9" sqref="I9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1505</v>
      </c>
      <c r="J3" s="27">
        <v>1471</v>
      </c>
      <c r="K3" s="4">
        <f>I3+J3</f>
        <v>2976</v>
      </c>
    </row>
    <row r="4" spans="1:11" ht="13.5" customHeight="1" x14ac:dyDescent="0.15">
      <c r="H4" s="5">
        <v>1</v>
      </c>
      <c r="I4" s="28">
        <v>1577</v>
      </c>
      <c r="J4" s="29">
        <v>1491</v>
      </c>
      <c r="K4" s="6">
        <f t="shared" ref="K4:K67" si="0">I4+J4</f>
        <v>3068</v>
      </c>
    </row>
    <row r="5" spans="1:11" ht="13.5" customHeight="1" x14ac:dyDescent="0.15">
      <c r="H5" s="5">
        <v>2</v>
      </c>
      <c r="I5" s="28">
        <v>1748</v>
      </c>
      <c r="J5" s="29">
        <v>1636</v>
      </c>
      <c r="K5" s="6">
        <f t="shared" si="0"/>
        <v>3384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1877</v>
      </c>
      <c r="J6" s="29">
        <v>1751</v>
      </c>
      <c r="K6" s="6">
        <f t="shared" si="0"/>
        <v>3628</v>
      </c>
    </row>
    <row r="7" spans="1:11" ht="13.5" customHeight="1" x14ac:dyDescent="0.15">
      <c r="A7" s="42"/>
      <c r="B7" s="42"/>
      <c r="C7" s="7"/>
      <c r="H7" s="8">
        <v>4</v>
      </c>
      <c r="I7" s="30">
        <v>1923</v>
      </c>
      <c r="J7" s="31">
        <v>1798</v>
      </c>
      <c r="K7" s="9">
        <f t="shared" si="0"/>
        <v>3721</v>
      </c>
    </row>
    <row r="8" spans="1:11" ht="13.5" customHeight="1" x14ac:dyDescent="0.15">
      <c r="H8" s="10">
        <v>5</v>
      </c>
      <c r="I8" s="32">
        <v>2057</v>
      </c>
      <c r="J8" s="33">
        <v>1859</v>
      </c>
      <c r="K8" s="11">
        <f t="shared" si="0"/>
        <v>3916</v>
      </c>
    </row>
    <row r="9" spans="1:11" ht="13.5" customHeight="1" x14ac:dyDescent="0.15">
      <c r="H9" s="5">
        <v>6</v>
      </c>
      <c r="I9" s="28">
        <v>2204</v>
      </c>
      <c r="J9" s="29">
        <v>2068</v>
      </c>
      <c r="K9" s="6">
        <f t="shared" si="0"/>
        <v>4272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2210</v>
      </c>
      <c r="J10" s="29">
        <v>2043</v>
      </c>
      <c r="K10" s="6">
        <f t="shared" si="0"/>
        <v>4253</v>
      </c>
    </row>
    <row r="11" spans="1:11" ht="13.5" customHeight="1" thickBot="1" x14ac:dyDescent="0.2">
      <c r="A11" s="47"/>
      <c r="B11" s="47"/>
      <c r="H11" s="5">
        <v>8</v>
      </c>
      <c r="I11" s="28">
        <v>2191</v>
      </c>
      <c r="J11" s="29">
        <v>2094</v>
      </c>
      <c r="K11" s="6">
        <f t="shared" si="0"/>
        <v>4285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2340</v>
      </c>
      <c r="J12" s="31">
        <v>2190</v>
      </c>
      <c r="K12" s="9">
        <f t="shared" si="0"/>
        <v>4530</v>
      </c>
    </row>
    <row r="13" spans="1:11" ht="13.5" customHeight="1" x14ac:dyDescent="0.15">
      <c r="A13" s="61"/>
      <c r="B13" s="62"/>
      <c r="H13" s="12">
        <v>10</v>
      </c>
      <c r="I13" s="34">
        <v>2379</v>
      </c>
      <c r="J13" s="35">
        <v>2149</v>
      </c>
      <c r="K13" s="13">
        <f t="shared" si="0"/>
        <v>4528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2434</v>
      </c>
      <c r="J14" s="29">
        <v>2298</v>
      </c>
      <c r="K14" s="6">
        <f t="shared" si="0"/>
        <v>4732</v>
      </c>
    </row>
    <row r="15" spans="1:11" ht="13.5" customHeight="1" thickBot="1" x14ac:dyDescent="0.2">
      <c r="A15" s="65"/>
      <c r="B15" s="66"/>
      <c r="H15" s="5">
        <v>12</v>
      </c>
      <c r="I15" s="28">
        <v>2512</v>
      </c>
      <c r="J15" s="29">
        <v>2366</v>
      </c>
      <c r="K15" s="6">
        <f t="shared" si="0"/>
        <v>4878</v>
      </c>
    </row>
    <row r="16" spans="1:11" ht="13.5" customHeight="1" x14ac:dyDescent="0.15">
      <c r="A16" s="14"/>
      <c r="B16" s="14"/>
      <c r="H16" s="5">
        <v>13</v>
      </c>
      <c r="I16" s="28">
        <v>2464</v>
      </c>
      <c r="J16" s="29">
        <v>2418</v>
      </c>
      <c r="K16" s="6">
        <f t="shared" si="0"/>
        <v>4882</v>
      </c>
    </row>
    <row r="17" spans="1:11" ht="13.5" customHeight="1" x14ac:dyDescent="0.15">
      <c r="H17" s="15">
        <v>14</v>
      </c>
      <c r="I17" s="36">
        <v>2534</v>
      </c>
      <c r="J17" s="37">
        <v>2441</v>
      </c>
      <c r="K17" s="16">
        <f t="shared" si="0"/>
        <v>4975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2600</v>
      </c>
      <c r="J18" s="33">
        <v>2436</v>
      </c>
      <c r="K18" s="11">
        <f t="shared" si="0"/>
        <v>5036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2507</v>
      </c>
      <c r="J19" s="29">
        <v>2377</v>
      </c>
      <c r="K19" s="6">
        <f t="shared" si="0"/>
        <v>4884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2555</v>
      </c>
      <c r="J20" s="29">
        <v>2427</v>
      </c>
      <c r="K20" s="6">
        <f t="shared" si="0"/>
        <v>4982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3127</v>
      </c>
      <c r="J21" s="29">
        <v>2895</v>
      </c>
      <c r="K21" s="6">
        <f t="shared" si="0"/>
        <v>6022</v>
      </c>
    </row>
    <row r="22" spans="1:11" ht="13.5" customHeight="1" x14ac:dyDescent="0.15">
      <c r="A22" s="91">
        <f>SUM(I3:I106)</f>
        <v>280494</v>
      </c>
      <c r="B22" s="93">
        <f>SUM(J3:J106)</f>
        <v>280963</v>
      </c>
      <c r="C22" s="83">
        <f>SUM(K3:K106)</f>
        <v>561457</v>
      </c>
      <c r="D22" s="84"/>
      <c r="H22" s="8">
        <v>19</v>
      </c>
      <c r="I22" s="30">
        <v>3748</v>
      </c>
      <c r="J22" s="31">
        <v>3353</v>
      </c>
      <c r="K22" s="9">
        <f t="shared" si="0"/>
        <v>7101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3836</v>
      </c>
      <c r="J23" s="35">
        <v>3535</v>
      </c>
      <c r="K23" s="13">
        <f t="shared" si="0"/>
        <v>7371</v>
      </c>
    </row>
    <row r="24" spans="1:11" ht="13.5" customHeight="1" x14ac:dyDescent="0.15">
      <c r="H24" s="5">
        <v>21</v>
      </c>
      <c r="I24" s="28">
        <v>4032</v>
      </c>
      <c r="J24" s="29">
        <v>3622</v>
      </c>
      <c r="K24" s="6">
        <f t="shared" si="0"/>
        <v>7654</v>
      </c>
    </row>
    <row r="25" spans="1:11" ht="13.5" customHeight="1" x14ac:dyDescent="0.15">
      <c r="H25" s="5">
        <v>22</v>
      </c>
      <c r="I25" s="28">
        <v>3810</v>
      </c>
      <c r="J25" s="29">
        <v>3335</v>
      </c>
      <c r="K25" s="6">
        <f t="shared" si="0"/>
        <v>7145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3620</v>
      </c>
      <c r="J26" s="29">
        <v>3221</v>
      </c>
      <c r="K26" s="6">
        <f t="shared" si="0"/>
        <v>6841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3355</v>
      </c>
      <c r="J27" s="37">
        <v>3000</v>
      </c>
      <c r="K27" s="16">
        <f t="shared" si="0"/>
        <v>6355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3306</v>
      </c>
      <c r="J28" s="33">
        <v>2920</v>
      </c>
      <c r="K28" s="11">
        <f t="shared" si="0"/>
        <v>6226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3110</v>
      </c>
      <c r="J29" s="29">
        <v>2796</v>
      </c>
      <c r="K29" s="6">
        <f t="shared" si="0"/>
        <v>5906</v>
      </c>
    </row>
    <row r="30" spans="1:11" ht="13.5" customHeight="1" x14ac:dyDescent="0.15">
      <c r="A30" s="45">
        <f>(SUMPRODUCT($H$3:$H$105,I3:I105)+103*I106)/SUM(I3:I106)+0.5</f>
        <v>46.04285296655187</v>
      </c>
      <c r="B30" s="43">
        <f>(SUMPRODUCT($H$3:$H$105,J3:J105)+103*J106)/SUM(J3:J106)+0.5</f>
        <v>48.901188056790396</v>
      </c>
      <c r="C30" s="87">
        <f>(SUMPRODUCT($H$3:$H$105,I3:I105)+SUMPRODUCT(H3:H105,J3:J105)+103*SUM(I106:J106))/SUM(I3:J106)+0.5</f>
        <v>47.473214333421794</v>
      </c>
      <c r="D30" s="88"/>
      <c r="H30" s="5">
        <v>27</v>
      </c>
      <c r="I30" s="28">
        <v>3096</v>
      </c>
      <c r="J30" s="29">
        <v>2627</v>
      </c>
      <c r="K30" s="6">
        <f t="shared" si="0"/>
        <v>5723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2944</v>
      </c>
      <c r="J31" s="29">
        <v>2480</v>
      </c>
      <c r="K31" s="6">
        <f t="shared" si="0"/>
        <v>5424</v>
      </c>
    </row>
    <row r="32" spans="1:11" ht="13.5" customHeight="1" x14ac:dyDescent="0.15">
      <c r="H32" s="8">
        <v>29</v>
      </c>
      <c r="I32" s="30">
        <v>2928</v>
      </c>
      <c r="J32" s="31">
        <v>2510</v>
      </c>
      <c r="K32" s="9">
        <f t="shared" si="0"/>
        <v>5438</v>
      </c>
    </row>
    <row r="33" spans="1:11" ht="13.5" customHeight="1" x14ac:dyDescent="0.15">
      <c r="H33" s="12">
        <v>30</v>
      </c>
      <c r="I33" s="34">
        <v>2898</v>
      </c>
      <c r="J33" s="35">
        <v>2542</v>
      </c>
      <c r="K33" s="13">
        <f t="shared" si="0"/>
        <v>5440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2669</v>
      </c>
      <c r="J34" s="29">
        <v>2486</v>
      </c>
      <c r="K34" s="6">
        <f t="shared" si="0"/>
        <v>5155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2820</v>
      </c>
      <c r="J35" s="29">
        <v>2471</v>
      </c>
      <c r="K35" s="6">
        <f t="shared" si="0"/>
        <v>5291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3011</v>
      </c>
      <c r="J36" s="29">
        <v>2655</v>
      </c>
      <c r="K36" s="6">
        <f t="shared" si="0"/>
        <v>5666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2914</v>
      </c>
      <c r="J37" s="37">
        <v>2701</v>
      </c>
      <c r="K37" s="16">
        <f t="shared" si="0"/>
        <v>5615</v>
      </c>
    </row>
    <row r="38" spans="1:11" ht="13.5" customHeight="1" x14ac:dyDescent="0.15">
      <c r="A38" s="99">
        <f>SUM($I$3:$I$17)</f>
        <v>31955</v>
      </c>
      <c r="B38" s="101">
        <f>SUM($J$3:$J$17)</f>
        <v>30073</v>
      </c>
      <c r="C38" s="103">
        <f>A38+B38</f>
        <v>62028</v>
      </c>
      <c r="D38" s="104"/>
      <c r="E38" s="95">
        <f>C38/$C$22</f>
        <v>0.11047684862776669</v>
      </c>
      <c r="F38" s="96"/>
      <c r="H38" s="10">
        <v>35</v>
      </c>
      <c r="I38" s="32">
        <v>3020</v>
      </c>
      <c r="J38" s="33">
        <v>2728</v>
      </c>
      <c r="K38" s="11">
        <f t="shared" si="0"/>
        <v>5748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3164</v>
      </c>
      <c r="J39" s="29">
        <v>2837</v>
      </c>
      <c r="K39" s="6">
        <f t="shared" si="0"/>
        <v>6001</v>
      </c>
    </row>
    <row r="40" spans="1:11" ht="13.5" customHeight="1" x14ac:dyDescent="0.15">
      <c r="H40" s="5">
        <v>37</v>
      </c>
      <c r="I40" s="28">
        <v>3299</v>
      </c>
      <c r="J40" s="29">
        <v>2975</v>
      </c>
      <c r="K40" s="6">
        <f t="shared" si="0"/>
        <v>6274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3297</v>
      </c>
      <c r="J41" s="29">
        <v>2970</v>
      </c>
      <c r="K41" s="6">
        <f t="shared" si="0"/>
        <v>6267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3409</v>
      </c>
      <c r="J42" s="31">
        <v>3195</v>
      </c>
      <c r="K42" s="9">
        <f t="shared" si="0"/>
        <v>6604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3403</v>
      </c>
      <c r="J43" s="35">
        <v>3267</v>
      </c>
      <c r="K43" s="13">
        <f t="shared" si="0"/>
        <v>6670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3579</v>
      </c>
      <c r="J44" s="29">
        <v>3227</v>
      </c>
      <c r="K44" s="6">
        <f t="shared" si="0"/>
        <v>6806</v>
      </c>
    </row>
    <row r="45" spans="1:11" ht="13.5" customHeight="1" x14ac:dyDescent="0.15">
      <c r="A45" s="99">
        <f>SUM($I$18:$I$67)</f>
        <v>179511</v>
      </c>
      <c r="B45" s="101">
        <f>SUM($J$18:$J$67)</f>
        <v>165366</v>
      </c>
      <c r="C45" s="103">
        <f>A45+B45</f>
        <v>344877</v>
      </c>
      <c r="D45" s="104"/>
      <c r="E45" s="95">
        <f>C45/$C$22</f>
        <v>0.61425362939637407</v>
      </c>
      <c r="F45" s="96"/>
      <c r="H45" s="5">
        <v>42</v>
      </c>
      <c r="I45" s="28">
        <v>3800</v>
      </c>
      <c r="J45" s="29">
        <v>3512</v>
      </c>
      <c r="K45" s="6">
        <f t="shared" si="0"/>
        <v>7312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3917</v>
      </c>
      <c r="J46" s="29">
        <v>3690</v>
      </c>
      <c r="K46" s="6">
        <f t="shared" si="0"/>
        <v>7607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3990</v>
      </c>
      <c r="J47" s="37">
        <v>3700</v>
      </c>
      <c r="K47" s="16">
        <f t="shared" si="0"/>
        <v>7690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4055</v>
      </c>
      <c r="J48" s="33">
        <v>3767</v>
      </c>
      <c r="K48" s="11">
        <f t="shared" si="0"/>
        <v>7822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4378</v>
      </c>
      <c r="J49" s="29">
        <v>3992</v>
      </c>
      <c r="K49" s="6">
        <f t="shared" si="0"/>
        <v>8370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4459</v>
      </c>
      <c r="J50" s="29">
        <v>4340</v>
      </c>
      <c r="K50" s="6">
        <f t="shared" si="0"/>
        <v>8799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4893</v>
      </c>
      <c r="J51" s="29">
        <v>4539</v>
      </c>
      <c r="K51" s="6">
        <f t="shared" si="0"/>
        <v>9432</v>
      </c>
    </row>
    <row r="52" spans="1:11" ht="13.5" customHeight="1" x14ac:dyDescent="0.15">
      <c r="A52" s="99">
        <f>SUM($I$68:$I$106)</f>
        <v>69028</v>
      </c>
      <c r="B52" s="101">
        <f>SUM($J$68:$J$106)</f>
        <v>85524</v>
      </c>
      <c r="C52" s="103">
        <f>A52+B52</f>
        <v>154552</v>
      </c>
      <c r="D52" s="104"/>
      <c r="E52" s="95">
        <f>C52/$C$22</f>
        <v>0.27526952197585924</v>
      </c>
      <c r="F52" s="96"/>
      <c r="H52" s="8">
        <v>49</v>
      </c>
      <c r="I52" s="30">
        <v>4817</v>
      </c>
      <c r="J52" s="31">
        <v>4637</v>
      </c>
      <c r="K52" s="9">
        <f t="shared" si="0"/>
        <v>9454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4966</v>
      </c>
      <c r="J53" s="35">
        <v>4563</v>
      </c>
      <c r="K53" s="13">
        <f t="shared" si="0"/>
        <v>9529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4737</v>
      </c>
      <c r="J54" s="29">
        <v>4400</v>
      </c>
      <c r="K54" s="6">
        <f t="shared" si="0"/>
        <v>9137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4653</v>
      </c>
      <c r="J55" s="29">
        <v>4357</v>
      </c>
      <c r="K55" s="6">
        <f t="shared" si="0"/>
        <v>9010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4681</v>
      </c>
      <c r="J56" s="29">
        <v>4390</v>
      </c>
      <c r="K56" s="6">
        <f t="shared" si="0"/>
        <v>9071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4511</v>
      </c>
      <c r="J57" s="37">
        <v>4134</v>
      </c>
      <c r="K57" s="16">
        <f t="shared" si="0"/>
        <v>8645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3845</v>
      </c>
      <c r="J58" s="33">
        <v>3542</v>
      </c>
      <c r="K58" s="11">
        <f t="shared" si="0"/>
        <v>7387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4152</v>
      </c>
      <c r="J59" s="29">
        <v>3790</v>
      </c>
      <c r="K59" s="6">
        <f t="shared" si="0"/>
        <v>7942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4164</v>
      </c>
      <c r="J60" s="29">
        <v>3831</v>
      </c>
      <c r="K60" s="6">
        <f t="shared" si="0"/>
        <v>7995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3791</v>
      </c>
      <c r="J61" s="29">
        <v>3582</v>
      </c>
      <c r="K61" s="6">
        <f t="shared" si="0"/>
        <v>7373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3573</v>
      </c>
      <c r="J62" s="31">
        <v>3458</v>
      </c>
      <c r="K62" s="9">
        <f t="shared" si="0"/>
        <v>7031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3368</v>
      </c>
      <c r="J63" s="35">
        <v>3238</v>
      </c>
      <c r="K63" s="13">
        <f t="shared" si="0"/>
        <v>6606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3307</v>
      </c>
      <c r="J64" s="29">
        <v>3237</v>
      </c>
      <c r="K64" s="6">
        <f t="shared" si="0"/>
        <v>6544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3211</v>
      </c>
      <c r="J65" s="29">
        <v>3128</v>
      </c>
      <c r="K65" s="6">
        <f t="shared" si="0"/>
        <v>6339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3226</v>
      </c>
      <c r="J66" s="29">
        <v>2992</v>
      </c>
      <c r="K66" s="6">
        <f t="shared" si="0"/>
        <v>6218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2960</v>
      </c>
      <c r="J67" s="37">
        <v>2959</v>
      </c>
      <c r="K67" s="16">
        <f t="shared" si="0"/>
        <v>5919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2930</v>
      </c>
      <c r="J68" s="33">
        <v>3033</v>
      </c>
      <c r="K68" s="11">
        <f t="shared" ref="K68:K106" si="1">I68+J68</f>
        <v>5963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3048</v>
      </c>
      <c r="J69" s="29">
        <v>3213</v>
      </c>
      <c r="K69" s="6">
        <f t="shared" si="1"/>
        <v>6261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3117</v>
      </c>
      <c r="J70" s="29">
        <v>3205</v>
      </c>
      <c r="K70" s="6">
        <f t="shared" si="1"/>
        <v>6322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3076</v>
      </c>
      <c r="J71" s="29">
        <v>3344</v>
      </c>
      <c r="K71" s="6">
        <f t="shared" si="1"/>
        <v>6420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3282</v>
      </c>
      <c r="J72" s="31">
        <v>3602</v>
      </c>
      <c r="K72" s="9">
        <f t="shared" si="1"/>
        <v>6884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3374</v>
      </c>
      <c r="J73" s="35">
        <v>3758</v>
      </c>
      <c r="K73" s="13">
        <f t="shared" si="1"/>
        <v>7132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3718</v>
      </c>
      <c r="J74" s="29">
        <v>4071</v>
      </c>
      <c r="K74" s="6">
        <f t="shared" si="1"/>
        <v>7789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4200</v>
      </c>
      <c r="J75" s="29">
        <v>4445</v>
      </c>
      <c r="K75" s="6">
        <f t="shared" si="1"/>
        <v>8645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4058</v>
      </c>
      <c r="J76" s="29">
        <v>4626</v>
      </c>
      <c r="K76" s="6">
        <f t="shared" si="1"/>
        <v>8684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4218</v>
      </c>
      <c r="J77" s="37">
        <v>4886</v>
      </c>
      <c r="K77" s="16">
        <f t="shared" si="1"/>
        <v>9104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3171</v>
      </c>
      <c r="J78" s="33">
        <v>3615</v>
      </c>
      <c r="K78" s="11">
        <f t="shared" si="1"/>
        <v>6786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2324</v>
      </c>
      <c r="J79" s="29">
        <v>2775</v>
      </c>
      <c r="K79" s="6">
        <f t="shared" si="1"/>
        <v>5099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2775</v>
      </c>
      <c r="J80" s="29">
        <v>3282</v>
      </c>
      <c r="K80" s="6">
        <f t="shared" si="1"/>
        <v>6057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3153</v>
      </c>
      <c r="J81" s="29">
        <v>3870</v>
      </c>
      <c r="K81" s="6">
        <f t="shared" si="1"/>
        <v>7023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2786</v>
      </c>
      <c r="J82" s="31">
        <v>3470</v>
      </c>
      <c r="K82" s="9">
        <f t="shared" si="1"/>
        <v>6256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2820</v>
      </c>
      <c r="J83" s="35">
        <v>3453</v>
      </c>
      <c r="K83" s="13">
        <f t="shared" si="1"/>
        <v>6273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2498</v>
      </c>
      <c r="J84" s="29">
        <v>3162</v>
      </c>
      <c r="K84" s="6">
        <f t="shared" si="1"/>
        <v>5660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2176</v>
      </c>
      <c r="J85" s="29">
        <v>2748</v>
      </c>
      <c r="K85" s="6">
        <f t="shared" si="1"/>
        <v>4924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1799</v>
      </c>
      <c r="J86" s="29">
        <v>2403</v>
      </c>
      <c r="K86" s="6">
        <f t="shared" si="1"/>
        <v>4202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1901</v>
      </c>
      <c r="J87" s="37">
        <v>2485</v>
      </c>
      <c r="K87" s="16">
        <f t="shared" si="1"/>
        <v>4386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1558</v>
      </c>
      <c r="J88" s="33">
        <v>2277</v>
      </c>
      <c r="K88" s="11">
        <f t="shared" si="1"/>
        <v>3835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1501</v>
      </c>
      <c r="J89" s="29">
        <v>2161</v>
      </c>
      <c r="K89" s="6">
        <f t="shared" si="1"/>
        <v>3662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1191</v>
      </c>
      <c r="J90" s="29">
        <v>1845</v>
      </c>
      <c r="K90" s="6">
        <f t="shared" si="1"/>
        <v>3036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985</v>
      </c>
      <c r="J91" s="29">
        <v>1673</v>
      </c>
      <c r="K91" s="6">
        <f t="shared" si="1"/>
        <v>2658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876</v>
      </c>
      <c r="J92" s="31">
        <v>1555</v>
      </c>
      <c r="K92" s="9">
        <f t="shared" si="1"/>
        <v>2431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632</v>
      </c>
      <c r="J93" s="35">
        <v>1302</v>
      </c>
      <c r="K93" s="13">
        <f t="shared" si="1"/>
        <v>1934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490</v>
      </c>
      <c r="J94" s="29">
        <v>1107</v>
      </c>
      <c r="K94" s="6">
        <f t="shared" si="1"/>
        <v>1597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410</v>
      </c>
      <c r="J95" s="29">
        <v>971</v>
      </c>
      <c r="K95" s="6">
        <f t="shared" si="1"/>
        <v>1381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303</v>
      </c>
      <c r="J96" s="29">
        <v>810</v>
      </c>
      <c r="K96" s="6">
        <f t="shared" si="1"/>
        <v>1113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215</v>
      </c>
      <c r="J97" s="31">
        <v>594</v>
      </c>
      <c r="K97" s="9">
        <f t="shared" si="1"/>
        <v>809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164</v>
      </c>
      <c r="J98" s="35">
        <v>531</v>
      </c>
      <c r="K98" s="13">
        <f t="shared" si="1"/>
        <v>695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99</v>
      </c>
      <c r="J99" s="29">
        <v>394</v>
      </c>
      <c r="K99" s="6">
        <f t="shared" si="1"/>
        <v>493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77</v>
      </c>
      <c r="J100" s="29">
        <v>276</v>
      </c>
      <c r="K100" s="6">
        <f t="shared" si="1"/>
        <v>353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40</v>
      </c>
      <c r="J101" s="29">
        <v>184</v>
      </c>
      <c r="K101" s="6">
        <f t="shared" si="1"/>
        <v>224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26</v>
      </c>
      <c r="J102" s="31">
        <v>152</v>
      </c>
      <c r="K102" s="9">
        <f t="shared" si="1"/>
        <v>178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18</v>
      </c>
      <c r="J103" s="35">
        <v>97</v>
      </c>
      <c r="K103" s="13">
        <f t="shared" si="1"/>
        <v>115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7</v>
      </c>
      <c r="J104" s="29">
        <v>54</v>
      </c>
      <c r="K104" s="6">
        <f t="shared" si="1"/>
        <v>61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3</v>
      </c>
      <c r="J105" s="29">
        <v>36</v>
      </c>
      <c r="K105" s="6">
        <f t="shared" si="1"/>
        <v>39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9</v>
      </c>
      <c r="J106" s="40">
        <v>59</v>
      </c>
      <c r="K106" s="41">
        <f t="shared" si="1"/>
        <v>68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2022-04-12T08:14:29Z</dcterms:modified>
</cp:coreProperties>
</file>