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<sst xmlns="http://schemas.openxmlformats.org/spreadsheetml/2006/main" count="40" uniqueCount="21">
  <si>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</si>
  <si>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</si>
  <si>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</si>
  <si>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</si>
  <si>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</si>
  <si>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</si>
  <si>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</si>
  <si>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</si>
  <si>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</si>
  <si>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</si>
  <si>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</si>
  <si>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</si>
  <si>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</si>
  <si>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</si>
  <si>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</si>
  <si>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</si>
  <si>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</si>
  <si>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</si>
  <si>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</si>
  <si>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</si>
  <si>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令和5年3月末日現在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</si>
</sst>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1331</c:v>
                </c:pt>
                <c:pt idx="1">
                  <c:v>1530</c:v>
                </c:pt>
                <c:pt idx="2">
                  <c:v>1511</c:v>
                </c:pt>
                <c:pt idx="3">
                  <c:v>1672</c:v>
                </c:pt>
                <c:pt idx="4">
                  <c:v>1766</c:v>
                </c:pt>
                <c:pt idx="5">
                  <c:v>1799</c:v>
                </c:pt>
                <c:pt idx="6">
                  <c:v>1891</c:v>
                </c:pt>
                <c:pt idx="7">
                  <c:v>2075</c:v>
                </c:pt>
                <c:pt idx="8">
                  <c:v>2044</c:v>
                </c:pt>
                <c:pt idx="9">
                  <c:v>2096</c:v>
                </c:pt>
                <c:pt idx="10">
                  <c:v>2209</c:v>
                </c:pt>
                <c:pt idx="11">
                  <c:v>2157</c:v>
                </c:pt>
                <c:pt idx="12">
                  <c:v>2310</c:v>
                </c:pt>
                <c:pt idx="13">
                  <c:v>2369</c:v>
                </c:pt>
                <c:pt idx="14">
                  <c:v>2420</c:v>
                </c:pt>
                <c:pt idx="15">
                  <c:v>2449</c:v>
                </c:pt>
                <c:pt idx="16">
                  <c:v>2450</c:v>
                </c:pt>
                <c:pt idx="17">
                  <c:v>2399</c:v>
                </c:pt>
                <c:pt idx="18">
                  <c:v>2802</c:v>
                </c:pt>
                <c:pt idx="19">
                  <c:v>3264</c:v>
                </c:pt>
                <c:pt idx="20">
                  <c:v>3474</c:v>
                </c:pt>
                <c:pt idx="21">
                  <c:v>3663</c:v>
                </c:pt>
                <c:pt idx="22">
                  <c:v>3428</c:v>
                </c:pt>
                <c:pt idx="23">
                  <c:v>3201</c:v>
                </c:pt>
                <c:pt idx="24">
                  <c:v>3111</c:v>
                </c:pt>
                <c:pt idx="25">
                  <c:v>2896</c:v>
                </c:pt>
                <c:pt idx="26">
                  <c:v>2848</c:v>
                </c:pt>
                <c:pt idx="27">
                  <c:v>2724</c:v>
                </c:pt>
                <c:pt idx="28">
                  <c:v>2580</c:v>
                </c:pt>
                <c:pt idx="29">
                  <c:v>2519</c:v>
                </c:pt>
                <c:pt idx="30">
                  <c:v>2478</c:v>
                </c:pt>
                <c:pt idx="31">
                  <c:v>2502</c:v>
                </c:pt>
                <c:pt idx="32">
                  <c:v>2494</c:v>
                </c:pt>
                <c:pt idx="33">
                  <c:v>2488</c:v>
                </c:pt>
                <c:pt idx="34">
                  <c:v>2675</c:v>
                </c:pt>
                <c:pt idx="35">
                  <c:v>2738</c:v>
                </c:pt>
                <c:pt idx="36">
                  <c:v>2742</c:v>
                </c:pt>
                <c:pt idx="37">
                  <c:v>2841</c:v>
                </c:pt>
                <c:pt idx="38">
                  <c:v>2983</c:v>
                </c:pt>
                <c:pt idx="39">
                  <c:v>3007</c:v>
                </c:pt>
                <c:pt idx="40">
                  <c:v>3208</c:v>
                </c:pt>
                <c:pt idx="41">
                  <c:v>3281</c:v>
                </c:pt>
                <c:pt idx="42">
                  <c:v>3249</c:v>
                </c:pt>
                <c:pt idx="43">
                  <c:v>3534</c:v>
                </c:pt>
                <c:pt idx="44">
                  <c:v>3709</c:v>
                </c:pt>
                <c:pt idx="45">
                  <c:v>3717</c:v>
                </c:pt>
                <c:pt idx="46">
                  <c:v>3804</c:v>
                </c:pt>
                <c:pt idx="47">
                  <c:v>4007</c:v>
                </c:pt>
                <c:pt idx="48">
                  <c:v>4361</c:v>
                </c:pt>
                <c:pt idx="49">
                  <c:v>4565</c:v>
                </c:pt>
                <c:pt idx="50">
                  <c:v>4665</c:v>
                </c:pt>
                <c:pt idx="51">
                  <c:v>4592</c:v>
                </c:pt>
                <c:pt idx="52">
                  <c:v>4401</c:v>
                </c:pt>
                <c:pt idx="53">
                  <c:v>4373</c:v>
                </c:pt>
                <c:pt idx="54">
                  <c:v>4401</c:v>
                </c:pt>
                <c:pt idx="55">
                  <c:v>4139</c:v>
                </c:pt>
                <c:pt idx="56">
                  <c:v>3548</c:v>
                </c:pt>
                <c:pt idx="57">
                  <c:v>3803</c:v>
                </c:pt>
                <c:pt idx="58">
                  <c:v>3849</c:v>
                </c:pt>
                <c:pt idx="59">
                  <c:v>3595</c:v>
                </c:pt>
                <c:pt idx="60">
                  <c:v>3462</c:v>
                </c:pt>
                <c:pt idx="61">
                  <c:v>3244</c:v>
                </c:pt>
                <c:pt idx="62">
                  <c:v>3224</c:v>
                </c:pt>
                <c:pt idx="63">
                  <c:v>3129</c:v>
                </c:pt>
                <c:pt idx="64">
                  <c:v>2995</c:v>
                </c:pt>
                <c:pt idx="65">
                  <c:v>2952</c:v>
                </c:pt>
                <c:pt idx="66">
                  <c:v>3025</c:v>
                </c:pt>
                <c:pt idx="67">
                  <c:v>3205</c:v>
                </c:pt>
                <c:pt idx="68">
                  <c:v>3204</c:v>
                </c:pt>
                <c:pt idx="69">
                  <c:v>3337</c:v>
                </c:pt>
                <c:pt idx="70">
                  <c:v>3566</c:v>
                </c:pt>
                <c:pt idx="71">
                  <c:v>3737</c:v>
                </c:pt>
                <c:pt idx="72">
                  <c:v>4052</c:v>
                </c:pt>
                <c:pt idx="73">
                  <c:v>4414</c:v>
                </c:pt>
                <c:pt idx="74">
                  <c:v>4574</c:v>
                </c:pt>
                <c:pt idx="75">
                  <c:v>4838</c:v>
                </c:pt>
                <c:pt idx="76">
                  <c:v>3575</c:v>
                </c:pt>
                <c:pt idx="77">
                  <c:v>2740</c:v>
                </c:pt>
                <c:pt idx="78">
                  <c:v>3233</c:v>
                </c:pt>
                <c:pt idx="79">
                  <c:v>3835</c:v>
                </c:pt>
                <c:pt idx="80">
                  <c:v>3399</c:v>
                </c:pt>
                <c:pt idx="81">
                  <c:v>3365</c:v>
                </c:pt>
                <c:pt idx="82">
                  <c:v>3066</c:v>
                </c:pt>
                <c:pt idx="83">
                  <c:v>2680</c:v>
                </c:pt>
                <c:pt idx="84">
                  <c:v>2313</c:v>
                </c:pt>
                <c:pt idx="85">
                  <c:v>2399</c:v>
                </c:pt>
                <c:pt idx="86">
                  <c:v>2165</c:v>
                </c:pt>
                <c:pt idx="87">
                  <c:v>2052</c:v>
                </c:pt>
                <c:pt idx="88">
                  <c:v>1715</c:v>
                </c:pt>
                <c:pt idx="89">
                  <c:v>1533</c:v>
                </c:pt>
                <c:pt idx="90">
                  <c:v>1404</c:v>
                </c:pt>
                <c:pt idx="91">
                  <c:v>1192</c:v>
                </c:pt>
                <c:pt idx="92">
                  <c:v>959</c:v>
                </c:pt>
                <c:pt idx="93">
                  <c:v>837</c:v>
                </c:pt>
                <c:pt idx="94">
                  <c:v>664</c:v>
                </c:pt>
                <c:pt idx="95">
                  <c:v>497</c:v>
                </c:pt>
                <c:pt idx="96">
                  <c:v>443</c:v>
                </c:pt>
                <c:pt idx="97">
                  <c:v>312</c:v>
                </c:pt>
                <c:pt idx="98">
                  <c:v>216</c:v>
                </c:pt>
                <c:pt idx="99">
                  <c:v>141</c:v>
                </c:pt>
                <c:pt idx="100">
                  <c:v>115</c:v>
                </c:pt>
                <c:pt idx="101">
                  <c:v>70</c:v>
                </c:pt>
                <c:pt idx="102">
                  <c:v>27</c:v>
                </c:pt>
                <c:pt idx="10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1397</c:v>
                </c:pt>
                <c:pt idx="1">
                  <c:v>1600</c:v>
                </c:pt>
                <c:pt idx="2">
                  <c:v>1592</c:v>
                </c:pt>
                <c:pt idx="3">
                  <c:v>1798</c:v>
                </c:pt>
                <c:pt idx="4">
                  <c:v>1897</c:v>
                </c:pt>
                <c:pt idx="5">
                  <c:v>1947</c:v>
                </c:pt>
                <c:pt idx="6">
                  <c:v>2079</c:v>
                </c:pt>
                <c:pt idx="7">
                  <c:v>2206</c:v>
                </c:pt>
                <c:pt idx="8">
                  <c:v>2214</c:v>
                </c:pt>
                <c:pt idx="9">
                  <c:v>2199</c:v>
                </c:pt>
                <c:pt idx="10">
                  <c:v>2354</c:v>
                </c:pt>
                <c:pt idx="11">
                  <c:v>2376</c:v>
                </c:pt>
                <c:pt idx="12">
                  <c:v>2461</c:v>
                </c:pt>
                <c:pt idx="13">
                  <c:v>2522</c:v>
                </c:pt>
                <c:pt idx="14">
                  <c:v>2474</c:v>
                </c:pt>
                <c:pt idx="15">
                  <c:v>2548</c:v>
                </c:pt>
                <c:pt idx="16">
                  <c:v>2619</c:v>
                </c:pt>
                <c:pt idx="17">
                  <c:v>2518</c:v>
                </c:pt>
                <c:pt idx="18">
                  <c:v>2966</c:v>
                </c:pt>
                <c:pt idx="19">
                  <c:v>3757</c:v>
                </c:pt>
                <c:pt idx="20">
                  <c:v>3922</c:v>
                </c:pt>
                <c:pt idx="21">
                  <c:v>4033</c:v>
                </c:pt>
                <c:pt idx="22">
                  <c:v>3814</c:v>
                </c:pt>
                <c:pt idx="23">
                  <c:v>3655</c:v>
                </c:pt>
                <c:pt idx="24">
                  <c:v>3539</c:v>
                </c:pt>
                <c:pt idx="25">
                  <c:v>3271</c:v>
                </c:pt>
                <c:pt idx="26">
                  <c:v>3152</c:v>
                </c:pt>
                <c:pt idx="27">
                  <c:v>3061</c:v>
                </c:pt>
                <c:pt idx="28">
                  <c:v>3068</c:v>
                </c:pt>
                <c:pt idx="29">
                  <c:v>2901</c:v>
                </c:pt>
                <c:pt idx="30">
                  <c:v>2929</c:v>
                </c:pt>
                <c:pt idx="31">
                  <c:v>2888</c:v>
                </c:pt>
                <c:pt idx="32">
                  <c:v>2686</c:v>
                </c:pt>
                <c:pt idx="33">
                  <c:v>2834</c:v>
                </c:pt>
                <c:pt idx="34">
                  <c:v>3036</c:v>
                </c:pt>
                <c:pt idx="35">
                  <c:v>2940</c:v>
                </c:pt>
                <c:pt idx="36">
                  <c:v>3046</c:v>
                </c:pt>
                <c:pt idx="37">
                  <c:v>3204</c:v>
                </c:pt>
                <c:pt idx="38">
                  <c:v>3339</c:v>
                </c:pt>
                <c:pt idx="39">
                  <c:v>3341</c:v>
                </c:pt>
                <c:pt idx="40">
                  <c:v>3453</c:v>
                </c:pt>
                <c:pt idx="41">
                  <c:v>3415</c:v>
                </c:pt>
                <c:pt idx="42">
                  <c:v>3615</c:v>
                </c:pt>
                <c:pt idx="43">
                  <c:v>3805</c:v>
                </c:pt>
                <c:pt idx="44">
                  <c:v>3932</c:v>
                </c:pt>
                <c:pt idx="45">
                  <c:v>3967</c:v>
                </c:pt>
                <c:pt idx="46">
                  <c:v>4076</c:v>
                </c:pt>
                <c:pt idx="47">
                  <c:v>4397</c:v>
                </c:pt>
                <c:pt idx="48">
                  <c:v>4486</c:v>
                </c:pt>
                <c:pt idx="49">
                  <c:v>4927</c:v>
                </c:pt>
                <c:pt idx="50">
                  <c:v>4832</c:v>
                </c:pt>
                <c:pt idx="51">
                  <c:v>4958</c:v>
                </c:pt>
                <c:pt idx="52">
                  <c:v>4729</c:v>
                </c:pt>
                <c:pt idx="53">
                  <c:v>4641</c:v>
                </c:pt>
                <c:pt idx="54">
                  <c:v>4685</c:v>
                </c:pt>
                <c:pt idx="55">
                  <c:v>4523</c:v>
                </c:pt>
                <c:pt idx="56">
                  <c:v>3840</c:v>
                </c:pt>
                <c:pt idx="57">
                  <c:v>4146</c:v>
                </c:pt>
                <c:pt idx="58">
                  <c:v>4151</c:v>
                </c:pt>
                <c:pt idx="59">
                  <c:v>3787</c:v>
                </c:pt>
                <c:pt idx="60">
                  <c:v>3579</c:v>
                </c:pt>
                <c:pt idx="61">
                  <c:v>3363</c:v>
                </c:pt>
                <c:pt idx="62">
                  <c:v>3296</c:v>
                </c:pt>
                <c:pt idx="63">
                  <c:v>3192</c:v>
                </c:pt>
                <c:pt idx="64">
                  <c:v>3207</c:v>
                </c:pt>
                <c:pt idx="65">
                  <c:v>2945</c:v>
                </c:pt>
                <c:pt idx="66">
                  <c:v>2907</c:v>
                </c:pt>
                <c:pt idx="67">
                  <c:v>3040</c:v>
                </c:pt>
                <c:pt idx="68">
                  <c:v>3085</c:v>
                </c:pt>
                <c:pt idx="69">
                  <c:v>3063</c:v>
                </c:pt>
                <c:pt idx="70">
                  <c:v>3250</c:v>
                </c:pt>
                <c:pt idx="71">
                  <c:v>3330</c:v>
                </c:pt>
                <c:pt idx="72">
                  <c:v>3675</c:v>
                </c:pt>
                <c:pt idx="73">
                  <c:v>4130</c:v>
                </c:pt>
                <c:pt idx="74">
                  <c:v>3962</c:v>
                </c:pt>
                <c:pt idx="75">
                  <c:v>4109</c:v>
                </c:pt>
                <c:pt idx="76">
                  <c:v>3073</c:v>
                </c:pt>
                <c:pt idx="77">
                  <c:v>2259</c:v>
                </c:pt>
                <c:pt idx="78">
                  <c:v>2696</c:v>
                </c:pt>
                <c:pt idx="79">
                  <c:v>3030</c:v>
                </c:pt>
                <c:pt idx="80">
                  <c:v>2676</c:v>
                </c:pt>
                <c:pt idx="81">
                  <c:v>2692</c:v>
                </c:pt>
                <c:pt idx="82">
                  <c:v>2380</c:v>
                </c:pt>
                <c:pt idx="83">
                  <c:v>2057</c:v>
                </c:pt>
                <c:pt idx="84">
                  <c:v>1669</c:v>
                </c:pt>
                <c:pt idx="85">
                  <c:v>1743</c:v>
                </c:pt>
                <c:pt idx="86">
                  <c:v>1403</c:v>
                </c:pt>
                <c:pt idx="87">
                  <c:v>1382</c:v>
                </c:pt>
                <c:pt idx="88">
                  <c:v>1059</c:v>
                </c:pt>
                <c:pt idx="89">
                  <c:v>853</c:v>
                </c:pt>
                <c:pt idx="90">
                  <c:v>736</c:v>
                </c:pt>
                <c:pt idx="91">
                  <c:v>539</c:v>
                </c:pt>
                <c:pt idx="92">
                  <c:v>401</c:v>
                </c:pt>
                <c:pt idx="93">
                  <c:v>324</c:v>
                </c:pt>
                <c:pt idx="94">
                  <c:v>232</c:v>
                </c:pt>
                <c:pt idx="95">
                  <c:v>157</c:v>
                </c:pt>
                <c:pt idx="96">
                  <c:v>109</c:v>
                </c:pt>
                <c:pt idx="97">
                  <c:v>63</c:v>
                </c:pt>
                <c:pt idx="98">
                  <c:v>54</c:v>
                </c:pt>
                <c:pt idx="99">
                  <c:v>26</c:v>
                </c:pt>
                <c:pt idx="100">
                  <c:v>15</c:v>
                </c:pt>
                <c:pt idx="101">
                  <c:v>10</c:v>
                </c:pt>
                <c:pt idx="102">
                  <c:v>5</c:v>
                </c:pt>
                <c:pt idx="10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1397</v>
      </c>
      <c r="J3" s="27">
        <v>1331</v>
      </c>
      <c r="K3" s="4">
        <f>I3+J3</f>
        <v>2728</v>
      </c>
    </row>
    <row r="4" spans="1:11" ht="13.5" customHeight="1" x14ac:dyDescent="0.15">
      <c r="H4" s="5">
        <v>1</v>
      </c>
      <c r="I4" s="28">
        <v>1600</v>
      </c>
      <c r="J4" s="29">
        <v>1530</v>
      </c>
      <c r="K4" s="6">
        <f t="shared" ref="K4:K67" si="0">I4+J4</f>
        <v>3130</v>
      </c>
    </row>
    <row r="5" spans="1:11" ht="13.5" customHeight="1" x14ac:dyDescent="0.15">
      <c r="H5" s="5">
        <v>2</v>
      </c>
      <c r="I5" s="28">
        <v>1592</v>
      </c>
      <c r="J5" s="29">
        <v>1511</v>
      </c>
      <c r="K5" s="6">
        <f t="shared" si="0"/>
        <v>3103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1798</v>
      </c>
      <c r="J6" s="29">
        <v>1672</v>
      </c>
      <c r="K6" s="6">
        <f t="shared" si="0"/>
        <v>3470</v>
      </c>
    </row>
    <row r="7" spans="1:11" ht="13.5" customHeight="1" x14ac:dyDescent="0.15">
      <c r="A7" s="97"/>
      <c r="B7" s="97"/>
      <c r="C7" s="7"/>
      <c r="H7" s="8">
        <v>4</v>
      </c>
      <c r="I7" s="30">
        <v>1897</v>
      </c>
      <c r="J7" s="31">
        <v>1766</v>
      </c>
      <c r="K7" s="9">
        <f t="shared" si="0"/>
        <v>3663</v>
      </c>
    </row>
    <row r="8" spans="1:11" ht="13.5" customHeight="1" x14ac:dyDescent="0.15">
      <c r="H8" s="10">
        <v>5</v>
      </c>
      <c r="I8" s="32">
        <v>1947</v>
      </c>
      <c r="J8" s="33">
        <v>1799</v>
      </c>
      <c r="K8" s="11">
        <f t="shared" si="0"/>
        <v>3746</v>
      </c>
    </row>
    <row r="9" spans="1:11" ht="13.5" customHeight="1" x14ac:dyDescent="0.15">
      <c r="H9" s="5">
        <v>6</v>
      </c>
      <c r="I9" s="28">
        <v>2079</v>
      </c>
      <c r="J9" s="29">
        <v>1891</v>
      </c>
      <c r="K9" s="6">
        <f t="shared" si="0"/>
        <v>3970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2206</v>
      </c>
      <c r="J10" s="29">
        <v>2075</v>
      </c>
      <c r="K10" s="6">
        <f t="shared" si="0"/>
        <v>4281</v>
      </c>
    </row>
    <row r="11" spans="1:11" ht="13.5" customHeight="1" thickBot="1" x14ac:dyDescent="0.2">
      <c r="A11" s="102"/>
      <c r="B11" s="102"/>
      <c r="H11" s="5">
        <v>8</v>
      </c>
      <c r="I11" s="28">
        <v>2214</v>
      </c>
      <c r="J11" s="29">
        <v>2044</v>
      </c>
      <c r="K11" s="6">
        <f t="shared" si="0"/>
        <v>4258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2199</v>
      </c>
      <c r="J12" s="31">
        <v>2096</v>
      </c>
      <c r="K12" s="9">
        <f t="shared" si="0"/>
        <v>4295</v>
      </c>
    </row>
    <row r="13" spans="1:11" ht="13.5" customHeight="1" x14ac:dyDescent="0.15">
      <c r="A13" s="107"/>
      <c r="B13" s="108"/>
      <c r="H13" s="12">
        <v>10</v>
      </c>
      <c r="I13" s="34">
        <v>2354</v>
      </c>
      <c r="J13" s="35">
        <v>2209</v>
      </c>
      <c r="K13" s="13">
        <f t="shared" si="0"/>
        <v>4563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2376</v>
      </c>
      <c r="J14" s="29">
        <v>2157</v>
      </c>
      <c r="K14" s="6">
        <f t="shared" si="0"/>
        <v>4533</v>
      </c>
    </row>
    <row r="15" spans="1:11" ht="13.5" customHeight="1" thickBot="1" x14ac:dyDescent="0.2">
      <c r="A15" s="111"/>
      <c r="B15" s="112"/>
      <c r="H15" s="5">
        <v>12</v>
      </c>
      <c r="I15" s="28">
        <v>2461</v>
      </c>
      <c r="J15" s="29">
        <v>2310</v>
      </c>
      <c r="K15" s="6">
        <f t="shared" si="0"/>
        <v>4771</v>
      </c>
    </row>
    <row r="16" spans="1:11" ht="13.5" customHeight="1" x14ac:dyDescent="0.15">
      <c r="A16" s="14"/>
      <c r="B16" s="14"/>
      <c r="H16" s="5">
        <v>13</v>
      </c>
      <c r="I16" s="28">
        <v>2522</v>
      </c>
      <c r="J16" s="29">
        <v>2369</v>
      </c>
      <c r="K16" s="6">
        <f t="shared" si="0"/>
        <v>4891</v>
      </c>
    </row>
    <row r="17" spans="1:11" ht="13.5" customHeight="1" x14ac:dyDescent="0.15">
      <c r="H17" s="15">
        <v>14</v>
      </c>
      <c r="I17" s="36">
        <v>2474</v>
      </c>
      <c r="J17" s="37">
        <v>2420</v>
      </c>
      <c r="K17" s="16">
        <f t="shared" si="0"/>
        <v>4894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2548</v>
      </c>
      <c r="J18" s="33">
        <v>2449</v>
      </c>
      <c r="K18" s="11">
        <f t="shared" si="0"/>
        <v>4997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2619</v>
      </c>
      <c r="J19" s="29">
        <v>2450</v>
      </c>
      <c r="K19" s="6">
        <f t="shared" si="0"/>
        <v>5069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2518</v>
      </c>
      <c r="J20" s="29">
        <v>2399</v>
      </c>
      <c r="K20" s="6">
        <f t="shared" si="0"/>
        <v>4917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2966</v>
      </c>
      <c r="J21" s="29">
        <v>2802</v>
      </c>
      <c r="K21" s="6">
        <f t="shared" si="0"/>
        <v>5768</v>
      </c>
    </row>
    <row r="22" spans="1:11" ht="13.5" customHeight="1" x14ac:dyDescent="0.15">
      <c r="A22" s="85">
        <f>SUM(I3:I106)</f>
        <v>280329</v>
      </c>
      <c r="B22" s="87">
        <f>SUM(J3:J106)</f>
        <v>280705</v>
      </c>
      <c r="C22" s="77">
        <f>SUM(K3:K106)</f>
        <v>561034</v>
      </c>
      <c r="D22" s="78"/>
      <c r="H22" s="8">
        <v>19</v>
      </c>
      <c r="I22" s="30">
        <v>3757</v>
      </c>
      <c r="J22" s="31">
        <v>3264</v>
      </c>
      <c r="K22" s="9">
        <f t="shared" si="0"/>
        <v>7021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3922</v>
      </c>
      <c r="J23" s="35">
        <v>3474</v>
      </c>
      <c r="K23" s="13">
        <f t="shared" si="0"/>
        <v>7396</v>
      </c>
    </row>
    <row r="24" spans="1:11" ht="13.5" customHeight="1" x14ac:dyDescent="0.15">
      <c r="H24" s="5">
        <v>21</v>
      </c>
      <c r="I24" s="28">
        <v>4033</v>
      </c>
      <c r="J24" s="29">
        <v>3663</v>
      </c>
      <c r="K24" s="6">
        <f t="shared" si="0"/>
        <v>7696</v>
      </c>
    </row>
    <row r="25" spans="1:11" ht="13.5" customHeight="1" x14ac:dyDescent="0.15">
      <c r="H25" s="5">
        <v>22</v>
      </c>
      <c r="I25" s="28">
        <v>3814</v>
      </c>
      <c r="J25" s="29">
        <v>3428</v>
      </c>
      <c r="K25" s="6">
        <f t="shared" si="0"/>
        <v>7242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3655</v>
      </c>
      <c r="J26" s="29">
        <v>3201</v>
      </c>
      <c r="K26" s="6">
        <f t="shared" si="0"/>
        <v>6856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3539</v>
      </c>
      <c r="J27" s="37">
        <v>3111</v>
      </c>
      <c r="K27" s="16">
        <f t="shared" si="0"/>
        <v>6650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3271</v>
      </c>
      <c r="J28" s="33">
        <v>2896</v>
      </c>
      <c r="K28" s="11">
        <f t="shared" si="0"/>
        <v>6167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3152</v>
      </c>
      <c r="J29" s="29">
        <v>2848</v>
      </c>
      <c r="K29" s="6">
        <f t="shared" si="0"/>
        <v>6000</v>
      </c>
    </row>
    <row r="30" spans="1:11" ht="13.5" customHeight="1" x14ac:dyDescent="0.15">
      <c r="A30" s="100">
        <f>(SUMPRODUCT($H$3:$H$105,I3:I105)+103*I106)/SUM(I3:I106)+0.5</f>
        <v>46.297363098359426</v>
      </c>
      <c r="B30" s="98">
        <f>(SUMPRODUCT($H$3:$H$105,J3:J105)+103*J106)/SUM(J3:J106)+0.5</f>
        <v>49.228676012183612</v>
      </c>
      <c r="C30" s="81">
        <f>(SUMPRODUCT($H$3:$H$105,I3:I105)+SUMPRODUCT(H3:H105,J3:J105)+103*SUM(I106:J106))/SUM(I3:J106)+0.5</f>
        <v>47.764001825201326</v>
      </c>
      <c r="D30" s="82"/>
      <c r="H30" s="5">
        <v>27</v>
      </c>
      <c r="I30" s="28">
        <v>3061</v>
      </c>
      <c r="J30" s="29">
        <v>2724</v>
      </c>
      <c r="K30" s="6">
        <f t="shared" si="0"/>
        <v>5785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3068</v>
      </c>
      <c r="J31" s="29">
        <v>2580</v>
      </c>
      <c r="K31" s="6">
        <f t="shared" si="0"/>
        <v>5648</v>
      </c>
    </row>
    <row r="32" spans="1:11" ht="13.5" customHeight="1" x14ac:dyDescent="0.15">
      <c r="H32" s="8">
        <v>29</v>
      </c>
      <c r="I32" s="30">
        <v>2901</v>
      </c>
      <c r="J32" s="31">
        <v>2519</v>
      </c>
      <c r="K32" s="9">
        <f t="shared" si="0"/>
        <v>5420</v>
      </c>
    </row>
    <row r="33" spans="1:11" ht="13.5" customHeight="1" x14ac:dyDescent="0.15">
      <c r="H33" s="12">
        <v>30</v>
      </c>
      <c r="I33" s="34">
        <v>2929</v>
      </c>
      <c r="J33" s="35">
        <v>2478</v>
      </c>
      <c r="K33" s="13">
        <f t="shared" si="0"/>
        <v>5407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2888</v>
      </c>
      <c r="J34" s="29">
        <v>2502</v>
      </c>
      <c r="K34" s="6">
        <f t="shared" si="0"/>
        <v>5390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2686</v>
      </c>
      <c r="J35" s="29">
        <v>2494</v>
      </c>
      <c r="K35" s="6">
        <f t="shared" si="0"/>
        <v>5180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2834</v>
      </c>
      <c r="J36" s="29">
        <v>2488</v>
      </c>
      <c r="K36" s="6">
        <f t="shared" si="0"/>
        <v>5322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3036</v>
      </c>
      <c r="J37" s="37">
        <v>2675</v>
      </c>
      <c r="K37" s="16">
        <f t="shared" si="0"/>
        <v>5711</v>
      </c>
    </row>
    <row r="38" spans="1:11" ht="13.5" customHeight="1" x14ac:dyDescent="0.15">
      <c r="A38" s="48">
        <f>SUM($I$3:$I$17)</f>
        <v>31116</v>
      </c>
      <c r="B38" s="50">
        <f>SUM($J$3:$J$17)</f>
        <v>29180</v>
      </c>
      <c r="C38" s="52">
        <f>A38+B38</f>
        <v>60296</v>
      </c>
      <c r="D38" s="53"/>
      <c r="E38" s="56">
        <f>C38/$C$22</f>
        <v>0.10747298737687912</v>
      </c>
      <c r="F38" s="57"/>
      <c r="H38" s="10">
        <v>35</v>
      </c>
      <c r="I38" s="32">
        <v>2940</v>
      </c>
      <c r="J38" s="33">
        <v>2738</v>
      </c>
      <c r="K38" s="11">
        <f t="shared" si="0"/>
        <v>5678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3046</v>
      </c>
      <c r="J39" s="29">
        <v>2742</v>
      </c>
      <c r="K39" s="6">
        <f t="shared" si="0"/>
        <v>5788</v>
      </c>
    </row>
    <row r="40" spans="1:11" ht="13.5" customHeight="1" x14ac:dyDescent="0.15">
      <c r="H40" s="5">
        <v>37</v>
      </c>
      <c r="I40" s="28">
        <v>3204</v>
      </c>
      <c r="J40" s="29">
        <v>2841</v>
      </c>
      <c r="K40" s="6">
        <f t="shared" si="0"/>
        <v>6045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3339</v>
      </c>
      <c r="J41" s="29">
        <v>2983</v>
      </c>
      <c r="K41" s="6">
        <f t="shared" si="0"/>
        <v>6322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3341</v>
      </c>
      <c r="J42" s="31">
        <v>3007</v>
      </c>
      <c r="K42" s="9">
        <f t="shared" si="0"/>
        <v>6348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3453</v>
      </c>
      <c r="J43" s="35">
        <v>3208</v>
      </c>
      <c r="K43" s="13">
        <f t="shared" si="0"/>
        <v>6661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3415</v>
      </c>
      <c r="J44" s="29">
        <v>3281</v>
      </c>
      <c r="K44" s="6">
        <f t="shared" si="0"/>
        <v>6696</v>
      </c>
    </row>
    <row r="45" spans="1:11" ht="13.5" customHeight="1" x14ac:dyDescent="0.15">
      <c r="A45" s="48">
        <f>SUM($I$18:$I$67)</f>
        <v>180069</v>
      </c>
      <c r="B45" s="50">
        <f>SUM($J$18:$J$67)</f>
        <v>165611</v>
      </c>
      <c r="C45" s="52">
        <f>A45+B45</f>
        <v>345680</v>
      </c>
      <c r="D45" s="53"/>
      <c r="E45" s="56">
        <f>C45/$C$22</f>
        <v>0.61614804093869535</v>
      </c>
      <c r="F45" s="57"/>
      <c r="H45" s="5">
        <v>42</v>
      </c>
      <c r="I45" s="28">
        <v>3615</v>
      </c>
      <c r="J45" s="29">
        <v>3249</v>
      </c>
      <c r="K45" s="6">
        <f t="shared" si="0"/>
        <v>6864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3805</v>
      </c>
      <c r="J46" s="29">
        <v>3534</v>
      </c>
      <c r="K46" s="6">
        <f t="shared" si="0"/>
        <v>7339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3932</v>
      </c>
      <c r="J47" s="37">
        <v>3709</v>
      </c>
      <c r="K47" s="16">
        <f t="shared" si="0"/>
        <v>7641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3967</v>
      </c>
      <c r="J48" s="33">
        <v>3717</v>
      </c>
      <c r="K48" s="11">
        <f t="shared" si="0"/>
        <v>7684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4076</v>
      </c>
      <c r="J49" s="29">
        <v>3804</v>
      </c>
      <c r="K49" s="6">
        <f t="shared" si="0"/>
        <v>7880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4397</v>
      </c>
      <c r="J50" s="29">
        <v>4007</v>
      </c>
      <c r="K50" s="6">
        <f t="shared" si="0"/>
        <v>8404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4486</v>
      </c>
      <c r="J51" s="29">
        <v>4361</v>
      </c>
      <c r="K51" s="6">
        <f t="shared" si="0"/>
        <v>8847</v>
      </c>
    </row>
    <row r="52" spans="1:11" ht="13.5" customHeight="1" x14ac:dyDescent="0.15">
      <c r="A52" s="48">
        <f>SUM($I$68:$I$106)</f>
        <v>69144</v>
      </c>
      <c r="B52" s="50">
        <f>SUM($J$68:$J$106)</f>
        <v>85914</v>
      </c>
      <c r="C52" s="52">
        <f>A52+B52</f>
        <v>155058</v>
      </c>
      <c r="D52" s="53"/>
      <c r="E52" s="56">
        <f>C52/$C$22</f>
        <v>0.27637897168442555</v>
      </c>
      <c r="F52" s="57"/>
      <c r="H52" s="8">
        <v>49</v>
      </c>
      <c r="I52" s="30">
        <v>4927</v>
      </c>
      <c r="J52" s="31">
        <v>4565</v>
      </c>
      <c r="K52" s="9">
        <f t="shared" si="0"/>
        <v>9492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4832</v>
      </c>
      <c r="J53" s="35">
        <v>4665</v>
      </c>
      <c r="K53" s="13">
        <f t="shared" si="0"/>
        <v>9497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4958</v>
      </c>
      <c r="J54" s="29">
        <v>4592</v>
      </c>
      <c r="K54" s="6">
        <f t="shared" si="0"/>
        <v>9550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4729</v>
      </c>
      <c r="J55" s="29">
        <v>4401</v>
      </c>
      <c r="K55" s="6">
        <f t="shared" si="0"/>
        <v>9130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4641</v>
      </c>
      <c r="J56" s="29">
        <v>4373</v>
      </c>
      <c r="K56" s="6">
        <f t="shared" si="0"/>
        <v>9014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4685</v>
      </c>
      <c r="J57" s="37">
        <v>4401</v>
      </c>
      <c r="K57" s="16">
        <f t="shared" si="0"/>
        <v>9086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4523</v>
      </c>
      <c r="J58" s="33">
        <v>4139</v>
      </c>
      <c r="K58" s="11">
        <f t="shared" si="0"/>
        <v>8662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3840</v>
      </c>
      <c r="J59" s="29">
        <v>3548</v>
      </c>
      <c r="K59" s="6">
        <f t="shared" si="0"/>
        <v>7388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4146</v>
      </c>
      <c r="J60" s="29">
        <v>3803</v>
      </c>
      <c r="K60" s="6">
        <f t="shared" si="0"/>
        <v>7949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4151</v>
      </c>
      <c r="J61" s="29">
        <v>3849</v>
      </c>
      <c r="K61" s="6">
        <f t="shared" si="0"/>
        <v>8000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3787</v>
      </c>
      <c r="J62" s="31">
        <v>3595</v>
      </c>
      <c r="K62" s="9">
        <f t="shared" si="0"/>
        <v>7382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3579</v>
      </c>
      <c r="J63" s="35">
        <v>3462</v>
      </c>
      <c r="K63" s="13">
        <f t="shared" si="0"/>
        <v>7041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3363</v>
      </c>
      <c r="J64" s="29">
        <v>3244</v>
      </c>
      <c r="K64" s="6">
        <f t="shared" si="0"/>
        <v>6607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3296</v>
      </c>
      <c r="J65" s="29">
        <v>3224</v>
      </c>
      <c r="K65" s="6">
        <f t="shared" si="0"/>
        <v>6520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3192</v>
      </c>
      <c r="J66" s="29">
        <v>3129</v>
      </c>
      <c r="K66" s="6">
        <f t="shared" si="0"/>
        <v>6321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3207</v>
      </c>
      <c r="J67" s="37">
        <v>2995</v>
      </c>
      <c r="K67" s="16">
        <f t="shared" si="0"/>
        <v>6202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2945</v>
      </c>
      <c r="J68" s="33">
        <v>2952</v>
      </c>
      <c r="K68" s="11">
        <f t="shared" ref="K68:K106" si="1">I68+J68</f>
        <v>5897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2907</v>
      </c>
      <c r="J69" s="29">
        <v>3025</v>
      </c>
      <c r="K69" s="6">
        <f t="shared" si="1"/>
        <v>5932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3040</v>
      </c>
      <c r="J70" s="29">
        <v>3205</v>
      </c>
      <c r="K70" s="6">
        <f t="shared" si="1"/>
        <v>6245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3085</v>
      </c>
      <c r="J71" s="29">
        <v>3204</v>
      </c>
      <c r="K71" s="6">
        <f t="shared" si="1"/>
        <v>6289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3063</v>
      </c>
      <c r="J72" s="31">
        <v>3337</v>
      </c>
      <c r="K72" s="9">
        <f t="shared" si="1"/>
        <v>6400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3250</v>
      </c>
      <c r="J73" s="35">
        <v>3566</v>
      </c>
      <c r="K73" s="13">
        <f t="shared" si="1"/>
        <v>6816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3330</v>
      </c>
      <c r="J74" s="29">
        <v>3737</v>
      </c>
      <c r="K74" s="6">
        <f t="shared" si="1"/>
        <v>7067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3675</v>
      </c>
      <c r="J75" s="29">
        <v>4052</v>
      </c>
      <c r="K75" s="6">
        <f t="shared" si="1"/>
        <v>7727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4130</v>
      </c>
      <c r="J76" s="29">
        <v>4414</v>
      </c>
      <c r="K76" s="6">
        <f t="shared" si="1"/>
        <v>8544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3962</v>
      </c>
      <c r="J77" s="37">
        <v>4574</v>
      </c>
      <c r="K77" s="16">
        <f t="shared" si="1"/>
        <v>8536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4109</v>
      </c>
      <c r="J78" s="33">
        <v>4838</v>
      </c>
      <c r="K78" s="11">
        <f t="shared" si="1"/>
        <v>8947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3073</v>
      </c>
      <c r="J79" s="29">
        <v>3575</v>
      </c>
      <c r="K79" s="6">
        <f t="shared" si="1"/>
        <v>6648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2259</v>
      </c>
      <c r="J80" s="29">
        <v>2740</v>
      </c>
      <c r="K80" s="6">
        <f t="shared" si="1"/>
        <v>4999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2696</v>
      </c>
      <c r="J81" s="29">
        <v>3233</v>
      </c>
      <c r="K81" s="6">
        <f t="shared" si="1"/>
        <v>5929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3030</v>
      </c>
      <c r="J82" s="31">
        <v>3835</v>
      </c>
      <c r="K82" s="9">
        <f t="shared" si="1"/>
        <v>6865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2676</v>
      </c>
      <c r="J83" s="35">
        <v>3399</v>
      </c>
      <c r="K83" s="13">
        <f t="shared" si="1"/>
        <v>6075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2692</v>
      </c>
      <c r="J84" s="29">
        <v>3365</v>
      </c>
      <c r="K84" s="6">
        <f t="shared" si="1"/>
        <v>6057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2380</v>
      </c>
      <c r="J85" s="29">
        <v>3066</v>
      </c>
      <c r="K85" s="6">
        <f t="shared" si="1"/>
        <v>5446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2057</v>
      </c>
      <c r="J86" s="29">
        <v>2680</v>
      </c>
      <c r="K86" s="6">
        <f t="shared" si="1"/>
        <v>4737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1669</v>
      </c>
      <c r="J87" s="37">
        <v>2313</v>
      </c>
      <c r="K87" s="16">
        <f t="shared" si="1"/>
        <v>3982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1743</v>
      </c>
      <c r="J88" s="33">
        <v>2399</v>
      </c>
      <c r="K88" s="11">
        <f t="shared" si="1"/>
        <v>4142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1403</v>
      </c>
      <c r="J89" s="29">
        <v>2165</v>
      </c>
      <c r="K89" s="6">
        <f t="shared" si="1"/>
        <v>3568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1382</v>
      </c>
      <c r="J90" s="29">
        <v>2052</v>
      </c>
      <c r="K90" s="6">
        <f t="shared" si="1"/>
        <v>3434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1059</v>
      </c>
      <c r="J91" s="29">
        <v>1715</v>
      </c>
      <c r="K91" s="6">
        <f t="shared" si="1"/>
        <v>2774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853</v>
      </c>
      <c r="J92" s="31">
        <v>1533</v>
      </c>
      <c r="K92" s="9">
        <f t="shared" si="1"/>
        <v>2386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736</v>
      </c>
      <c r="J93" s="35">
        <v>1404</v>
      </c>
      <c r="K93" s="13">
        <f t="shared" si="1"/>
        <v>2140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539</v>
      </c>
      <c r="J94" s="29">
        <v>1192</v>
      </c>
      <c r="K94" s="6">
        <f t="shared" si="1"/>
        <v>1731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401</v>
      </c>
      <c r="J95" s="29">
        <v>959</v>
      </c>
      <c r="K95" s="6">
        <f t="shared" si="1"/>
        <v>1360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324</v>
      </c>
      <c r="J96" s="29">
        <v>837</v>
      </c>
      <c r="K96" s="6">
        <f t="shared" si="1"/>
        <v>1161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232</v>
      </c>
      <c r="J97" s="31">
        <v>664</v>
      </c>
      <c r="K97" s="9">
        <f t="shared" si="1"/>
        <v>896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157</v>
      </c>
      <c r="J98" s="35">
        <v>497</v>
      </c>
      <c r="K98" s="13">
        <f t="shared" si="1"/>
        <v>654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109</v>
      </c>
      <c r="J99" s="29">
        <v>443</v>
      </c>
      <c r="K99" s="6">
        <f t="shared" si="1"/>
        <v>552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63</v>
      </c>
      <c r="J100" s="29">
        <v>312</v>
      </c>
      <c r="K100" s="6">
        <f t="shared" si="1"/>
        <v>375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54</v>
      </c>
      <c r="J101" s="29">
        <v>216</v>
      </c>
      <c r="K101" s="6">
        <f t="shared" si="1"/>
        <v>270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26</v>
      </c>
      <c r="J102" s="31">
        <v>141</v>
      </c>
      <c r="K102" s="9">
        <f t="shared" si="1"/>
        <v>167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15</v>
      </c>
      <c r="J103" s="35">
        <v>115</v>
      </c>
      <c r="K103" s="13">
        <f t="shared" si="1"/>
        <v>130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10</v>
      </c>
      <c r="J104" s="29">
        <v>70</v>
      </c>
      <c r="K104" s="6">
        <f t="shared" si="1"/>
        <v>80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5</v>
      </c>
      <c r="J105" s="29">
        <v>27</v>
      </c>
      <c r="K105" s="6">
        <f t="shared" si="1"/>
        <v>32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5</v>
      </c>
      <c r="J106" s="40">
        <v>63</v>
      </c>
      <c r="K106" s="41">
        <f t="shared" si="1"/>
        <v>68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2023-04-06T10:42:12Z</dcterms:modified>
</cp:coreProperties>
</file>