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<sst xmlns="http://schemas.openxmlformats.org/spreadsheetml/2006/main" count="40" uniqueCount="21">
  <si>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</si>
  <si>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</si>
  <si>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</si>
  <si>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</si>
  <si>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</si>
  <si>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</si>
  <si>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</si>
  <si>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</si>
  <si>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</si>
  <si>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</si>
  <si>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</si>
  <si>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</si>
  <si>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</si>
  <si>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</si>
  <si>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</si>
  <si>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</si>
  <si>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</si>
  <si>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</si>
  <si>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</si>
  <si>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</si>
  <si>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令和5年6月末日現在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</si>
</sst>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1308</c:v>
                </c:pt>
                <c:pt idx="1">
                  <c:v>1512</c:v>
                </c:pt>
                <c:pt idx="2">
                  <c:v>1499</c:v>
                </c:pt>
                <c:pt idx="3">
                  <c:v>1634</c:v>
                </c:pt>
                <c:pt idx="4">
                  <c:v>1730</c:v>
                </c:pt>
                <c:pt idx="5">
                  <c:v>1856</c:v>
                </c:pt>
                <c:pt idx="6">
                  <c:v>1830</c:v>
                </c:pt>
                <c:pt idx="7">
                  <c:v>2030</c:v>
                </c:pt>
                <c:pt idx="8">
                  <c:v>2123</c:v>
                </c:pt>
                <c:pt idx="9">
                  <c:v>2027</c:v>
                </c:pt>
                <c:pt idx="10">
                  <c:v>2211</c:v>
                </c:pt>
                <c:pt idx="11">
                  <c:v>2161</c:v>
                </c:pt>
                <c:pt idx="12">
                  <c:v>2262</c:v>
                </c:pt>
                <c:pt idx="13">
                  <c:v>2382</c:v>
                </c:pt>
                <c:pt idx="14">
                  <c:v>2389</c:v>
                </c:pt>
                <c:pt idx="15">
                  <c:v>2464</c:v>
                </c:pt>
                <c:pt idx="16">
                  <c:v>2438</c:v>
                </c:pt>
                <c:pt idx="17">
                  <c:v>2426</c:v>
                </c:pt>
                <c:pt idx="18">
                  <c:v>2871</c:v>
                </c:pt>
                <c:pt idx="19">
                  <c:v>3371</c:v>
                </c:pt>
                <c:pt idx="20">
                  <c:v>3461</c:v>
                </c:pt>
                <c:pt idx="21">
                  <c:v>3701</c:v>
                </c:pt>
                <c:pt idx="22">
                  <c:v>3408</c:v>
                </c:pt>
                <c:pt idx="23">
                  <c:v>3296</c:v>
                </c:pt>
                <c:pt idx="24">
                  <c:v>3107</c:v>
                </c:pt>
                <c:pt idx="25">
                  <c:v>2891</c:v>
                </c:pt>
                <c:pt idx="26">
                  <c:v>2851</c:v>
                </c:pt>
                <c:pt idx="27">
                  <c:v>2722</c:v>
                </c:pt>
                <c:pt idx="28">
                  <c:v>2597</c:v>
                </c:pt>
                <c:pt idx="29">
                  <c:v>2559</c:v>
                </c:pt>
                <c:pt idx="30">
                  <c:v>2447</c:v>
                </c:pt>
                <c:pt idx="31">
                  <c:v>2528</c:v>
                </c:pt>
                <c:pt idx="32">
                  <c:v>2453</c:v>
                </c:pt>
                <c:pt idx="33">
                  <c:v>2471</c:v>
                </c:pt>
                <c:pt idx="34">
                  <c:v>2723</c:v>
                </c:pt>
                <c:pt idx="35">
                  <c:v>2665</c:v>
                </c:pt>
                <c:pt idx="36">
                  <c:v>2794</c:v>
                </c:pt>
                <c:pt idx="37">
                  <c:v>2792</c:v>
                </c:pt>
                <c:pt idx="38">
                  <c:v>2954</c:v>
                </c:pt>
                <c:pt idx="39">
                  <c:v>3006</c:v>
                </c:pt>
                <c:pt idx="40">
                  <c:v>3135</c:v>
                </c:pt>
                <c:pt idx="41">
                  <c:v>3293</c:v>
                </c:pt>
                <c:pt idx="42">
                  <c:v>3250</c:v>
                </c:pt>
                <c:pt idx="43">
                  <c:v>3471</c:v>
                </c:pt>
                <c:pt idx="44">
                  <c:v>3611</c:v>
                </c:pt>
                <c:pt idx="45">
                  <c:v>3703</c:v>
                </c:pt>
                <c:pt idx="46">
                  <c:v>3776</c:v>
                </c:pt>
                <c:pt idx="47">
                  <c:v>4009</c:v>
                </c:pt>
                <c:pt idx="48">
                  <c:v>4287</c:v>
                </c:pt>
                <c:pt idx="49">
                  <c:v>4477</c:v>
                </c:pt>
                <c:pt idx="50">
                  <c:v>4729</c:v>
                </c:pt>
                <c:pt idx="51">
                  <c:v>4566</c:v>
                </c:pt>
                <c:pt idx="52">
                  <c:v>4485</c:v>
                </c:pt>
                <c:pt idx="53">
                  <c:v>4350</c:v>
                </c:pt>
                <c:pt idx="54">
                  <c:v>4408</c:v>
                </c:pt>
                <c:pt idx="55">
                  <c:v>4143</c:v>
                </c:pt>
                <c:pt idx="56">
                  <c:v>3808</c:v>
                </c:pt>
                <c:pt idx="57">
                  <c:v>3575</c:v>
                </c:pt>
                <c:pt idx="58">
                  <c:v>3941</c:v>
                </c:pt>
                <c:pt idx="59">
                  <c:v>3628</c:v>
                </c:pt>
                <c:pt idx="60">
                  <c:v>3521</c:v>
                </c:pt>
                <c:pt idx="61">
                  <c:v>3256</c:v>
                </c:pt>
                <c:pt idx="62">
                  <c:v>3216</c:v>
                </c:pt>
                <c:pt idx="63">
                  <c:v>3180</c:v>
                </c:pt>
                <c:pt idx="64">
                  <c:v>3041</c:v>
                </c:pt>
                <c:pt idx="65">
                  <c:v>2972</c:v>
                </c:pt>
                <c:pt idx="66">
                  <c:v>3035</c:v>
                </c:pt>
                <c:pt idx="67">
                  <c:v>3146</c:v>
                </c:pt>
                <c:pt idx="68">
                  <c:v>3168</c:v>
                </c:pt>
                <c:pt idx="69">
                  <c:v>3310</c:v>
                </c:pt>
                <c:pt idx="70">
                  <c:v>3473</c:v>
                </c:pt>
                <c:pt idx="71">
                  <c:v>3742</c:v>
                </c:pt>
                <c:pt idx="72">
                  <c:v>3976</c:v>
                </c:pt>
                <c:pt idx="73">
                  <c:v>4304</c:v>
                </c:pt>
                <c:pt idx="74">
                  <c:v>4572</c:v>
                </c:pt>
                <c:pt idx="75">
                  <c:v>4796</c:v>
                </c:pt>
                <c:pt idx="76">
                  <c:v>4065</c:v>
                </c:pt>
                <c:pt idx="77">
                  <c:v>2657</c:v>
                </c:pt>
                <c:pt idx="78">
                  <c:v>3132</c:v>
                </c:pt>
                <c:pt idx="79">
                  <c:v>3827</c:v>
                </c:pt>
                <c:pt idx="80">
                  <c:v>3421</c:v>
                </c:pt>
                <c:pt idx="81">
                  <c:v>3413</c:v>
                </c:pt>
                <c:pt idx="82">
                  <c:v>3071</c:v>
                </c:pt>
                <c:pt idx="83">
                  <c:v>2763</c:v>
                </c:pt>
                <c:pt idx="84">
                  <c:v>2330</c:v>
                </c:pt>
                <c:pt idx="85">
                  <c:v>2385</c:v>
                </c:pt>
                <c:pt idx="86">
                  <c:v>2181</c:v>
                </c:pt>
                <c:pt idx="87">
                  <c:v>2087</c:v>
                </c:pt>
                <c:pt idx="88">
                  <c:v>1737</c:v>
                </c:pt>
                <c:pt idx="89">
                  <c:v>1543</c:v>
                </c:pt>
                <c:pt idx="90">
                  <c:v>1411</c:v>
                </c:pt>
                <c:pt idx="91">
                  <c:v>1198</c:v>
                </c:pt>
                <c:pt idx="92">
                  <c:v>983</c:v>
                </c:pt>
                <c:pt idx="93">
                  <c:v>804</c:v>
                </c:pt>
                <c:pt idx="94">
                  <c:v>689</c:v>
                </c:pt>
                <c:pt idx="95">
                  <c:v>513</c:v>
                </c:pt>
                <c:pt idx="96">
                  <c:v>408</c:v>
                </c:pt>
                <c:pt idx="97">
                  <c:v>338</c:v>
                </c:pt>
                <c:pt idx="98">
                  <c:v>213</c:v>
                </c:pt>
                <c:pt idx="99">
                  <c:v>130</c:v>
                </c:pt>
                <c:pt idx="100">
                  <c:v>120</c:v>
                </c:pt>
                <c:pt idx="101">
                  <c:v>69</c:v>
                </c:pt>
                <c:pt idx="102">
                  <c:v>30</c:v>
                </c:pt>
                <c:pt idx="10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1406</c:v>
                </c:pt>
                <c:pt idx="1">
                  <c:v>1540</c:v>
                </c:pt>
                <c:pt idx="2">
                  <c:v>1607</c:v>
                </c:pt>
                <c:pt idx="3">
                  <c:v>1770</c:v>
                </c:pt>
                <c:pt idx="4">
                  <c:v>1883</c:v>
                </c:pt>
                <c:pt idx="5">
                  <c:v>1943</c:v>
                </c:pt>
                <c:pt idx="6">
                  <c:v>2085</c:v>
                </c:pt>
                <c:pt idx="7">
                  <c:v>2161</c:v>
                </c:pt>
                <c:pt idx="8">
                  <c:v>2225</c:v>
                </c:pt>
                <c:pt idx="9">
                  <c:v>2206</c:v>
                </c:pt>
                <c:pt idx="10">
                  <c:v>2302</c:v>
                </c:pt>
                <c:pt idx="11">
                  <c:v>2390</c:v>
                </c:pt>
                <c:pt idx="12">
                  <c:v>2439</c:v>
                </c:pt>
                <c:pt idx="13">
                  <c:v>2526</c:v>
                </c:pt>
                <c:pt idx="14">
                  <c:v>2495</c:v>
                </c:pt>
                <c:pt idx="15">
                  <c:v>2497</c:v>
                </c:pt>
                <c:pt idx="16">
                  <c:v>2595</c:v>
                </c:pt>
                <c:pt idx="17">
                  <c:v>2614</c:v>
                </c:pt>
                <c:pt idx="18">
                  <c:v>3191</c:v>
                </c:pt>
                <c:pt idx="19">
                  <c:v>3700</c:v>
                </c:pt>
                <c:pt idx="20">
                  <c:v>3972</c:v>
                </c:pt>
                <c:pt idx="21">
                  <c:v>4052</c:v>
                </c:pt>
                <c:pt idx="22">
                  <c:v>3869</c:v>
                </c:pt>
                <c:pt idx="23">
                  <c:v>3731</c:v>
                </c:pt>
                <c:pt idx="24">
                  <c:v>3550</c:v>
                </c:pt>
                <c:pt idx="25">
                  <c:v>3281</c:v>
                </c:pt>
                <c:pt idx="26">
                  <c:v>3186</c:v>
                </c:pt>
                <c:pt idx="27">
                  <c:v>3100</c:v>
                </c:pt>
                <c:pt idx="28">
                  <c:v>3020</c:v>
                </c:pt>
                <c:pt idx="29">
                  <c:v>2934</c:v>
                </c:pt>
                <c:pt idx="30">
                  <c:v>2944</c:v>
                </c:pt>
                <c:pt idx="31">
                  <c:v>2877</c:v>
                </c:pt>
                <c:pt idx="32">
                  <c:v>2812</c:v>
                </c:pt>
                <c:pt idx="33">
                  <c:v>2753</c:v>
                </c:pt>
                <c:pt idx="34">
                  <c:v>3000</c:v>
                </c:pt>
                <c:pt idx="35">
                  <c:v>2903</c:v>
                </c:pt>
                <c:pt idx="36">
                  <c:v>3054</c:v>
                </c:pt>
                <c:pt idx="37">
                  <c:v>3147</c:v>
                </c:pt>
                <c:pt idx="38">
                  <c:v>3311</c:v>
                </c:pt>
                <c:pt idx="39">
                  <c:v>3363</c:v>
                </c:pt>
                <c:pt idx="40">
                  <c:v>3460</c:v>
                </c:pt>
                <c:pt idx="41">
                  <c:v>3391</c:v>
                </c:pt>
                <c:pt idx="42">
                  <c:v>3555</c:v>
                </c:pt>
                <c:pt idx="43">
                  <c:v>3740</c:v>
                </c:pt>
                <c:pt idx="44">
                  <c:v>3916</c:v>
                </c:pt>
                <c:pt idx="45">
                  <c:v>3970</c:v>
                </c:pt>
                <c:pt idx="46">
                  <c:v>3952</c:v>
                </c:pt>
                <c:pt idx="47">
                  <c:v>4386</c:v>
                </c:pt>
                <c:pt idx="48">
                  <c:v>4476</c:v>
                </c:pt>
                <c:pt idx="49">
                  <c:v>4786</c:v>
                </c:pt>
                <c:pt idx="50">
                  <c:v>4931</c:v>
                </c:pt>
                <c:pt idx="51">
                  <c:v>4894</c:v>
                </c:pt>
                <c:pt idx="52">
                  <c:v>4768</c:v>
                </c:pt>
                <c:pt idx="53">
                  <c:v>4650</c:v>
                </c:pt>
                <c:pt idx="54">
                  <c:v>4710</c:v>
                </c:pt>
                <c:pt idx="55">
                  <c:v>4538</c:v>
                </c:pt>
                <c:pt idx="56">
                  <c:v>4163</c:v>
                </c:pt>
                <c:pt idx="57">
                  <c:v>3949</c:v>
                </c:pt>
                <c:pt idx="58">
                  <c:v>4196</c:v>
                </c:pt>
                <c:pt idx="59">
                  <c:v>3823</c:v>
                </c:pt>
                <c:pt idx="60">
                  <c:v>3722</c:v>
                </c:pt>
                <c:pt idx="61">
                  <c:v>3356</c:v>
                </c:pt>
                <c:pt idx="62">
                  <c:v>3286</c:v>
                </c:pt>
                <c:pt idx="63">
                  <c:v>3178</c:v>
                </c:pt>
                <c:pt idx="64">
                  <c:v>3243</c:v>
                </c:pt>
                <c:pt idx="65">
                  <c:v>2980</c:v>
                </c:pt>
                <c:pt idx="66">
                  <c:v>2945</c:v>
                </c:pt>
                <c:pt idx="67">
                  <c:v>2985</c:v>
                </c:pt>
                <c:pt idx="68">
                  <c:v>3100</c:v>
                </c:pt>
                <c:pt idx="69">
                  <c:v>2977</c:v>
                </c:pt>
                <c:pt idx="70">
                  <c:v>3246</c:v>
                </c:pt>
                <c:pt idx="71">
                  <c:v>3291</c:v>
                </c:pt>
                <c:pt idx="72">
                  <c:v>3618</c:v>
                </c:pt>
                <c:pt idx="73">
                  <c:v>3986</c:v>
                </c:pt>
                <c:pt idx="74">
                  <c:v>3954</c:v>
                </c:pt>
                <c:pt idx="75">
                  <c:v>4093</c:v>
                </c:pt>
                <c:pt idx="76">
                  <c:v>3480</c:v>
                </c:pt>
                <c:pt idx="77">
                  <c:v>2218</c:v>
                </c:pt>
                <c:pt idx="78">
                  <c:v>2535</c:v>
                </c:pt>
                <c:pt idx="79">
                  <c:v>3019</c:v>
                </c:pt>
                <c:pt idx="80">
                  <c:v>2766</c:v>
                </c:pt>
                <c:pt idx="81">
                  <c:v>2639</c:v>
                </c:pt>
                <c:pt idx="82">
                  <c:v>2412</c:v>
                </c:pt>
                <c:pt idx="83">
                  <c:v>2127</c:v>
                </c:pt>
                <c:pt idx="84">
                  <c:v>1674</c:v>
                </c:pt>
                <c:pt idx="85">
                  <c:v>1716</c:v>
                </c:pt>
                <c:pt idx="86">
                  <c:v>1431</c:v>
                </c:pt>
                <c:pt idx="87">
                  <c:v>1362</c:v>
                </c:pt>
                <c:pt idx="88">
                  <c:v>1085</c:v>
                </c:pt>
                <c:pt idx="89">
                  <c:v>874</c:v>
                </c:pt>
                <c:pt idx="90">
                  <c:v>724</c:v>
                </c:pt>
                <c:pt idx="91">
                  <c:v>575</c:v>
                </c:pt>
                <c:pt idx="92">
                  <c:v>417</c:v>
                </c:pt>
                <c:pt idx="93">
                  <c:v>312</c:v>
                </c:pt>
                <c:pt idx="94">
                  <c:v>219</c:v>
                </c:pt>
                <c:pt idx="95">
                  <c:v>178</c:v>
                </c:pt>
                <c:pt idx="96">
                  <c:v>102</c:v>
                </c:pt>
                <c:pt idx="97">
                  <c:v>67</c:v>
                </c:pt>
                <c:pt idx="98">
                  <c:v>57</c:v>
                </c:pt>
                <c:pt idx="99">
                  <c:v>25</c:v>
                </c:pt>
                <c:pt idx="100">
                  <c:v>18</c:v>
                </c:pt>
                <c:pt idx="101">
                  <c:v>9</c:v>
                </c:pt>
                <c:pt idx="102">
                  <c:v>3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I15" sqref="I15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1406</v>
      </c>
      <c r="J3" s="27">
        <v>1308</v>
      </c>
      <c r="K3" s="4">
        <f>I3+J3</f>
        <v>2714</v>
      </c>
    </row>
    <row r="4" spans="1:11" ht="13.5" customHeight="1" x14ac:dyDescent="0.15">
      <c r="H4" s="5">
        <v>1</v>
      </c>
      <c r="I4" s="28">
        <v>1540</v>
      </c>
      <c r="J4" s="29">
        <v>1512</v>
      </c>
      <c r="K4" s="6">
        <f t="shared" ref="K4:K67" si="0">I4+J4</f>
        <v>3052</v>
      </c>
    </row>
    <row r="5" spans="1:11" ht="13.5" customHeight="1" x14ac:dyDescent="0.15">
      <c r="H5" s="5">
        <v>2</v>
      </c>
      <c r="I5" s="28">
        <v>1607</v>
      </c>
      <c r="J5" s="29">
        <v>1499</v>
      </c>
      <c r="K5" s="6">
        <f t="shared" si="0"/>
        <v>3106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1770</v>
      </c>
      <c r="J6" s="29">
        <v>1634</v>
      </c>
      <c r="K6" s="6">
        <f t="shared" si="0"/>
        <v>3404</v>
      </c>
    </row>
    <row r="7" spans="1:11" ht="13.5" customHeight="1" x14ac:dyDescent="0.15">
      <c r="A7" s="42"/>
      <c r="B7" s="42"/>
      <c r="C7" s="7"/>
      <c r="H7" s="8">
        <v>4</v>
      </c>
      <c r="I7" s="30">
        <v>1883</v>
      </c>
      <c r="J7" s="31">
        <v>1730</v>
      </c>
      <c r="K7" s="9">
        <f t="shared" si="0"/>
        <v>3613</v>
      </c>
    </row>
    <row r="8" spans="1:11" ht="13.5" customHeight="1" x14ac:dyDescent="0.15">
      <c r="H8" s="10">
        <v>5</v>
      </c>
      <c r="I8" s="32">
        <v>1943</v>
      </c>
      <c r="J8" s="33">
        <v>1856</v>
      </c>
      <c r="K8" s="11">
        <f t="shared" si="0"/>
        <v>3799</v>
      </c>
    </row>
    <row r="9" spans="1:11" ht="13.5" customHeight="1" x14ac:dyDescent="0.15">
      <c r="H9" s="5">
        <v>6</v>
      </c>
      <c r="I9" s="28">
        <v>2085</v>
      </c>
      <c r="J9" s="29">
        <v>1830</v>
      </c>
      <c r="K9" s="6">
        <f t="shared" si="0"/>
        <v>3915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2161</v>
      </c>
      <c r="J10" s="29">
        <v>2030</v>
      </c>
      <c r="K10" s="6">
        <f t="shared" si="0"/>
        <v>4191</v>
      </c>
    </row>
    <row r="11" spans="1:11" ht="13.5" customHeight="1" thickBot="1" x14ac:dyDescent="0.2">
      <c r="A11" s="47"/>
      <c r="B11" s="47"/>
      <c r="H11" s="5">
        <v>8</v>
      </c>
      <c r="I11" s="28">
        <v>2225</v>
      </c>
      <c r="J11" s="29">
        <v>2123</v>
      </c>
      <c r="K11" s="6">
        <f t="shared" si="0"/>
        <v>4348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2206</v>
      </c>
      <c r="J12" s="31">
        <v>2027</v>
      </c>
      <c r="K12" s="9">
        <f t="shared" si="0"/>
        <v>4233</v>
      </c>
    </row>
    <row r="13" spans="1:11" ht="13.5" customHeight="1" x14ac:dyDescent="0.15">
      <c r="A13" s="61"/>
      <c r="B13" s="62"/>
      <c r="H13" s="12">
        <v>10</v>
      </c>
      <c r="I13" s="34">
        <v>2302</v>
      </c>
      <c r="J13" s="35">
        <v>2211</v>
      </c>
      <c r="K13" s="13">
        <f t="shared" si="0"/>
        <v>4513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2390</v>
      </c>
      <c r="J14" s="29">
        <v>2161</v>
      </c>
      <c r="K14" s="6">
        <f t="shared" si="0"/>
        <v>4551</v>
      </c>
    </row>
    <row r="15" spans="1:11" ht="13.5" customHeight="1" thickBot="1" x14ac:dyDescent="0.2">
      <c r="A15" s="65"/>
      <c r="B15" s="66"/>
      <c r="H15" s="5">
        <v>12</v>
      </c>
      <c r="I15" s="28">
        <v>2439</v>
      </c>
      <c r="J15" s="29">
        <v>2262</v>
      </c>
      <c r="K15" s="6">
        <f t="shared" si="0"/>
        <v>4701</v>
      </c>
    </row>
    <row r="16" spans="1:11" ht="13.5" customHeight="1" x14ac:dyDescent="0.15">
      <c r="A16" s="14"/>
      <c r="B16" s="14"/>
      <c r="H16" s="5">
        <v>13</v>
      </c>
      <c r="I16" s="28">
        <v>2526</v>
      </c>
      <c r="J16" s="29">
        <v>2382</v>
      </c>
      <c r="K16" s="6">
        <f t="shared" si="0"/>
        <v>4908</v>
      </c>
    </row>
    <row r="17" spans="1:11" ht="13.5" customHeight="1" x14ac:dyDescent="0.15">
      <c r="H17" s="15">
        <v>14</v>
      </c>
      <c r="I17" s="36">
        <v>2495</v>
      </c>
      <c r="J17" s="37">
        <v>2389</v>
      </c>
      <c r="K17" s="16">
        <f t="shared" si="0"/>
        <v>4884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2497</v>
      </c>
      <c r="J18" s="33">
        <v>2464</v>
      </c>
      <c r="K18" s="11">
        <f t="shared" si="0"/>
        <v>4961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2595</v>
      </c>
      <c r="J19" s="29">
        <v>2438</v>
      </c>
      <c r="K19" s="6">
        <f t="shared" si="0"/>
        <v>5033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2614</v>
      </c>
      <c r="J20" s="29">
        <v>2426</v>
      </c>
      <c r="K20" s="6">
        <f t="shared" si="0"/>
        <v>5040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3191</v>
      </c>
      <c r="J21" s="29">
        <v>2871</v>
      </c>
      <c r="K21" s="6">
        <f t="shared" si="0"/>
        <v>6062</v>
      </c>
    </row>
    <row r="22" spans="1:11" ht="13.5" customHeight="1" x14ac:dyDescent="0.15">
      <c r="A22" s="91">
        <f>SUM(I3:I106)</f>
        <v>280700</v>
      </c>
      <c r="B22" s="93">
        <f>SUM(J3:J106)</f>
        <v>280882</v>
      </c>
      <c r="C22" s="83">
        <f>SUM(K3:K106)</f>
        <v>561582</v>
      </c>
      <c r="D22" s="84"/>
      <c r="H22" s="8">
        <v>19</v>
      </c>
      <c r="I22" s="30">
        <v>3700</v>
      </c>
      <c r="J22" s="31">
        <v>3371</v>
      </c>
      <c r="K22" s="9">
        <f t="shared" si="0"/>
        <v>7071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3972</v>
      </c>
      <c r="J23" s="35">
        <v>3461</v>
      </c>
      <c r="K23" s="13">
        <f t="shared" si="0"/>
        <v>7433</v>
      </c>
    </row>
    <row r="24" spans="1:11" ht="13.5" customHeight="1" x14ac:dyDescent="0.15">
      <c r="H24" s="5">
        <v>21</v>
      </c>
      <c r="I24" s="28">
        <v>4052</v>
      </c>
      <c r="J24" s="29">
        <v>3701</v>
      </c>
      <c r="K24" s="6">
        <f t="shared" si="0"/>
        <v>7753</v>
      </c>
    </row>
    <row r="25" spans="1:11" ht="13.5" customHeight="1" x14ac:dyDescent="0.15">
      <c r="H25" s="5">
        <v>22</v>
      </c>
      <c r="I25" s="28">
        <v>3869</v>
      </c>
      <c r="J25" s="29">
        <v>3408</v>
      </c>
      <c r="K25" s="6">
        <f t="shared" si="0"/>
        <v>7277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3731</v>
      </c>
      <c r="J26" s="29">
        <v>3296</v>
      </c>
      <c r="K26" s="6">
        <f t="shared" si="0"/>
        <v>7027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3550</v>
      </c>
      <c r="J27" s="37">
        <v>3107</v>
      </c>
      <c r="K27" s="16">
        <f t="shared" si="0"/>
        <v>6657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3281</v>
      </c>
      <c r="J28" s="33">
        <v>2891</v>
      </c>
      <c r="K28" s="11">
        <f t="shared" si="0"/>
        <v>6172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3186</v>
      </c>
      <c r="J29" s="29">
        <v>2851</v>
      </c>
      <c r="K29" s="6">
        <f t="shared" si="0"/>
        <v>6037</v>
      </c>
    </row>
    <row r="30" spans="1:11" ht="13.5" customHeight="1" x14ac:dyDescent="0.15">
      <c r="A30" s="45">
        <f>(SUMPRODUCT($H$3:$H$105,I3:I105)+103*I106)/SUM(I3:I106)+0.5</f>
        <v>46.314542215888849</v>
      </c>
      <c r="B30" s="43">
        <f>(SUMPRODUCT($H$3:$H$105,J3:J105)+103*J106)/SUM(J3:J106)+0.5</f>
        <v>49.280943599091437</v>
      </c>
      <c r="C30" s="87">
        <f>(SUMPRODUCT($H$3:$H$105,I3:I105)+SUMPRODUCT(H3:H105,J3:J105)+103*SUM(I106:J106))/SUM(I3:J106)+0.5</f>
        <v>47.798223589787419</v>
      </c>
      <c r="D30" s="88"/>
      <c r="H30" s="5">
        <v>27</v>
      </c>
      <c r="I30" s="28">
        <v>3100</v>
      </c>
      <c r="J30" s="29">
        <v>2722</v>
      </c>
      <c r="K30" s="6">
        <f t="shared" si="0"/>
        <v>5822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3020</v>
      </c>
      <c r="J31" s="29">
        <v>2597</v>
      </c>
      <c r="K31" s="6">
        <f t="shared" si="0"/>
        <v>5617</v>
      </c>
    </row>
    <row r="32" spans="1:11" ht="13.5" customHeight="1" x14ac:dyDescent="0.15">
      <c r="H32" s="8">
        <v>29</v>
      </c>
      <c r="I32" s="30">
        <v>2934</v>
      </c>
      <c r="J32" s="31">
        <v>2559</v>
      </c>
      <c r="K32" s="9">
        <f t="shared" si="0"/>
        <v>5493</v>
      </c>
    </row>
    <row r="33" spans="1:11" ht="13.5" customHeight="1" x14ac:dyDescent="0.15">
      <c r="H33" s="12">
        <v>30</v>
      </c>
      <c r="I33" s="34">
        <v>2944</v>
      </c>
      <c r="J33" s="35">
        <v>2447</v>
      </c>
      <c r="K33" s="13">
        <f t="shared" si="0"/>
        <v>5391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2877</v>
      </c>
      <c r="J34" s="29">
        <v>2528</v>
      </c>
      <c r="K34" s="6">
        <f t="shared" si="0"/>
        <v>5405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2812</v>
      </c>
      <c r="J35" s="29">
        <v>2453</v>
      </c>
      <c r="K35" s="6">
        <f t="shared" si="0"/>
        <v>5265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2753</v>
      </c>
      <c r="J36" s="29">
        <v>2471</v>
      </c>
      <c r="K36" s="6">
        <f t="shared" si="0"/>
        <v>5224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3000</v>
      </c>
      <c r="J37" s="37">
        <v>2723</v>
      </c>
      <c r="K37" s="16">
        <f t="shared" si="0"/>
        <v>5723</v>
      </c>
    </row>
    <row r="38" spans="1:11" ht="13.5" customHeight="1" x14ac:dyDescent="0.15">
      <c r="A38" s="99">
        <f>SUM($I$3:$I$17)</f>
        <v>30978</v>
      </c>
      <c r="B38" s="101">
        <f>SUM($J$3:$J$17)</f>
        <v>28954</v>
      </c>
      <c r="C38" s="103">
        <f>A38+B38</f>
        <v>59932</v>
      </c>
      <c r="D38" s="104"/>
      <c r="E38" s="95">
        <f>C38/$C$22</f>
        <v>0.10671994472757318</v>
      </c>
      <c r="F38" s="96"/>
      <c r="H38" s="10">
        <v>35</v>
      </c>
      <c r="I38" s="32">
        <v>2903</v>
      </c>
      <c r="J38" s="33">
        <v>2665</v>
      </c>
      <c r="K38" s="11">
        <f t="shared" si="0"/>
        <v>5568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3054</v>
      </c>
      <c r="J39" s="29">
        <v>2794</v>
      </c>
      <c r="K39" s="6">
        <f t="shared" si="0"/>
        <v>5848</v>
      </c>
    </row>
    <row r="40" spans="1:11" ht="13.5" customHeight="1" x14ac:dyDescent="0.15">
      <c r="H40" s="5">
        <v>37</v>
      </c>
      <c r="I40" s="28">
        <v>3147</v>
      </c>
      <c r="J40" s="29">
        <v>2792</v>
      </c>
      <c r="K40" s="6">
        <f t="shared" si="0"/>
        <v>5939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3311</v>
      </c>
      <c r="J41" s="29">
        <v>2954</v>
      </c>
      <c r="K41" s="6">
        <f t="shared" si="0"/>
        <v>6265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3363</v>
      </c>
      <c r="J42" s="31">
        <v>3006</v>
      </c>
      <c r="K42" s="9">
        <f t="shared" si="0"/>
        <v>6369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3460</v>
      </c>
      <c r="J43" s="35">
        <v>3135</v>
      </c>
      <c r="K43" s="13">
        <f t="shared" si="0"/>
        <v>6595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3391</v>
      </c>
      <c r="J44" s="29">
        <v>3293</v>
      </c>
      <c r="K44" s="6">
        <f t="shared" si="0"/>
        <v>6684</v>
      </c>
    </row>
    <row r="45" spans="1:11" ht="13.5" customHeight="1" x14ac:dyDescent="0.15">
      <c r="A45" s="99">
        <f>SUM($I$18:$I$67)</f>
        <v>180495</v>
      </c>
      <c r="B45" s="101">
        <f>SUM($J$18:$J$67)</f>
        <v>165855</v>
      </c>
      <c r="C45" s="103">
        <f>A45+B45</f>
        <v>346350</v>
      </c>
      <c r="D45" s="104"/>
      <c r="E45" s="95">
        <f>C45/$C$22</f>
        <v>0.61673985277305898</v>
      </c>
      <c r="F45" s="96"/>
      <c r="H45" s="5">
        <v>42</v>
      </c>
      <c r="I45" s="28">
        <v>3555</v>
      </c>
      <c r="J45" s="29">
        <v>3250</v>
      </c>
      <c r="K45" s="6">
        <f t="shared" si="0"/>
        <v>6805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3740</v>
      </c>
      <c r="J46" s="29">
        <v>3471</v>
      </c>
      <c r="K46" s="6">
        <f t="shared" si="0"/>
        <v>7211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3916</v>
      </c>
      <c r="J47" s="37">
        <v>3611</v>
      </c>
      <c r="K47" s="16">
        <f t="shared" si="0"/>
        <v>7527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3970</v>
      </c>
      <c r="J48" s="33">
        <v>3703</v>
      </c>
      <c r="K48" s="11">
        <f t="shared" si="0"/>
        <v>7673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3952</v>
      </c>
      <c r="J49" s="29">
        <v>3776</v>
      </c>
      <c r="K49" s="6">
        <f t="shared" si="0"/>
        <v>7728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4386</v>
      </c>
      <c r="J50" s="29">
        <v>4009</v>
      </c>
      <c r="K50" s="6">
        <f t="shared" si="0"/>
        <v>8395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4476</v>
      </c>
      <c r="J51" s="29">
        <v>4287</v>
      </c>
      <c r="K51" s="6">
        <f t="shared" si="0"/>
        <v>8763</v>
      </c>
    </row>
    <row r="52" spans="1:11" ht="13.5" customHeight="1" x14ac:dyDescent="0.15">
      <c r="A52" s="99">
        <f>SUM($I$68:$I$106)</f>
        <v>69227</v>
      </c>
      <c r="B52" s="101">
        <f>SUM($J$68:$J$106)</f>
        <v>86073</v>
      </c>
      <c r="C52" s="103">
        <f>A52+B52</f>
        <v>155300</v>
      </c>
      <c r="D52" s="104"/>
      <c r="E52" s="95">
        <f>C52/$C$22</f>
        <v>0.27654020249936784</v>
      </c>
      <c r="F52" s="96"/>
      <c r="H52" s="8">
        <v>49</v>
      </c>
      <c r="I52" s="30">
        <v>4786</v>
      </c>
      <c r="J52" s="31">
        <v>4477</v>
      </c>
      <c r="K52" s="9">
        <f t="shared" si="0"/>
        <v>9263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4931</v>
      </c>
      <c r="J53" s="35">
        <v>4729</v>
      </c>
      <c r="K53" s="13">
        <f t="shared" si="0"/>
        <v>9660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4894</v>
      </c>
      <c r="J54" s="29">
        <v>4566</v>
      </c>
      <c r="K54" s="6">
        <f t="shared" si="0"/>
        <v>9460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4768</v>
      </c>
      <c r="J55" s="29">
        <v>4485</v>
      </c>
      <c r="K55" s="6">
        <f t="shared" si="0"/>
        <v>9253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4650</v>
      </c>
      <c r="J56" s="29">
        <v>4350</v>
      </c>
      <c r="K56" s="6">
        <f t="shared" si="0"/>
        <v>9000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4710</v>
      </c>
      <c r="J57" s="37">
        <v>4408</v>
      </c>
      <c r="K57" s="16">
        <f t="shared" si="0"/>
        <v>9118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4538</v>
      </c>
      <c r="J58" s="33">
        <v>4143</v>
      </c>
      <c r="K58" s="11">
        <f t="shared" si="0"/>
        <v>8681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4163</v>
      </c>
      <c r="J59" s="29">
        <v>3808</v>
      </c>
      <c r="K59" s="6">
        <f t="shared" si="0"/>
        <v>7971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3949</v>
      </c>
      <c r="J60" s="29">
        <v>3575</v>
      </c>
      <c r="K60" s="6">
        <f t="shared" si="0"/>
        <v>7524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4196</v>
      </c>
      <c r="J61" s="29">
        <v>3941</v>
      </c>
      <c r="K61" s="6">
        <f t="shared" si="0"/>
        <v>8137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3823</v>
      </c>
      <c r="J62" s="31">
        <v>3628</v>
      </c>
      <c r="K62" s="9">
        <f t="shared" si="0"/>
        <v>7451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3722</v>
      </c>
      <c r="J63" s="35">
        <v>3521</v>
      </c>
      <c r="K63" s="13">
        <f t="shared" si="0"/>
        <v>7243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3356</v>
      </c>
      <c r="J64" s="29">
        <v>3256</v>
      </c>
      <c r="K64" s="6">
        <f t="shared" si="0"/>
        <v>6612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3286</v>
      </c>
      <c r="J65" s="29">
        <v>3216</v>
      </c>
      <c r="K65" s="6">
        <f t="shared" si="0"/>
        <v>6502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3178</v>
      </c>
      <c r="J66" s="29">
        <v>3180</v>
      </c>
      <c r="K66" s="6">
        <f t="shared" si="0"/>
        <v>6358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3243</v>
      </c>
      <c r="J67" s="37">
        <v>3041</v>
      </c>
      <c r="K67" s="16">
        <f t="shared" si="0"/>
        <v>6284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2980</v>
      </c>
      <c r="J68" s="33">
        <v>2972</v>
      </c>
      <c r="K68" s="11">
        <f t="shared" ref="K68:K106" si="1">I68+J68</f>
        <v>5952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2945</v>
      </c>
      <c r="J69" s="29">
        <v>3035</v>
      </c>
      <c r="K69" s="6">
        <f t="shared" si="1"/>
        <v>5980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2985</v>
      </c>
      <c r="J70" s="29">
        <v>3146</v>
      </c>
      <c r="K70" s="6">
        <f t="shared" si="1"/>
        <v>6131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3100</v>
      </c>
      <c r="J71" s="29">
        <v>3168</v>
      </c>
      <c r="K71" s="6">
        <f t="shared" si="1"/>
        <v>6268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2977</v>
      </c>
      <c r="J72" s="31">
        <v>3310</v>
      </c>
      <c r="K72" s="9">
        <f t="shared" si="1"/>
        <v>6287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3246</v>
      </c>
      <c r="J73" s="35">
        <v>3473</v>
      </c>
      <c r="K73" s="13">
        <f t="shared" si="1"/>
        <v>6719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3291</v>
      </c>
      <c r="J74" s="29">
        <v>3742</v>
      </c>
      <c r="K74" s="6">
        <f t="shared" si="1"/>
        <v>7033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3618</v>
      </c>
      <c r="J75" s="29">
        <v>3976</v>
      </c>
      <c r="K75" s="6">
        <f t="shared" si="1"/>
        <v>7594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3986</v>
      </c>
      <c r="J76" s="29">
        <v>4304</v>
      </c>
      <c r="K76" s="6">
        <f t="shared" si="1"/>
        <v>8290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3954</v>
      </c>
      <c r="J77" s="37">
        <v>4572</v>
      </c>
      <c r="K77" s="16">
        <f t="shared" si="1"/>
        <v>8526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4093</v>
      </c>
      <c r="J78" s="33">
        <v>4796</v>
      </c>
      <c r="K78" s="11">
        <f t="shared" si="1"/>
        <v>8889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3480</v>
      </c>
      <c r="J79" s="29">
        <v>4065</v>
      </c>
      <c r="K79" s="6">
        <f t="shared" si="1"/>
        <v>7545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2218</v>
      </c>
      <c r="J80" s="29">
        <v>2657</v>
      </c>
      <c r="K80" s="6">
        <f t="shared" si="1"/>
        <v>4875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2535</v>
      </c>
      <c r="J81" s="29">
        <v>3132</v>
      </c>
      <c r="K81" s="6">
        <f t="shared" si="1"/>
        <v>5667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3019</v>
      </c>
      <c r="J82" s="31">
        <v>3827</v>
      </c>
      <c r="K82" s="9">
        <f t="shared" si="1"/>
        <v>6846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2766</v>
      </c>
      <c r="J83" s="35">
        <v>3421</v>
      </c>
      <c r="K83" s="13">
        <f t="shared" si="1"/>
        <v>6187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2639</v>
      </c>
      <c r="J84" s="29">
        <v>3413</v>
      </c>
      <c r="K84" s="6">
        <f t="shared" si="1"/>
        <v>6052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2412</v>
      </c>
      <c r="J85" s="29">
        <v>3071</v>
      </c>
      <c r="K85" s="6">
        <f t="shared" si="1"/>
        <v>5483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2127</v>
      </c>
      <c r="J86" s="29">
        <v>2763</v>
      </c>
      <c r="K86" s="6">
        <f t="shared" si="1"/>
        <v>4890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1674</v>
      </c>
      <c r="J87" s="37">
        <v>2330</v>
      </c>
      <c r="K87" s="16">
        <f t="shared" si="1"/>
        <v>4004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1716</v>
      </c>
      <c r="J88" s="33">
        <v>2385</v>
      </c>
      <c r="K88" s="11">
        <f t="shared" si="1"/>
        <v>4101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1431</v>
      </c>
      <c r="J89" s="29">
        <v>2181</v>
      </c>
      <c r="K89" s="6">
        <f t="shared" si="1"/>
        <v>3612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1362</v>
      </c>
      <c r="J90" s="29">
        <v>2087</v>
      </c>
      <c r="K90" s="6">
        <f t="shared" si="1"/>
        <v>3449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1085</v>
      </c>
      <c r="J91" s="29">
        <v>1737</v>
      </c>
      <c r="K91" s="6">
        <f t="shared" si="1"/>
        <v>2822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874</v>
      </c>
      <c r="J92" s="31">
        <v>1543</v>
      </c>
      <c r="K92" s="9">
        <f t="shared" si="1"/>
        <v>2417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724</v>
      </c>
      <c r="J93" s="35">
        <v>1411</v>
      </c>
      <c r="K93" s="13">
        <f t="shared" si="1"/>
        <v>2135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575</v>
      </c>
      <c r="J94" s="29">
        <v>1198</v>
      </c>
      <c r="K94" s="6">
        <f t="shared" si="1"/>
        <v>1773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417</v>
      </c>
      <c r="J95" s="29">
        <v>983</v>
      </c>
      <c r="K95" s="6">
        <f t="shared" si="1"/>
        <v>1400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312</v>
      </c>
      <c r="J96" s="29">
        <v>804</v>
      </c>
      <c r="K96" s="6">
        <f t="shared" si="1"/>
        <v>1116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219</v>
      </c>
      <c r="J97" s="31">
        <v>689</v>
      </c>
      <c r="K97" s="9">
        <f t="shared" si="1"/>
        <v>908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178</v>
      </c>
      <c r="J98" s="35">
        <v>513</v>
      </c>
      <c r="K98" s="13">
        <f t="shared" si="1"/>
        <v>691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102</v>
      </c>
      <c r="J99" s="29">
        <v>408</v>
      </c>
      <c r="K99" s="6">
        <f t="shared" si="1"/>
        <v>510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67</v>
      </c>
      <c r="J100" s="29">
        <v>338</v>
      </c>
      <c r="K100" s="6">
        <f t="shared" si="1"/>
        <v>405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57</v>
      </c>
      <c r="J101" s="29">
        <v>213</v>
      </c>
      <c r="K101" s="6">
        <f t="shared" si="1"/>
        <v>270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25</v>
      </c>
      <c r="J102" s="31">
        <v>130</v>
      </c>
      <c r="K102" s="9">
        <f t="shared" si="1"/>
        <v>155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18</v>
      </c>
      <c r="J103" s="35">
        <v>120</v>
      </c>
      <c r="K103" s="13">
        <f t="shared" si="1"/>
        <v>138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9</v>
      </c>
      <c r="J104" s="29">
        <v>69</v>
      </c>
      <c r="K104" s="6">
        <f t="shared" si="1"/>
        <v>78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30</v>
      </c>
      <c r="K105" s="6">
        <f t="shared" si="1"/>
        <v>33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61</v>
      </c>
      <c r="K106" s="41">
        <f t="shared" si="1"/>
        <v>69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2023-07-13T08:20:28Z</dcterms:modified>
</cp:coreProperties>
</file>