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060100 市民課\04_庶務担当\043_住基人口統計\01_基礎データ（情報管理課より）・月例処理（都人口調査等）\令和2年度分\2020.06\ＨＰ関連\"/>
    </mc:Choice>
  </mc:AlternateContent>
  <bookViews>
    <workbookView xWindow="0" yWindow="0" windowWidth="20490" windowHeight="753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8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G7" i="8" l="1"/>
  <c r="H7" i="8"/>
  <c r="G10" i="8"/>
  <c r="H10" i="8"/>
  <c r="G13" i="8"/>
  <c r="H13" i="8"/>
  <c r="G16" i="8"/>
  <c r="H16" i="8"/>
  <c r="G19" i="8"/>
  <c r="H19" i="8"/>
  <c r="F21" i="8" l="1"/>
  <c r="E21" i="8"/>
  <c r="D21" i="8"/>
  <c r="C21" i="8" s="1"/>
  <c r="F20" i="8"/>
  <c r="E20" i="8"/>
  <c r="D20" i="8"/>
  <c r="C20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E19" i="8" s="1"/>
  <c r="I19" i="8"/>
  <c r="F19" i="8"/>
  <c r="D19" i="8"/>
  <c r="F18" i="8"/>
  <c r="E18" i="8"/>
  <c r="D18" i="8"/>
  <c r="C18" i="8" s="1"/>
  <c r="F17" i="8"/>
  <c r="E17" i="8"/>
  <c r="D17" i="8"/>
  <c r="AA16" i="8"/>
  <c r="Z16" i="8"/>
  <c r="Y16" i="8"/>
  <c r="X16" i="8"/>
  <c r="W16" i="8"/>
  <c r="V16" i="8"/>
  <c r="U16" i="8"/>
  <c r="F16" i="8" s="1"/>
  <c r="T16" i="8"/>
  <c r="S16" i="8"/>
  <c r="R16" i="8"/>
  <c r="Q16" i="8"/>
  <c r="P16" i="8"/>
  <c r="O16" i="8"/>
  <c r="N16" i="8"/>
  <c r="M16" i="8"/>
  <c r="L16" i="8"/>
  <c r="K16" i="8"/>
  <c r="J16" i="8"/>
  <c r="I16" i="8"/>
  <c r="D16" i="8" s="1"/>
  <c r="C16" i="8" s="1"/>
  <c r="E16" i="8"/>
  <c r="F15" i="8"/>
  <c r="E15" i="8"/>
  <c r="D15" i="8"/>
  <c r="C15" i="8"/>
  <c r="F14" i="8"/>
  <c r="E14" i="8"/>
  <c r="D14" i="8"/>
  <c r="C14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E13" i="8" s="1"/>
  <c r="I13" i="8"/>
  <c r="F13" i="8"/>
  <c r="D13" i="8"/>
  <c r="F12" i="8"/>
  <c r="E12" i="8"/>
  <c r="D12" i="8"/>
  <c r="C12" i="8" s="1"/>
  <c r="F11" i="8"/>
  <c r="E11" i="8"/>
  <c r="D11" i="8"/>
  <c r="AA10" i="8"/>
  <c r="Z10" i="8"/>
  <c r="Y10" i="8"/>
  <c r="X10" i="8"/>
  <c r="W10" i="8"/>
  <c r="V10" i="8"/>
  <c r="U10" i="8"/>
  <c r="F10" i="8" s="1"/>
  <c r="T10" i="8"/>
  <c r="S10" i="8"/>
  <c r="R10" i="8"/>
  <c r="Q10" i="8"/>
  <c r="P10" i="8"/>
  <c r="O10" i="8"/>
  <c r="N10" i="8"/>
  <c r="M10" i="8"/>
  <c r="L10" i="8"/>
  <c r="K10" i="8"/>
  <c r="J10" i="8"/>
  <c r="I10" i="8"/>
  <c r="D10" i="8" s="1"/>
  <c r="C10" i="8" s="1"/>
  <c r="E10" i="8"/>
  <c r="F9" i="8"/>
  <c r="E9" i="8"/>
  <c r="D9" i="8"/>
  <c r="C9" i="8"/>
  <c r="F8" i="8"/>
  <c r="E8" i="8"/>
  <c r="D8" i="8"/>
  <c r="C8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E7" i="8" s="1"/>
  <c r="I7" i="8"/>
  <c r="F7" i="8"/>
  <c r="D7" i="8"/>
  <c r="F6" i="8"/>
  <c r="E6" i="8"/>
  <c r="D6" i="8"/>
  <c r="C6" i="8" s="1"/>
  <c r="F5" i="8"/>
  <c r="E5" i="8"/>
  <c r="D5" i="8"/>
  <c r="C5" i="8" s="1"/>
  <c r="AA4" i="8"/>
  <c r="Z4" i="8"/>
  <c r="Y4" i="8"/>
  <c r="X4" i="8"/>
  <c r="W4" i="8"/>
  <c r="V4" i="8"/>
  <c r="U4" i="8"/>
  <c r="F4" i="8" s="1"/>
  <c r="T4" i="8"/>
  <c r="S4" i="8"/>
  <c r="R4" i="8"/>
  <c r="Q4" i="8"/>
  <c r="P4" i="8"/>
  <c r="O4" i="8"/>
  <c r="N4" i="8"/>
  <c r="M4" i="8"/>
  <c r="L4" i="8"/>
  <c r="K4" i="8"/>
  <c r="E4" i="8" s="1"/>
  <c r="J4" i="8"/>
  <c r="I4" i="8"/>
  <c r="H4" i="8"/>
  <c r="G4" i="8"/>
  <c r="D4" i="8" s="1"/>
  <c r="C17" i="8" l="1"/>
  <c r="C13" i="8"/>
  <c r="C11" i="8"/>
  <c r="C4" i="8"/>
  <c r="C7" i="8"/>
  <c r="C19" i="8"/>
  <c r="X1" i="5" l="1"/>
  <c r="X522" i="5"/>
  <c r="N164" i="5"/>
  <c r="U341" i="5"/>
  <c r="Y153" i="5"/>
  <c r="O507" i="5"/>
  <c r="W536" i="5"/>
  <c r="I105" i="5"/>
  <c r="U189" i="5"/>
  <c r="W200" i="5"/>
  <c r="W302" i="5"/>
  <c r="Y168" i="5"/>
  <c r="T296" i="5"/>
  <c r="W488" i="5"/>
  <c r="H372" i="5"/>
  <c r="G51" i="5"/>
  <c r="M530" i="5"/>
  <c r="R122" i="5"/>
  <c r="U416" i="5"/>
  <c r="AA113" i="5"/>
  <c r="T504" i="5"/>
  <c r="Y564" i="5"/>
  <c r="S272" i="5"/>
  <c r="R212" i="5"/>
  <c r="Z164" i="5"/>
  <c r="L584" i="5"/>
  <c r="I566" i="5"/>
  <c r="U201" i="5"/>
  <c r="M239" i="5"/>
  <c r="X389" i="5"/>
  <c r="AA596" i="5"/>
  <c r="P590" i="5"/>
  <c r="M276" i="5"/>
  <c r="D86" i="4"/>
  <c r="U155" i="5"/>
  <c r="V239" i="5"/>
  <c r="Y545" i="5"/>
  <c r="W47" i="5"/>
  <c r="Y557" i="5"/>
  <c r="M191" i="5"/>
  <c r="Z101" i="5"/>
  <c r="H528" i="5"/>
  <c r="T77" i="5"/>
  <c r="V318" i="5"/>
  <c r="AA162" i="5"/>
  <c r="Q254" i="5"/>
  <c r="V300" i="5"/>
  <c r="AA570" i="5"/>
  <c r="Z377" i="5"/>
  <c r="Z486" i="5"/>
  <c r="P122" i="5"/>
  <c r="G527" i="5"/>
  <c r="AA245" i="5"/>
  <c r="W320" i="5"/>
  <c r="AA585" i="5"/>
  <c r="J41" i="5"/>
  <c r="W131" i="5"/>
  <c r="T254" i="5"/>
  <c r="S341" i="5"/>
  <c r="J527" i="5"/>
  <c r="O107" i="5"/>
  <c r="S162" i="5"/>
  <c r="V579" i="5"/>
  <c r="AA12" i="5"/>
  <c r="W546" i="5"/>
  <c r="O27" i="5"/>
  <c r="J282" i="5"/>
  <c r="T35" i="5"/>
  <c r="X90" i="5"/>
  <c r="W105" i="5"/>
  <c r="U531" i="5"/>
  <c r="P458" i="5"/>
  <c r="D67" i="4"/>
  <c r="D66" i="4"/>
  <c r="U417" i="5"/>
  <c r="J363" i="5"/>
  <c r="Q459" i="5"/>
  <c r="X542" i="5"/>
  <c r="U282" i="5"/>
  <c r="T555" i="5"/>
  <c r="T452" i="5"/>
  <c r="S327" i="5"/>
  <c r="U218" i="5"/>
  <c r="M269" i="5"/>
  <c r="P182" i="5"/>
  <c r="U36" i="5"/>
  <c r="P147" i="5"/>
  <c r="Y194" i="5"/>
  <c r="AA497" i="5"/>
  <c r="V15" i="5"/>
  <c r="R549" i="5"/>
  <c r="W521" i="5"/>
  <c r="Z251" i="5"/>
  <c r="K294" i="5"/>
  <c r="W8" i="5"/>
  <c r="N510" i="5"/>
  <c r="W216" i="5"/>
  <c r="K104" i="5"/>
  <c r="Y69" i="5"/>
  <c r="X345" i="5"/>
  <c r="K474" i="5"/>
  <c r="AA350" i="5"/>
  <c r="C37" i="4"/>
  <c r="U279" i="5"/>
  <c r="W221" i="5"/>
  <c r="X30" i="5"/>
  <c r="AA446" i="5"/>
  <c r="C89" i="4"/>
  <c r="W341" i="5"/>
  <c r="Z171" i="5"/>
  <c r="N147" i="5"/>
  <c r="J567" i="5"/>
  <c r="U411" i="5"/>
  <c r="W95" i="5"/>
  <c r="W215" i="5"/>
  <c r="M435" i="5"/>
  <c r="Y368" i="5"/>
  <c r="P497" i="5"/>
  <c r="Q584" i="5"/>
  <c r="C71" i="4"/>
  <c r="N48" i="5"/>
  <c r="W270" i="5"/>
  <c r="H536" i="5"/>
  <c r="V411" i="5"/>
  <c r="S465" i="5"/>
  <c r="M590" i="5"/>
  <c r="P375" i="5"/>
  <c r="V68" i="5"/>
  <c r="Q384" i="5"/>
  <c r="Q209" i="5"/>
  <c r="R584" i="5"/>
  <c r="W134" i="5"/>
  <c r="Z372" i="5"/>
  <c r="V483" i="5"/>
  <c r="S69" i="5"/>
  <c r="Q596" i="5"/>
  <c r="Z245" i="5"/>
  <c r="V264" i="5"/>
  <c r="P512" i="5"/>
  <c r="Q531" i="5"/>
  <c r="T137" i="5"/>
  <c r="V384" i="5"/>
  <c r="R450" i="5"/>
  <c r="Y554" i="5"/>
  <c r="V485" i="5"/>
  <c r="K524" i="5"/>
  <c r="D106" i="4"/>
  <c r="Y423" i="5"/>
  <c r="L336" i="5"/>
  <c r="J273" i="5"/>
  <c r="Y330" i="5"/>
  <c r="J92" i="5"/>
  <c r="X122" i="5"/>
  <c r="I411" i="5"/>
  <c r="AA545" i="5"/>
  <c r="R227" i="5"/>
  <c r="X504" i="5"/>
  <c r="Z93" i="5"/>
  <c r="W587" i="5"/>
  <c r="T87" i="5"/>
  <c r="X498" i="5"/>
  <c r="N572" i="5"/>
  <c r="U242" i="5"/>
  <c r="K381" i="5"/>
  <c r="U276" i="5"/>
  <c r="AA311" i="5"/>
  <c r="Q225" i="5"/>
  <c r="R590" i="5"/>
  <c r="AA165" i="5"/>
  <c r="C45" i="4"/>
  <c r="W281" i="5"/>
  <c r="U158" i="5"/>
  <c r="V390" i="5"/>
  <c r="L108" i="5"/>
  <c r="J173" i="5"/>
  <c r="W351" i="5"/>
  <c r="T5" i="5"/>
  <c r="V207" i="5"/>
  <c r="H359" i="5"/>
  <c r="R392" i="5"/>
  <c r="Z183" i="5"/>
  <c r="M555" i="5"/>
  <c r="M129" i="5"/>
  <c r="W294" i="5"/>
  <c r="Q369" i="5"/>
  <c r="P164" i="5"/>
  <c r="W113" i="5"/>
  <c r="AA569" i="5"/>
  <c r="W455" i="5"/>
  <c r="J47" i="5"/>
  <c r="H270" i="5"/>
  <c r="V537" i="5"/>
  <c r="U480" i="5"/>
  <c r="R522" i="5"/>
  <c r="U366" i="5"/>
  <c r="L590" i="5"/>
  <c r="H374" i="5"/>
  <c r="T38" i="5"/>
  <c r="AA15" i="5"/>
  <c r="T8" i="5"/>
  <c r="X594" i="5"/>
  <c r="AA252" i="5"/>
  <c r="AA380" i="5"/>
  <c r="Z114" i="5"/>
  <c r="O461" i="5"/>
  <c r="X27" i="5"/>
  <c r="M17" i="5"/>
  <c r="V491" i="5"/>
  <c r="O345" i="5"/>
  <c r="P99" i="5"/>
  <c r="Q348" i="5"/>
  <c r="U308" i="5"/>
  <c r="O234" i="5"/>
  <c r="Z393" i="5"/>
  <c r="T453" i="5"/>
  <c r="U129" i="5"/>
  <c r="AA525" i="5"/>
  <c r="T293" i="5"/>
  <c r="U492" i="5"/>
  <c r="L401" i="5"/>
  <c r="M531" i="5"/>
  <c r="J387" i="5"/>
  <c r="D97" i="4"/>
  <c r="M386" i="5"/>
  <c r="U87" i="5"/>
  <c r="Q173" i="5"/>
  <c r="T383" i="5"/>
  <c r="V297" i="5"/>
  <c r="W84" i="5"/>
  <c r="Y435" i="5"/>
  <c r="V186" i="5"/>
  <c r="H402" i="5"/>
  <c r="U401" i="5"/>
  <c r="U384" i="5"/>
  <c r="N573" i="5"/>
  <c r="J429" i="5"/>
  <c r="W138" i="5"/>
  <c r="T282" i="5"/>
  <c r="Q438" i="5"/>
  <c r="Z392" i="5"/>
  <c r="G206" i="5"/>
  <c r="L431" i="5"/>
  <c r="Y465" i="5"/>
  <c r="O459" i="5"/>
  <c r="N104" i="5"/>
  <c r="W32" i="5"/>
  <c r="R339" i="5"/>
  <c r="W327" i="5"/>
  <c r="R92" i="5"/>
  <c r="Z453" i="5"/>
  <c r="Y234" i="5"/>
  <c r="Q392" i="5"/>
  <c r="X71" i="5"/>
  <c r="P461" i="5"/>
  <c r="AA566" i="5"/>
  <c r="Z78" i="5"/>
  <c r="D15" i="4"/>
  <c r="U50" i="5"/>
  <c r="Y548" i="5"/>
  <c r="J9" i="5"/>
  <c r="K54" i="5"/>
  <c r="N398" i="5"/>
  <c r="L131" i="5"/>
  <c r="Q417" i="5"/>
  <c r="T372" i="5"/>
  <c r="U284" i="5"/>
  <c r="U74" i="5"/>
  <c r="U53" i="5"/>
  <c r="L483" i="5"/>
  <c r="H47" i="5"/>
  <c r="Y329" i="5"/>
  <c r="AA488" i="5"/>
  <c r="V116" i="5"/>
  <c r="D50" i="4"/>
  <c r="X12" i="5"/>
  <c r="C32" i="4"/>
  <c r="X21" i="5"/>
  <c r="R327" i="5"/>
  <c r="L515" i="5"/>
  <c r="V395" i="5"/>
  <c r="Q365" i="5"/>
  <c r="R570" i="5"/>
  <c r="P360" i="5"/>
  <c r="G224" i="5"/>
  <c r="I65" i="5"/>
  <c r="Z449" i="5"/>
  <c r="Z536" i="5"/>
  <c r="N513" i="5"/>
  <c r="P54" i="5"/>
  <c r="D41" i="4"/>
  <c r="V596" i="5"/>
  <c r="C25" i="4"/>
  <c r="S489" i="5"/>
  <c r="I501" i="5"/>
  <c r="X15" i="5"/>
  <c r="I533" i="5"/>
  <c r="N540" i="5"/>
  <c r="N47" i="5"/>
  <c r="P587" i="5"/>
  <c r="R149" i="5"/>
  <c r="Y335" i="5"/>
  <c r="Y434" i="5"/>
  <c r="P135" i="5"/>
  <c r="M95" i="5"/>
  <c r="T108" i="5"/>
  <c r="T185" i="5"/>
  <c r="X534" i="5"/>
  <c r="Y512" i="5"/>
  <c r="Q119" i="5"/>
  <c r="T194" i="5"/>
  <c r="K452" i="5"/>
  <c r="M234" i="5"/>
  <c r="I569" i="5"/>
  <c r="U474" i="5"/>
  <c r="P231" i="5"/>
  <c r="R575" i="5"/>
  <c r="Z219" i="5"/>
  <c r="X291" i="5"/>
  <c r="D22" i="4"/>
  <c r="I476" i="5"/>
  <c r="U413" i="5"/>
  <c r="Q512" i="5"/>
  <c r="H452" i="5"/>
  <c r="V47" i="5"/>
  <c r="I372" i="5"/>
  <c r="P134" i="5"/>
  <c r="Y464" i="5"/>
  <c r="Y354" i="5"/>
  <c r="P308" i="5"/>
  <c r="Y111" i="5"/>
  <c r="S575" i="5"/>
  <c r="D71" i="4"/>
  <c r="R117" i="5"/>
  <c r="V288" i="5"/>
  <c r="L141" i="5"/>
  <c r="N551" i="5"/>
  <c r="S93" i="5"/>
  <c r="G431" i="5"/>
  <c r="U329" i="5"/>
  <c r="X125" i="5"/>
  <c r="X423" i="5"/>
  <c r="Q360" i="5"/>
  <c r="M564" i="5"/>
  <c r="Q471" i="5"/>
  <c r="T221" i="5"/>
  <c r="Q539" i="5"/>
  <c r="AA365" i="5"/>
  <c r="J339" i="5"/>
  <c r="T210" i="5"/>
  <c r="H392" i="5"/>
  <c r="X561" i="5"/>
  <c r="AA320" i="5"/>
  <c r="R551" i="5"/>
  <c r="Q546" i="5"/>
  <c r="Y507" i="5"/>
  <c r="R482" i="5"/>
  <c r="U135" i="5"/>
  <c r="L129" i="5"/>
  <c r="Z339" i="5"/>
  <c r="T362" i="5"/>
  <c r="Z42" i="5"/>
  <c r="AA378" i="5"/>
  <c r="C26" i="4"/>
  <c r="Z54" i="5"/>
  <c r="Y408" i="5"/>
  <c r="V516" i="5"/>
  <c r="K185" i="5"/>
  <c r="P333" i="5"/>
  <c r="N329" i="5"/>
  <c r="W243" i="5"/>
  <c r="G323" i="5"/>
  <c r="J563" i="5"/>
  <c r="H368" i="5"/>
  <c r="J470" i="5"/>
  <c r="W183" i="5"/>
  <c r="H375" i="5"/>
  <c r="R167" i="5"/>
  <c r="J245" i="5"/>
  <c r="V434" i="5"/>
  <c r="AA177" i="5"/>
  <c r="V501" i="5"/>
  <c r="X200" i="5"/>
  <c r="Z27" i="5"/>
  <c r="W68" i="5"/>
  <c r="Q335" i="5"/>
  <c r="P534" i="5"/>
  <c r="Z267" i="5"/>
  <c r="Q536" i="5"/>
  <c r="U371" i="5"/>
  <c r="M240" i="5"/>
  <c r="X297" i="5"/>
  <c r="W381" i="5"/>
  <c r="P95" i="5"/>
  <c r="G6" i="5"/>
  <c r="N390" i="5"/>
  <c r="X551" i="5"/>
  <c r="Y410" i="5"/>
  <c r="Z252" i="5"/>
  <c r="U165" i="5"/>
  <c r="C27" i="4"/>
  <c r="M101" i="5"/>
  <c r="Z479" i="5"/>
  <c r="W186" i="5"/>
  <c r="V575" i="5"/>
  <c r="V336" i="5"/>
  <c r="T60" i="5"/>
  <c r="AA420" i="5"/>
  <c r="O453" i="5"/>
  <c r="T521" i="5"/>
  <c r="AA441" i="5"/>
  <c r="P516" i="5"/>
  <c r="H266" i="5"/>
  <c r="AA294" i="5"/>
  <c r="M506" i="5"/>
  <c r="H173" i="5"/>
  <c r="I558" i="5"/>
  <c r="O321" i="5"/>
  <c r="Z243" i="5"/>
  <c r="R51" i="5"/>
  <c r="W168" i="5"/>
  <c r="P350" i="5"/>
  <c r="H387" i="5"/>
  <c r="H129" i="5"/>
  <c r="N590" i="5"/>
  <c r="Y261" i="5"/>
  <c r="X384" i="5"/>
  <c r="D74" i="4"/>
  <c r="AA551" i="5"/>
  <c r="T498" i="5"/>
  <c r="Z363" i="5"/>
  <c r="V545" i="5"/>
  <c r="I84" i="5"/>
  <c r="Z596" i="5"/>
  <c r="I422" i="5"/>
  <c r="U252" i="5"/>
  <c r="N194" i="5"/>
  <c r="V53" i="5"/>
  <c r="X521" i="5"/>
  <c r="N62" i="5"/>
  <c r="O512" i="5"/>
  <c r="V413" i="5"/>
  <c r="V164" i="5"/>
  <c r="D93" i="4"/>
  <c r="N165" i="5"/>
  <c r="M401" i="5"/>
  <c r="V363" i="5"/>
  <c r="V29" i="5"/>
  <c r="V225" i="5"/>
  <c r="P425" i="5"/>
  <c r="AA35" i="5"/>
  <c r="Z291" i="5"/>
  <c r="M594" i="5"/>
  <c r="U255" i="5"/>
  <c r="H117" i="5"/>
  <c r="T29" i="5"/>
  <c r="W129" i="5"/>
  <c r="Y537" i="5"/>
  <c r="P287" i="5"/>
  <c r="H599" i="5"/>
  <c r="T422" i="5"/>
  <c r="V576" i="5"/>
  <c r="G81" i="5"/>
  <c r="M399" i="5"/>
  <c r="X6" i="5"/>
  <c r="AA461" i="5"/>
  <c r="R54" i="5"/>
  <c r="R296" i="5"/>
  <c r="V416" i="5"/>
  <c r="L327" i="5"/>
  <c r="U275" i="5"/>
  <c r="T545" i="5"/>
  <c r="K279" i="5"/>
  <c r="N297" i="5"/>
  <c r="U206" i="5"/>
  <c r="K48" i="5"/>
  <c r="J254" i="5"/>
  <c r="W44" i="5"/>
  <c r="AA572" i="5"/>
  <c r="C74" i="4"/>
  <c r="S230" i="5"/>
  <c r="X264" i="5"/>
  <c r="G225" i="5"/>
  <c r="P59" i="5"/>
  <c r="G236" i="5"/>
  <c r="L543" i="5"/>
  <c r="S278" i="5"/>
  <c r="I513" i="5"/>
  <c r="L164" i="5"/>
  <c r="W276" i="5"/>
  <c r="R158" i="5"/>
  <c r="Z128" i="5"/>
  <c r="O365" i="5"/>
  <c r="T83" i="5"/>
  <c r="V234" i="5"/>
  <c r="O399" i="5"/>
  <c r="Z132" i="5"/>
  <c r="P243" i="5"/>
  <c r="V468" i="5"/>
  <c r="W425" i="5"/>
  <c r="Q542" i="5"/>
  <c r="AA306" i="5"/>
  <c r="S308" i="5"/>
  <c r="U591" i="5"/>
  <c r="G309" i="5"/>
  <c r="O330" i="5"/>
  <c r="Y305" i="5"/>
  <c r="U5" i="5"/>
  <c r="L443" i="5"/>
  <c r="X473" i="5"/>
  <c r="K221" i="5"/>
  <c r="T576" i="5"/>
  <c r="G279" i="5"/>
  <c r="X87" i="5"/>
  <c r="X603" i="5"/>
  <c r="X591" i="5"/>
  <c r="S570" i="5"/>
  <c r="I366" i="5"/>
  <c r="G540" i="5"/>
  <c r="U221" i="5"/>
  <c r="X536" i="5"/>
  <c r="N359" i="5"/>
  <c r="Q162" i="5"/>
  <c r="I407" i="5"/>
  <c r="S189" i="5"/>
  <c r="C55" i="4"/>
  <c r="O383" i="5"/>
  <c r="P126" i="5"/>
  <c r="Q86" i="5"/>
  <c r="Q159" i="5"/>
  <c r="J305" i="5"/>
  <c r="U33" i="5"/>
  <c r="Y267" i="5"/>
  <c r="J362" i="5"/>
  <c r="R371" i="5"/>
  <c r="U561" i="5"/>
  <c r="N554" i="5"/>
  <c r="X252" i="5"/>
  <c r="N162" i="5"/>
  <c r="S71" i="5"/>
  <c r="Y348" i="5"/>
  <c r="Y125" i="5"/>
  <c r="J315" i="5"/>
  <c r="AA135" i="5"/>
  <c r="R159" i="5"/>
  <c r="T159" i="5"/>
  <c r="U576" i="5"/>
  <c r="X528" i="5"/>
  <c r="S150" i="5"/>
  <c r="V344" i="5"/>
  <c r="T344" i="5"/>
  <c r="L395" i="5"/>
  <c r="C42" i="4"/>
  <c r="Z305" i="5"/>
  <c r="X113" i="5"/>
  <c r="C87" i="4"/>
  <c r="R225" i="5"/>
  <c r="W306" i="5"/>
  <c r="I243" i="5"/>
  <c r="O573" i="5"/>
  <c r="H497" i="5"/>
  <c r="N317" i="5"/>
  <c r="I288" i="5"/>
  <c r="Q593" i="5"/>
  <c r="K315" i="5"/>
  <c r="Q66" i="5"/>
  <c r="X153" i="5"/>
  <c r="T365" i="5"/>
  <c r="M537" i="5"/>
  <c r="O479" i="5"/>
  <c r="Y243" i="5"/>
  <c r="AA68" i="5"/>
  <c r="W156" i="5"/>
  <c r="Z20" i="5"/>
  <c r="R537" i="5"/>
  <c r="W69" i="5"/>
  <c r="T191" i="5"/>
  <c r="V203" i="5"/>
  <c r="P449" i="5"/>
  <c r="V258" i="5"/>
  <c r="Z354" i="5"/>
  <c r="AA578" i="5"/>
  <c r="U288" i="5"/>
  <c r="Q224" i="5"/>
  <c r="U456" i="5"/>
  <c r="N15" i="5"/>
  <c r="O231" i="5"/>
  <c r="Z546" i="5"/>
  <c r="X182" i="5"/>
  <c r="W176" i="5"/>
  <c r="AA593" i="5"/>
  <c r="Z359" i="5"/>
  <c r="X381" i="5"/>
  <c r="V255" i="5"/>
  <c r="C101" i="4"/>
  <c r="T348" i="5"/>
  <c r="T113" i="5"/>
  <c r="O539" i="5"/>
  <c r="T338" i="5"/>
  <c r="I537" i="5"/>
  <c r="V581" i="5"/>
  <c r="Y392" i="5"/>
  <c r="T233" i="5"/>
  <c r="Y551" i="5"/>
  <c r="Z519" i="5"/>
  <c r="U191" i="5"/>
  <c r="W504" i="5"/>
  <c r="R168" i="5"/>
  <c r="Q182" i="5"/>
  <c r="T299" i="5"/>
  <c r="G464" i="5"/>
  <c r="N257" i="5"/>
  <c r="Y269" i="5"/>
  <c r="U476" i="5"/>
  <c r="R387" i="5"/>
  <c r="L60" i="5"/>
  <c r="X105" i="5"/>
  <c r="Z446" i="5"/>
  <c r="J291" i="5"/>
  <c r="O144" i="5"/>
  <c r="S398" i="5"/>
  <c r="Q327" i="5"/>
  <c r="AA53" i="5"/>
  <c r="M78" i="5"/>
  <c r="W81" i="5"/>
  <c r="D18" i="4"/>
  <c r="Z329" i="5"/>
  <c r="W579" i="5"/>
  <c r="S120" i="5"/>
  <c r="P92" i="5"/>
  <c r="U108" i="5"/>
  <c r="V563" i="5"/>
  <c r="P405" i="5"/>
  <c r="Q462" i="5"/>
  <c r="I581" i="5"/>
  <c r="X419" i="5"/>
  <c r="U65" i="5"/>
  <c r="T242" i="5"/>
  <c r="H195" i="5"/>
  <c r="V54" i="5"/>
  <c r="G519" i="5"/>
  <c r="Q183" i="5"/>
  <c r="J386" i="5"/>
  <c r="Y558" i="5"/>
  <c r="T230" i="5"/>
  <c r="V566" i="5"/>
  <c r="W510" i="5"/>
  <c r="T423" i="5"/>
  <c r="H221" i="5"/>
  <c r="AA584" i="5"/>
  <c r="J350" i="5"/>
  <c r="W36" i="5"/>
  <c r="H356" i="5"/>
  <c r="S590" i="5"/>
  <c r="W527" i="5"/>
  <c r="O209" i="5"/>
  <c r="AA386" i="5"/>
  <c r="R437" i="5"/>
  <c r="D29" i="4"/>
  <c r="Y324" i="5"/>
  <c r="Q309" i="5"/>
  <c r="Q287" i="5"/>
  <c r="O21" i="5"/>
  <c r="T48" i="5"/>
  <c r="V81" i="5"/>
  <c r="Q38" i="5"/>
  <c r="Y350" i="5"/>
  <c r="Y251" i="5"/>
  <c r="H146" i="5"/>
  <c r="Y563" i="5"/>
  <c r="O357" i="5"/>
  <c r="K344" i="5"/>
  <c r="Q575" i="5"/>
  <c r="I393" i="5"/>
  <c r="G549" i="5"/>
  <c r="H15" i="5"/>
  <c r="R360" i="5"/>
  <c r="M524" i="5"/>
  <c r="T443" i="5"/>
  <c r="V254" i="5"/>
  <c r="J351" i="5"/>
  <c r="U585" i="5"/>
  <c r="S287" i="5"/>
  <c r="R111" i="5"/>
  <c r="H341" i="5"/>
  <c r="W380" i="5"/>
  <c r="V219" i="5"/>
  <c r="S407" i="5"/>
  <c r="Z576" i="5"/>
  <c r="N503" i="5"/>
  <c r="L116" i="5"/>
  <c r="J552" i="5"/>
  <c r="I570" i="5"/>
  <c r="P249" i="5"/>
  <c r="W209" i="5"/>
  <c r="J449" i="5"/>
  <c r="U101" i="5"/>
  <c r="V303" i="5"/>
  <c r="Z353" i="5"/>
  <c r="AA9" i="5"/>
  <c r="N87" i="5"/>
  <c r="T65" i="5"/>
  <c r="T249" i="5"/>
  <c r="L510" i="5"/>
  <c r="AA62" i="5"/>
  <c r="W375" i="5"/>
  <c r="W74" i="5"/>
  <c r="N224" i="5"/>
  <c r="V398" i="5"/>
  <c r="S560" i="5"/>
  <c r="R126" i="5"/>
  <c r="R290" i="5"/>
  <c r="V465" i="5"/>
  <c r="O228" i="5"/>
  <c r="Q357" i="5"/>
  <c r="Q234" i="5"/>
  <c r="K501" i="5"/>
  <c r="V65" i="5"/>
  <c r="J278" i="5"/>
  <c r="J87" i="5"/>
  <c r="Z204" i="5"/>
  <c r="C102" i="4"/>
  <c r="Z159" i="5"/>
  <c r="W314" i="5"/>
  <c r="V333" i="5"/>
  <c r="P453" i="5"/>
  <c r="N536" i="5"/>
  <c r="P305" i="5"/>
  <c r="V509" i="5"/>
  <c r="X401" i="5"/>
  <c r="H600" i="5"/>
  <c r="V348" i="5"/>
  <c r="R462" i="5"/>
  <c r="I458" i="5"/>
  <c r="T434" i="5"/>
  <c r="L158" i="5"/>
  <c r="V402" i="5"/>
  <c r="X378" i="5"/>
  <c r="H354" i="5"/>
  <c r="H410" i="5"/>
  <c r="Y212" i="5"/>
  <c r="H179" i="5"/>
  <c r="X515" i="5"/>
  <c r="O104" i="5"/>
  <c r="I546" i="5"/>
  <c r="V126" i="5"/>
  <c r="U267" i="5"/>
  <c r="K557" i="5"/>
  <c r="D46" i="4"/>
  <c r="N420" i="5"/>
  <c r="Y467" i="5"/>
  <c r="K569" i="5"/>
  <c r="P194" i="5"/>
  <c r="P338" i="5"/>
  <c r="Y105" i="5"/>
  <c r="Q581" i="5"/>
  <c r="V227" i="5"/>
  <c r="N41" i="5"/>
  <c r="R333" i="5"/>
  <c r="W260" i="5"/>
  <c r="U330" i="5"/>
  <c r="U303" i="5"/>
  <c r="D89" i="4"/>
  <c r="P446" i="5"/>
  <c r="H401" i="5"/>
  <c r="R449" i="5"/>
  <c r="K477" i="5"/>
  <c r="Y488" i="5"/>
  <c r="I284" i="5"/>
  <c r="Q138" i="5"/>
  <c r="S582" i="5"/>
  <c r="X293" i="5"/>
  <c r="Y555" i="5"/>
  <c r="N602" i="5"/>
  <c r="AA399" i="5"/>
  <c r="Y513" i="5"/>
  <c r="R542" i="5"/>
  <c r="R434" i="5"/>
  <c r="K365" i="5"/>
  <c r="X557" i="5"/>
  <c r="X54" i="5"/>
  <c r="S408" i="5"/>
  <c r="Q585" i="5"/>
  <c r="O191" i="5"/>
  <c r="X216" i="5"/>
  <c r="P528" i="5"/>
  <c r="S573" i="5"/>
  <c r="J371" i="5"/>
  <c r="U207" i="5"/>
  <c r="Z65" i="5"/>
  <c r="S521" i="5"/>
  <c r="G512" i="5"/>
  <c r="AA342" i="5"/>
  <c r="D90" i="4"/>
  <c r="V209" i="5"/>
  <c r="Y509" i="5"/>
  <c r="I204" i="5"/>
  <c r="Q171" i="5"/>
  <c r="N282" i="5"/>
  <c r="R204" i="5"/>
  <c r="Z540" i="5"/>
  <c r="AA267" i="5"/>
  <c r="Q416" i="5"/>
  <c r="AA17" i="5"/>
  <c r="X459" i="5"/>
  <c r="Y587" i="5"/>
  <c r="H408" i="5"/>
  <c r="W149" i="5"/>
  <c r="W495" i="5"/>
  <c r="Z521" i="5"/>
  <c r="Q407" i="5"/>
  <c r="P12" i="5"/>
  <c r="L47" i="5"/>
  <c r="P519" i="5"/>
  <c r="T581" i="5"/>
  <c r="O470" i="5"/>
  <c r="Q44" i="5"/>
  <c r="AA266" i="5"/>
  <c r="U521" i="5"/>
  <c r="O347" i="5"/>
  <c r="U405" i="5"/>
  <c r="U422" i="5"/>
  <c r="T168" i="5"/>
  <c r="W489" i="5"/>
  <c r="W296" i="5"/>
  <c r="X23" i="5"/>
  <c r="V335" i="5"/>
  <c r="X447" i="5"/>
  <c r="AA149" i="5"/>
  <c r="H75" i="5"/>
  <c r="AA164" i="5"/>
  <c r="L167" i="5"/>
  <c r="R11" i="5"/>
  <c r="Z249" i="5"/>
  <c r="P417" i="5"/>
  <c r="Z395" i="5"/>
  <c r="O557" i="5"/>
  <c r="T216" i="5"/>
  <c r="N518" i="5"/>
  <c r="L249" i="5"/>
  <c r="R528" i="5"/>
  <c r="S50" i="5"/>
  <c r="Y570" i="5"/>
  <c r="G146" i="5"/>
  <c r="C21" i="4"/>
  <c r="S228" i="5"/>
  <c r="G318" i="5"/>
  <c r="W258" i="5"/>
  <c r="N462" i="5"/>
  <c r="H161" i="5"/>
  <c r="Q288" i="5"/>
  <c r="H107" i="5"/>
  <c r="C80" i="4"/>
  <c r="S356" i="5"/>
  <c r="N44" i="5"/>
  <c r="Q444" i="5"/>
  <c r="AA344" i="5"/>
  <c r="U260" i="5"/>
  <c r="U300" i="5"/>
  <c r="AA402" i="5"/>
  <c r="S501" i="5"/>
  <c r="P152" i="5"/>
  <c r="Y500" i="5"/>
  <c r="K296" i="5"/>
  <c r="Q164" i="5"/>
  <c r="I534" i="5"/>
  <c r="N113" i="5"/>
  <c r="W522" i="5"/>
  <c r="P567" i="5"/>
  <c r="L72" i="5"/>
  <c r="S47" i="5"/>
  <c r="Y14" i="5"/>
  <c r="X573" i="5"/>
  <c r="K39" i="5"/>
  <c r="L404" i="5"/>
  <c r="W11" i="5"/>
  <c r="U377" i="5"/>
  <c r="R395" i="5"/>
  <c r="U83" i="5"/>
  <c r="Z203" i="5"/>
  <c r="Z533" i="5"/>
  <c r="Q353" i="5"/>
  <c r="AA288" i="5"/>
  <c r="R582" i="5"/>
  <c r="H458" i="5"/>
  <c r="Z411" i="5"/>
  <c r="Z351" i="5"/>
  <c r="U287" i="5"/>
  <c r="N381" i="5"/>
  <c r="Q507" i="5"/>
  <c r="G306" i="5"/>
  <c r="T204" i="5"/>
  <c r="R177" i="5"/>
  <c r="J246" i="5"/>
  <c r="J542" i="5"/>
  <c r="G384" i="5"/>
  <c r="P383" i="5"/>
  <c r="V251" i="5"/>
  <c r="L432" i="5"/>
  <c r="U345" i="5"/>
  <c r="W29" i="5"/>
  <c r="AA377" i="5"/>
  <c r="Y384" i="5"/>
  <c r="G96" i="5"/>
  <c r="S42" i="5"/>
  <c r="Z44" i="5"/>
  <c r="AA323" i="5"/>
  <c r="N333" i="5"/>
  <c r="Z282" i="5"/>
  <c r="U9" i="5"/>
  <c r="G20" i="5"/>
  <c r="U548" i="5"/>
  <c r="T207" i="5"/>
  <c r="J105" i="5"/>
  <c r="O72" i="5"/>
  <c r="W237" i="5"/>
  <c r="X261" i="5"/>
  <c r="W179" i="5"/>
  <c r="AA587" i="5"/>
  <c r="G465" i="5"/>
  <c r="K579" i="5"/>
  <c r="N227" i="5"/>
  <c r="Z12" i="5"/>
  <c r="H299" i="5"/>
  <c r="Y45" i="5"/>
  <c r="N218" i="5"/>
  <c r="K554" i="5"/>
  <c r="R308" i="5"/>
  <c r="C41" i="4"/>
  <c r="S297" i="5"/>
  <c r="D9" i="4"/>
  <c r="N332" i="5"/>
  <c r="N155" i="5"/>
  <c r="G480" i="5"/>
  <c r="R506" i="5"/>
  <c r="K125" i="5"/>
  <c r="L86" i="5"/>
  <c r="G56" i="5"/>
  <c r="Z506" i="5"/>
  <c r="S215" i="5"/>
  <c r="H422" i="5"/>
  <c r="X11" i="5"/>
  <c r="W282" i="5"/>
  <c r="Q278" i="5"/>
  <c r="V311" i="5"/>
  <c r="I519" i="5"/>
  <c r="Q528" i="5"/>
  <c r="N179" i="5"/>
  <c r="T281" i="5"/>
  <c r="H585" i="5"/>
  <c r="D10" i="4"/>
  <c r="O149" i="5"/>
  <c r="U269" i="5"/>
  <c r="Y204" i="5"/>
  <c r="N446" i="5"/>
  <c r="J122" i="5"/>
  <c r="H248" i="5"/>
  <c r="AA179" i="5"/>
  <c r="O143" i="5"/>
  <c r="W387" i="5"/>
  <c r="AA27" i="5"/>
  <c r="Y519" i="5"/>
  <c r="W252" i="5"/>
  <c r="I143" i="5"/>
  <c r="K470" i="5"/>
  <c r="T590" i="5"/>
  <c r="W171" i="5"/>
  <c r="J78" i="5"/>
  <c r="U569" i="5"/>
  <c r="J381" i="5"/>
  <c r="N126" i="5"/>
  <c r="N404" i="5"/>
  <c r="R486" i="5"/>
  <c r="R411" i="5"/>
  <c r="N468" i="5"/>
  <c r="P234" i="5"/>
  <c r="Y59" i="5"/>
  <c r="Z197" i="5"/>
  <c r="H309" i="5"/>
  <c r="V122" i="5"/>
  <c r="X420" i="5"/>
  <c r="P216" i="5"/>
  <c r="Y320" i="5"/>
  <c r="Q479" i="5"/>
  <c r="AA158" i="5"/>
  <c r="N42" i="5"/>
  <c r="X246" i="5"/>
  <c r="Q603" i="5"/>
  <c r="N69" i="5"/>
  <c r="Q572" i="5"/>
  <c r="N581" i="5"/>
  <c r="Y420" i="5"/>
  <c r="N95" i="5"/>
  <c r="J51" i="5"/>
  <c r="R138" i="5"/>
  <c r="Z26" i="5"/>
  <c r="K489" i="5"/>
  <c r="O455" i="5"/>
  <c r="R519" i="5"/>
  <c r="I5" i="5"/>
  <c r="O56" i="5"/>
  <c r="P585" i="5"/>
  <c r="L113" i="5"/>
  <c r="K60" i="5"/>
  <c r="AA159" i="5"/>
  <c r="AA83" i="5"/>
  <c r="V117" i="5"/>
  <c r="N102" i="5"/>
  <c r="G239" i="5"/>
  <c r="Q329" i="5"/>
  <c r="J324" i="5"/>
  <c r="X602" i="5"/>
  <c r="K35" i="5"/>
  <c r="O381" i="5"/>
  <c r="J504" i="5"/>
  <c r="W431" i="5"/>
  <c r="G411" i="5"/>
  <c r="W72" i="5"/>
  <c r="W48" i="5"/>
  <c r="L588" i="5"/>
  <c r="H332" i="5"/>
  <c r="U590" i="5"/>
  <c r="T263" i="5"/>
  <c r="W485" i="5"/>
  <c r="Y227" i="5"/>
  <c r="W515" i="5"/>
  <c r="Z147" i="5"/>
  <c r="AA128" i="5"/>
  <c r="U392" i="5"/>
  <c r="U539" i="5"/>
  <c r="U435" i="5"/>
  <c r="T218" i="5"/>
  <c r="P521" i="5"/>
  <c r="R234" i="5"/>
  <c r="N23" i="5"/>
  <c r="K585" i="5"/>
  <c r="X576" i="5"/>
  <c r="C110" i="4"/>
  <c r="N507" i="5"/>
  <c r="U119" i="5"/>
  <c r="V24" i="5"/>
  <c r="M138" i="5"/>
  <c r="J258" i="5"/>
  <c r="Q39" i="5"/>
  <c r="W449" i="5"/>
  <c r="O158" i="5"/>
  <c r="W125" i="5"/>
  <c r="G521" i="5"/>
  <c r="L54" i="5"/>
  <c r="R561" i="5"/>
  <c r="Q194" i="5"/>
  <c r="AA327" i="5"/>
  <c r="AA440" i="5"/>
  <c r="U195" i="5"/>
  <c r="I137" i="5"/>
  <c r="W501" i="5"/>
  <c r="M146" i="5"/>
  <c r="U486" i="5"/>
  <c r="Y126" i="5"/>
  <c r="V140" i="5"/>
  <c r="Y432" i="5"/>
  <c r="Y191" i="5"/>
  <c r="M171" i="5"/>
  <c r="J374" i="5"/>
  <c r="O489" i="5"/>
  <c r="Q305" i="5"/>
  <c r="I507" i="5"/>
  <c r="H57" i="5"/>
  <c r="G584" i="5"/>
  <c r="W453" i="5"/>
  <c r="N368" i="5"/>
  <c r="L579" i="5"/>
  <c r="AA74" i="5"/>
  <c r="T306" i="5"/>
  <c r="R90" i="5"/>
  <c r="V150" i="5"/>
  <c r="S447" i="5"/>
  <c r="K405" i="5"/>
  <c r="W117" i="5"/>
  <c r="Q215" i="5"/>
  <c r="U336" i="5"/>
  <c r="U552" i="5"/>
  <c r="V429" i="5"/>
  <c r="M302" i="5"/>
  <c r="P11" i="5"/>
  <c r="S389" i="5"/>
  <c r="G54" i="5"/>
  <c r="N141" i="5"/>
  <c r="Z188" i="5"/>
  <c r="W261" i="5"/>
  <c r="D100" i="4"/>
  <c r="S549" i="5"/>
  <c r="C104" i="4"/>
  <c r="Z303" i="5"/>
  <c r="U194" i="5"/>
  <c r="V587" i="5"/>
  <c r="R174" i="5"/>
  <c r="P411" i="5"/>
  <c r="L243" i="5"/>
  <c r="U294" i="5"/>
  <c r="H567" i="5"/>
  <c r="Y207" i="5"/>
  <c r="T188" i="5"/>
  <c r="AA459" i="5"/>
  <c r="K152" i="5"/>
  <c r="P174" i="5"/>
  <c r="AA192" i="5"/>
  <c r="K108" i="5"/>
  <c r="AA498" i="5"/>
  <c r="O29" i="5"/>
  <c r="H542" i="5"/>
  <c r="R188" i="5"/>
  <c r="AA54" i="5"/>
  <c r="G149" i="5"/>
  <c r="V192" i="5"/>
  <c r="K213" i="5"/>
  <c r="K17" i="5"/>
  <c r="S462" i="5"/>
  <c r="U582" i="5"/>
  <c r="J578" i="5"/>
  <c r="N206" i="5"/>
  <c r="AA228" i="5"/>
  <c r="Z432" i="5"/>
  <c r="R476" i="5"/>
  <c r="R524" i="5"/>
  <c r="U600" i="5"/>
  <c r="I266" i="5"/>
  <c r="G95" i="5"/>
  <c r="Y398" i="5"/>
  <c r="V327" i="5"/>
  <c r="Y492" i="5"/>
  <c r="R27" i="5"/>
  <c r="K351" i="5"/>
  <c r="AA237" i="5"/>
  <c r="Y122" i="5"/>
  <c r="S425" i="5"/>
  <c r="W507" i="5"/>
  <c r="U347" i="5"/>
  <c r="J57" i="5"/>
  <c r="AA38" i="5"/>
  <c r="P384" i="5"/>
  <c r="G110" i="5"/>
  <c r="K80" i="5"/>
  <c r="Y20" i="5"/>
  <c r="N32" i="5"/>
  <c r="Z480" i="5"/>
  <c r="X350" i="5"/>
  <c r="Y15" i="5"/>
  <c r="Z396" i="5"/>
  <c r="J311" i="5"/>
  <c r="M425" i="5"/>
  <c r="V89" i="5"/>
  <c r="W266" i="5"/>
  <c r="H434" i="5"/>
  <c r="AA368" i="5"/>
  <c r="R224" i="5"/>
  <c r="Z509" i="5"/>
  <c r="S45" i="5"/>
  <c r="M407" i="5"/>
  <c r="J561" i="5"/>
  <c r="T102" i="5"/>
  <c r="V552" i="5"/>
  <c r="W108" i="5"/>
  <c r="AA438" i="5"/>
  <c r="T179" i="5"/>
  <c r="O545" i="5"/>
  <c r="N240" i="5"/>
  <c r="U485" i="5"/>
  <c r="I425" i="5"/>
  <c r="W471" i="5"/>
  <c r="X207" i="5"/>
  <c r="U467" i="5"/>
  <c r="X599" i="5"/>
  <c r="Y215" i="5"/>
  <c r="Q449" i="5"/>
  <c r="O36" i="5"/>
  <c r="O350" i="5"/>
  <c r="Z300" i="5"/>
  <c r="K293" i="5"/>
  <c r="Y222" i="5"/>
  <c r="X101" i="5"/>
  <c r="Z125" i="5"/>
  <c r="L491" i="5"/>
  <c r="W240" i="5"/>
  <c r="W180" i="5"/>
  <c r="G513" i="5"/>
  <c r="AA444" i="5"/>
  <c r="R129" i="5"/>
  <c r="T602" i="5"/>
  <c r="W573" i="5"/>
  <c r="AA215" i="5"/>
  <c r="Y549" i="5"/>
  <c r="S375" i="5"/>
  <c r="R248" i="5"/>
  <c r="N527" i="5"/>
  <c r="O551" i="5"/>
  <c r="N477" i="5"/>
  <c r="W414" i="5"/>
  <c r="T158" i="5"/>
  <c r="P353" i="5"/>
  <c r="S140" i="5"/>
  <c r="Q456" i="5"/>
  <c r="W152" i="5"/>
  <c r="D31" i="4"/>
  <c r="AA263" i="5"/>
  <c r="G66" i="5"/>
  <c r="X255" i="5"/>
  <c r="G21" i="5"/>
  <c r="W353" i="5"/>
  <c r="S525" i="5"/>
  <c r="U111" i="5"/>
  <c r="R567" i="5"/>
  <c r="Q189" i="5"/>
  <c r="U450" i="5"/>
  <c r="J131" i="5"/>
  <c r="K68" i="5"/>
  <c r="H225" i="5"/>
  <c r="J272" i="5"/>
  <c r="O30" i="5"/>
  <c r="R123" i="5"/>
  <c r="G282" i="5"/>
  <c r="S12" i="5"/>
  <c r="L303" i="5"/>
  <c r="Y525" i="5"/>
  <c r="AA339" i="5"/>
  <c r="X387" i="5"/>
  <c r="O420" i="5"/>
  <c r="Y114" i="5"/>
  <c r="V276" i="5"/>
  <c r="S302" i="5"/>
  <c r="N63" i="5"/>
  <c r="L275" i="5"/>
  <c r="W603" i="5"/>
  <c r="N116" i="5"/>
  <c r="AA308" i="5"/>
  <c r="U350" i="5"/>
  <c r="N576" i="5"/>
  <c r="K75" i="5"/>
  <c r="Z543" i="5"/>
  <c r="C44" i="4"/>
  <c r="K77" i="5"/>
  <c r="L114" i="5"/>
  <c r="S357" i="5"/>
  <c r="M336" i="5"/>
  <c r="W467" i="5"/>
  <c r="W465" i="5"/>
  <c r="N260" i="5"/>
  <c r="W30" i="5"/>
  <c r="Q326" i="5"/>
  <c r="M8" i="5"/>
  <c r="V272" i="5"/>
  <c r="V458" i="5"/>
  <c r="G474" i="5"/>
  <c r="AA168" i="5"/>
  <c r="Y50" i="5"/>
  <c r="N267" i="5"/>
  <c r="J398" i="5"/>
  <c r="C29" i="4"/>
  <c r="L14" i="5"/>
  <c r="M300" i="5"/>
  <c r="Z36" i="5"/>
  <c r="W330" i="5"/>
  <c r="Z318" i="5"/>
  <c r="R21" i="5"/>
  <c r="U225" i="5"/>
  <c r="J420" i="5"/>
  <c r="V423" i="5"/>
  <c r="AA95" i="5"/>
  <c r="R470" i="5"/>
  <c r="K209" i="5"/>
  <c r="Q495" i="5"/>
  <c r="AA293" i="5"/>
  <c r="X476" i="5"/>
  <c r="Z146" i="5"/>
  <c r="S134" i="5"/>
  <c r="X500" i="5"/>
  <c r="W557" i="5"/>
  <c r="Z558" i="5"/>
  <c r="M446" i="5"/>
  <c r="Q158" i="5"/>
  <c r="AA582" i="5"/>
  <c r="Y170" i="5"/>
  <c r="G213" i="5"/>
  <c r="Y591" i="5"/>
  <c r="W512" i="5"/>
  <c r="P221" i="5"/>
  <c r="I327" i="5"/>
  <c r="J149" i="5"/>
  <c r="L197" i="5"/>
  <c r="N59" i="5"/>
  <c r="V177" i="5"/>
  <c r="O77" i="5"/>
  <c r="T308" i="5"/>
  <c r="X582" i="5"/>
  <c r="X230" i="5"/>
  <c r="L422" i="5"/>
  <c r="K234" i="5"/>
  <c r="L284" i="5"/>
  <c r="V171" i="5"/>
  <c r="G570" i="5"/>
  <c r="X431" i="5"/>
  <c r="T149" i="5"/>
  <c r="I191" i="5"/>
  <c r="Q188" i="5"/>
  <c r="O110" i="5"/>
  <c r="P38" i="5"/>
  <c r="I320" i="5"/>
  <c r="L315" i="5"/>
  <c r="Q152" i="5"/>
  <c r="AA114" i="5"/>
  <c r="Y431" i="5"/>
  <c r="L198" i="5"/>
  <c r="D107" i="4"/>
  <c r="H518" i="5"/>
  <c r="T51" i="5"/>
  <c r="R504" i="5"/>
  <c r="X80" i="5"/>
  <c r="U527" i="5"/>
  <c r="X99" i="5"/>
  <c r="X347" i="5"/>
  <c r="T530" i="5"/>
  <c r="K416" i="5"/>
  <c r="X510" i="5"/>
  <c r="G305" i="5"/>
  <c r="U386" i="5"/>
  <c r="V291" i="5"/>
  <c r="N270" i="5"/>
  <c r="H5" i="5"/>
  <c r="Q336" i="5"/>
  <c r="T12" i="5"/>
  <c r="K483" i="5"/>
  <c r="L188" i="5"/>
  <c r="AA231" i="5"/>
  <c r="N417" i="5"/>
  <c r="D58" i="4"/>
  <c r="U161" i="5"/>
  <c r="P371" i="5"/>
  <c r="Y5" i="5"/>
  <c r="U432" i="5"/>
  <c r="X365" i="5"/>
  <c r="L278" i="5"/>
  <c r="V368" i="5"/>
  <c r="V188" i="5"/>
  <c r="G425" i="5"/>
  <c r="S99" i="5"/>
  <c r="O401" i="5"/>
  <c r="AA341" i="5"/>
  <c r="W336" i="5"/>
  <c r="U38" i="5"/>
  <c r="AA248" i="5"/>
  <c r="W417" i="5"/>
  <c r="Z92" i="5"/>
  <c r="N171" i="5"/>
  <c r="Z129" i="5"/>
  <c r="X248" i="5"/>
  <c r="V5" i="5"/>
  <c r="AA357" i="5"/>
  <c r="W422" i="5"/>
  <c r="R164" i="5"/>
  <c r="U305" i="5"/>
  <c r="X65" i="5"/>
  <c r="K276" i="5"/>
  <c r="G315" i="5"/>
  <c r="O165" i="5"/>
  <c r="O267" i="5"/>
  <c r="K581" i="5"/>
  <c r="W374" i="5"/>
  <c r="V213" i="5"/>
  <c r="O464" i="5"/>
  <c r="Q105" i="5"/>
  <c r="AA303" i="5"/>
  <c r="L264" i="5"/>
  <c r="AA384" i="5"/>
  <c r="G507" i="5"/>
  <c r="K485" i="5"/>
  <c r="K384" i="5"/>
  <c r="P369" i="5"/>
  <c r="T501" i="5"/>
  <c r="Q377" i="5"/>
  <c r="H42" i="5"/>
  <c r="O449" i="5"/>
  <c r="U516" i="5"/>
  <c r="L125" i="5"/>
  <c r="W227" i="5"/>
  <c r="H273" i="5"/>
  <c r="R17" i="5"/>
  <c r="R179" i="5"/>
  <c r="G240" i="5"/>
  <c r="J206" i="5"/>
  <c r="I488" i="5"/>
  <c r="N362" i="5"/>
  <c r="S39" i="5"/>
  <c r="J197" i="5"/>
  <c r="N380" i="5"/>
  <c r="V470" i="5"/>
  <c r="M318" i="5"/>
  <c r="Q108" i="5"/>
  <c r="S273" i="5"/>
  <c r="Y195" i="5"/>
  <c r="V279" i="5"/>
  <c r="C73" i="4"/>
  <c r="I512" i="5"/>
  <c r="U393" i="5"/>
  <c r="W198" i="5"/>
  <c r="K126" i="5"/>
  <c r="X353" i="5"/>
  <c r="Y72" i="5"/>
  <c r="Q468" i="5"/>
  <c r="Z545" i="5"/>
  <c r="S183" i="5"/>
  <c r="X303" i="5"/>
  <c r="C72" i="4"/>
  <c r="V261" i="5"/>
  <c r="X509" i="5"/>
  <c r="V548" i="5"/>
  <c r="S239" i="5"/>
  <c r="O575" i="5"/>
  <c r="AA36" i="5"/>
  <c r="L128" i="5"/>
  <c r="V156" i="5"/>
  <c r="Z573" i="5"/>
  <c r="Q216" i="5"/>
  <c r="Y11" i="5"/>
  <c r="Q308" i="5"/>
  <c r="S95" i="5"/>
  <c r="AA347" i="5"/>
  <c r="H153" i="5"/>
  <c r="AA576" i="5"/>
  <c r="G378" i="5"/>
  <c r="M210" i="5"/>
  <c r="G473" i="5"/>
  <c r="Z246" i="5"/>
  <c r="Z182" i="5"/>
  <c r="K240" i="5"/>
  <c r="Y341" i="5"/>
  <c r="J294" i="5"/>
  <c r="W476" i="5"/>
  <c r="R563" i="5"/>
  <c r="U63" i="5"/>
  <c r="S323" i="5"/>
  <c r="N90" i="5"/>
  <c r="Y485" i="5"/>
  <c r="O111" i="5"/>
  <c r="K242" i="5"/>
  <c r="R473" i="5"/>
  <c r="T327" i="5"/>
  <c r="R146" i="5"/>
  <c r="M554" i="5"/>
  <c r="M380" i="5"/>
  <c r="Z158" i="5"/>
  <c r="J302" i="5"/>
  <c r="H510" i="5"/>
  <c r="Z542" i="5"/>
  <c r="I62" i="5"/>
  <c r="S507" i="5"/>
  <c r="W524" i="5"/>
  <c r="P72" i="5"/>
  <c r="L570" i="5"/>
  <c r="Y528" i="5"/>
  <c r="Q560" i="5"/>
  <c r="G423" i="5"/>
  <c r="T494" i="5"/>
  <c r="P342" i="5"/>
  <c r="N146" i="5"/>
  <c r="L359" i="5"/>
  <c r="Q545" i="5"/>
  <c r="I111" i="5"/>
  <c r="R600" i="5"/>
  <c r="Y425" i="5"/>
  <c r="U468" i="5"/>
  <c r="M572" i="5"/>
  <c r="G492" i="5"/>
  <c r="K18" i="5"/>
  <c r="P386" i="5"/>
  <c r="S470" i="5"/>
  <c r="L389" i="5"/>
  <c r="R374" i="5"/>
  <c r="Y396" i="5"/>
  <c r="S135" i="5"/>
  <c r="I69" i="5"/>
  <c r="Z279" i="5"/>
  <c r="G537" i="5"/>
  <c r="W567" i="5"/>
  <c r="N455" i="5"/>
  <c r="AA401" i="5"/>
  <c r="K360" i="5"/>
  <c r="M536" i="5"/>
  <c r="Y363" i="5"/>
  <c r="O480" i="5"/>
  <c r="X377" i="5"/>
  <c r="X294" i="5"/>
  <c r="S300" i="5"/>
  <c r="V182" i="5"/>
  <c r="N99" i="5"/>
  <c r="H417" i="5"/>
  <c r="L437" i="5"/>
  <c r="Q140" i="5"/>
  <c r="L99" i="5"/>
  <c r="U264" i="5"/>
  <c r="P531" i="5"/>
  <c r="T234" i="5"/>
  <c r="O113" i="5"/>
  <c r="T440" i="5"/>
  <c r="X317" i="5"/>
  <c r="O89" i="5"/>
  <c r="V515" i="5"/>
  <c r="L521" i="5"/>
  <c r="I387" i="5"/>
  <c r="V260" i="5"/>
  <c r="AA80" i="5"/>
  <c r="M36" i="5"/>
  <c r="U57" i="5"/>
  <c r="O164" i="5"/>
  <c r="R413" i="5"/>
  <c r="U599" i="5"/>
  <c r="X341" i="5"/>
  <c r="P57" i="5"/>
  <c r="O315" i="5"/>
  <c r="I344" i="5"/>
  <c r="S504" i="5"/>
  <c r="O339" i="5"/>
  <c r="J365" i="5"/>
  <c r="Q155" i="5"/>
  <c r="G273" i="5"/>
  <c r="H140" i="5"/>
  <c r="I399" i="5"/>
  <c r="I245" i="5"/>
  <c r="V540" i="5"/>
  <c r="U459" i="5"/>
  <c r="U473" i="5"/>
  <c r="O219" i="5"/>
  <c r="U110" i="5"/>
  <c r="W570" i="5"/>
  <c r="V128" i="5"/>
  <c r="M423" i="5"/>
  <c r="U479" i="5"/>
  <c r="O548" i="5"/>
  <c r="I573" i="5"/>
  <c r="Y288" i="5"/>
  <c r="H197" i="5"/>
  <c r="K500" i="5"/>
  <c r="K147" i="5"/>
  <c r="Q470" i="5"/>
  <c r="K78" i="5"/>
  <c r="M117" i="5"/>
  <c r="R423" i="5"/>
  <c r="U449" i="5"/>
  <c r="M197" i="5"/>
  <c r="U17" i="5"/>
  <c r="W347" i="5"/>
  <c r="V231" i="5"/>
  <c r="N243" i="5"/>
  <c r="P200" i="5"/>
  <c r="O515" i="5"/>
  <c r="H513" i="5"/>
  <c r="Y281" i="5"/>
  <c r="R480" i="5"/>
  <c r="T446" i="5"/>
  <c r="H9" i="5"/>
  <c r="Z531" i="5"/>
  <c r="I416" i="5"/>
  <c r="X68" i="5"/>
  <c r="Z38" i="5"/>
  <c r="T17" i="5"/>
  <c r="K137" i="5"/>
  <c r="S396" i="5"/>
  <c r="W392" i="5"/>
  <c r="K198" i="5"/>
  <c r="J228" i="5"/>
  <c r="J599" i="5"/>
  <c r="K287" i="5"/>
  <c r="K24" i="5"/>
  <c r="G405" i="5"/>
  <c r="X539" i="5"/>
  <c r="N548" i="5"/>
  <c r="M75" i="5"/>
  <c r="H171" i="5"/>
  <c r="V557" i="5"/>
  <c r="P507" i="5"/>
  <c r="O338" i="5"/>
  <c r="R507" i="5"/>
  <c r="K375" i="5"/>
  <c r="G576" i="5"/>
  <c r="R515" i="5"/>
  <c r="N423" i="5"/>
  <c r="AA305" i="5"/>
  <c r="AA557" i="5"/>
  <c r="R267" i="5"/>
  <c r="X392" i="5"/>
  <c r="I308" i="5"/>
  <c r="U75" i="5"/>
  <c r="N323" i="5"/>
  <c r="S579" i="5"/>
  <c r="R306" i="5"/>
  <c r="K11" i="5"/>
  <c r="S390" i="5"/>
  <c r="P315" i="5"/>
  <c r="Y174" i="5"/>
  <c r="S588" i="5"/>
  <c r="H477" i="5"/>
  <c r="P552" i="5"/>
  <c r="N119" i="5"/>
  <c r="I185" i="5"/>
  <c r="R255" i="5"/>
  <c r="I515" i="5"/>
  <c r="R297" i="5"/>
  <c r="G561" i="5"/>
  <c r="I20" i="5"/>
  <c r="T491" i="5"/>
  <c r="N29" i="5"/>
  <c r="J126" i="5"/>
  <c r="I120" i="5"/>
  <c r="M338" i="5"/>
  <c r="K347" i="5"/>
  <c r="Y351" i="5"/>
  <c r="I461" i="5"/>
  <c r="P584" i="5"/>
  <c r="M54" i="5"/>
  <c r="Z374" i="5"/>
  <c r="S603" i="5"/>
  <c r="H321" i="5"/>
  <c r="Z60" i="5"/>
  <c r="U410" i="5"/>
  <c r="W513" i="5"/>
  <c r="O486" i="5"/>
  <c r="G159" i="5"/>
  <c r="Y65" i="5"/>
  <c r="T540" i="5"/>
  <c r="R401" i="5"/>
  <c r="S482" i="5"/>
  <c r="M135" i="5"/>
  <c r="M279" i="5"/>
  <c r="Y38" i="5"/>
  <c r="K84" i="5"/>
  <c r="G470" i="5"/>
  <c r="G543" i="5"/>
  <c r="P261" i="5"/>
  <c r="X524" i="5"/>
  <c r="S122" i="5"/>
  <c r="Z234" i="5"/>
  <c r="U594" i="5"/>
  <c r="M384" i="5"/>
  <c r="H308" i="5"/>
  <c r="U587" i="5"/>
  <c r="S374" i="5"/>
  <c r="AA483" i="5"/>
  <c r="N98" i="5"/>
  <c r="Q503" i="5"/>
  <c r="J512" i="5"/>
  <c r="Z24" i="5"/>
  <c r="N483" i="5"/>
  <c r="I263" i="5"/>
  <c r="M59" i="5"/>
  <c r="G153" i="5"/>
  <c r="G83" i="5"/>
  <c r="O333" i="5"/>
  <c r="V414" i="5"/>
  <c r="U542" i="5"/>
  <c r="AA510" i="5"/>
  <c r="I237" i="5"/>
  <c r="N207" i="5"/>
  <c r="W218" i="5"/>
  <c r="N51" i="5"/>
  <c r="N173" i="5"/>
  <c r="W518" i="5"/>
  <c r="T57" i="5"/>
  <c r="O225" i="5"/>
  <c r="Q386" i="5"/>
  <c r="T570" i="5"/>
  <c r="X567" i="5"/>
  <c r="L561" i="5"/>
  <c r="N438" i="5"/>
  <c r="N396" i="5"/>
  <c r="S35" i="5"/>
  <c r="O198" i="5"/>
  <c r="M581" i="5"/>
  <c r="I413" i="5"/>
  <c r="M377" i="5"/>
  <c r="J378" i="5"/>
  <c r="S216" i="5"/>
  <c r="V356" i="5"/>
  <c r="J296" i="5"/>
  <c r="N273" i="5"/>
  <c r="X110" i="5"/>
  <c r="T579" i="5"/>
  <c r="H92" i="5"/>
  <c r="H561" i="5"/>
  <c r="H546" i="5"/>
  <c r="S209" i="5"/>
  <c r="S102" i="5"/>
  <c r="M123" i="5"/>
  <c r="Z323" i="5"/>
  <c r="P444" i="5"/>
  <c r="S63" i="5"/>
  <c r="G35" i="5"/>
  <c r="W582" i="5"/>
  <c r="X462" i="5"/>
  <c r="Z321" i="5"/>
  <c r="J533" i="5"/>
  <c r="O14" i="5"/>
  <c r="Q222" i="5"/>
  <c r="X237" i="5"/>
  <c r="V312" i="5"/>
  <c r="O290" i="5"/>
  <c r="I333" i="5"/>
  <c r="X435" i="5"/>
  <c r="G392" i="5"/>
  <c r="W288" i="5"/>
  <c r="J111" i="5"/>
  <c r="H396" i="5"/>
  <c r="K200" i="5"/>
  <c r="T147" i="5"/>
  <c r="M350" i="5"/>
  <c r="T495" i="5"/>
  <c r="M122" i="5"/>
  <c r="D81" i="4"/>
  <c r="U273" i="5"/>
  <c r="W542" i="5"/>
  <c r="W459" i="5"/>
  <c r="AA573" i="5"/>
  <c r="G80" i="5"/>
  <c r="V296" i="5"/>
  <c r="D109" i="4"/>
  <c r="U150" i="5"/>
  <c r="U528" i="5"/>
  <c r="Y57" i="5"/>
  <c r="I206" i="5"/>
  <c r="X485" i="5"/>
  <c r="K95" i="5"/>
  <c r="R246" i="5"/>
  <c r="O62" i="5"/>
  <c r="H384" i="5"/>
  <c r="G393" i="5"/>
  <c r="I591" i="5"/>
  <c r="W212" i="5"/>
  <c r="AA537" i="5"/>
  <c r="Q98" i="5"/>
  <c r="AA171" i="5"/>
  <c r="W257" i="5"/>
  <c r="J275" i="5"/>
  <c r="I57" i="5"/>
  <c r="W42" i="5"/>
  <c r="S519" i="5"/>
  <c r="G329" i="5"/>
  <c r="W474" i="5"/>
  <c r="Q552" i="5"/>
  <c r="Q423" i="5"/>
  <c r="Z378" i="5"/>
  <c r="W494" i="5"/>
  <c r="AA410" i="5"/>
  <c r="V78" i="5"/>
  <c r="M465" i="5"/>
  <c r="Z152" i="5"/>
  <c r="V480" i="5"/>
  <c r="D94" i="4"/>
  <c r="X26" i="5"/>
  <c r="I480" i="5"/>
  <c r="S513" i="5"/>
  <c r="G369" i="5"/>
  <c r="Z77" i="5"/>
  <c r="M570" i="5"/>
  <c r="R564" i="5"/>
  <c r="T153" i="5"/>
  <c r="V215" i="5"/>
  <c r="M522" i="5"/>
  <c r="J128" i="5"/>
  <c r="Z455" i="5"/>
  <c r="J251" i="5"/>
  <c r="I603" i="5"/>
  <c r="Z242" i="5"/>
  <c r="I405" i="5"/>
  <c r="V282" i="5"/>
  <c r="H287" i="5"/>
  <c r="J150" i="5"/>
  <c r="Y81" i="5"/>
  <c r="W491" i="5"/>
  <c r="I63" i="5"/>
  <c r="H416" i="5"/>
  <c r="T239" i="5"/>
  <c r="L300" i="5"/>
  <c r="AA213" i="5"/>
  <c r="I350" i="5"/>
  <c r="X89" i="5"/>
  <c r="U512" i="5"/>
  <c r="R330" i="5"/>
  <c r="S564" i="5"/>
  <c r="D14" i="4"/>
  <c r="X425" i="5"/>
  <c r="V212" i="5"/>
  <c r="AA389" i="5"/>
  <c r="M324" i="5"/>
  <c r="R258" i="5"/>
  <c r="K402" i="5"/>
  <c r="X426" i="5"/>
  <c r="S545" i="5"/>
  <c r="J383" i="5"/>
  <c r="N473" i="5"/>
  <c r="P108" i="5"/>
  <c r="S285" i="5"/>
  <c r="W365" i="5"/>
  <c r="H573" i="5"/>
  <c r="AA489" i="5"/>
  <c r="O468" i="5"/>
  <c r="Q248" i="5"/>
  <c r="Y470" i="5"/>
  <c r="P195" i="5"/>
  <c r="H279" i="5"/>
  <c r="H360" i="5"/>
  <c r="H506" i="5"/>
  <c r="Z417" i="5"/>
  <c r="Y123" i="5"/>
  <c r="R33" i="5"/>
  <c r="C103" i="4"/>
  <c r="S417" i="5"/>
  <c r="N563" i="5"/>
  <c r="N494" i="5"/>
  <c r="U35" i="5"/>
  <c r="H531" i="5"/>
  <c r="G18" i="5"/>
  <c r="M44" i="5"/>
  <c r="I464" i="5"/>
  <c r="J171" i="5"/>
  <c r="W267" i="5"/>
  <c r="H224" i="5"/>
  <c r="R32" i="5"/>
  <c r="X282" i="5"/>
  <c r="AA92" i="5"/>
  <c r="M368" i="5"/>
  <c r="R272" i="5"/>
  <c r="Z512" i="5"/>
  <c r="N77" i="5"/>
  <c r="Y501" i="5"/>
  <c r="V549" i="5"/>
  <c r="I36" i="5"/>
  <c r="V405" i="5"/>
  <c r="W443" i="5"/>
  <c r="V428" i="5"/>
  <c r="Y422" i="5"/>
  <c r="I29" i="5"/>
  <c r="I93" i="5"/>
  <c r="T426" i="5"/>
  <c r="Y315" i="5"/>
  <c r="L360" i="5"/>
  <c r="R560" i="5"/>
  <c r="O599" i="5"/>
  <c r="T428" i="5"/>
  <c r="Z89" i="5"/>
  <c r="S446" i="5"/>
  <c r="Q89" i="5"/>
  <c r="P470" i="5"/>
  <c r="V107" i="5"/>
  <c r="R518" i="5"/>
  <c r="Z474" i="5"/>
  <c r="X324" i="5"/>
  <c r="N324" i="5"/>
  <c r="L189" i="5"/>
  <c r="O93" i="5"/>
  <c r="X408" i="5"/>
  <c r="M5" i="5"/>
  <c r="W398" i="5"/>
  <c r="U579" i="5"/>
  <c r="P557" i="5"/>
  <c r="P210" i="5"/>
  <c r="K339" i="5"/>
  <c r="Q600" i="5"/>
  <c r="G332" i="5"/>
  <c r="R539" i="5"/>
  <c r="G200" i="5"/>
  <c r="K45" i="5"/>
  <c r="K354" i="5"/>
  <c r="J243" i="5"/>
  <c r="M89" i="5"/>
  <c r="G207" i="5"/>
  <c r="K113" i="5"/>
  <c r="M21" i="5"/>
  <c r="Q549" i="5"/>
  <c r="W600" i="5"/>
  <c r="K135" i="5"/>
  <c r="O222" i="5"/>
  <c r="G89" i="5"/>
  <c r="S80" i="5"/>
  <c r="S434" i="5"/>
  <c r="Z588" i="5"/>
  <c r="L497" i="5"/>
  <c r="S29" i="5"/>
  <c r="N320" i="5"/>
  <c r="AA527" i="5"/>
  <c r="J8" i="5"/>
  <c r="U504" i="5"/>
  <c r="R18" i="5"/>
  <c r="V599" i="5"/>
  <c r="Q425" i="5"/>
  <c r="V14" i="5"/>
  <c r="N71" i="5"/>
  <c r="P74" i="5"/>
  <c r="G483" i="5"/>
  <c r="X368" i="5"/>
  <c r="Z336" i="5"/>
  <c r="V80" i="5"/>
  <c r="V173" i="5"/>
  <c r="H327" i="5"/>
  <c r="W38" i="5"/>
  <c r="W464" i="5"/>
  <c r="H488" i="5"/>
  <c r="O309" i="5"/>
  <c r="R419" i="5"/>
  <c r="O101" i="5"/>
  <c r="AA456" i="5"/>
  <c r="Y504" i="5"/>
  <c r="Q267" i="5"/>
  <c r="H168" i="5"/>
  <c r="P155" i="5"/>
  <c r="I18" i="5"/>
  <c r="O456" i="5"/>
  <c r="K183" i="5"/>
  <c r="R384" i="5"/>
  <c r="Y468" i="5"/>
  <c r="L420" i="5"/>
  <c r="H314" i="5"/>
  <c r="R381" i="5"/>
  <c r="J119" i="5"/>
  <c r="V567" i="5"/>
  <c r="R12" i="5"/>
  <c r="O264" i="5"/>
  <c r="K225" i="5"/>
  <c r="P116" i="5"/>
  <c r="W318" i="5"/>
  <c r="K264" i="5"/>
  <c r="Z428" i="5"/>
  <c r="W386" i="5"/>
  <c r="K236" i="5"/>
  <c r="P428" i="5"/>
  <c r="Q210" i="5"/>
  <c r="W264" i="5"/>
  <c r="N458" i="5"/>
  <c r="X162" i="5"/>
  <c r="P494" i="5"/>
  <c r="K303" i="5"/>
  <c r="Y486" i="5"/>
  <c r="L357" i="5"/>
  <c r="O540" i="5"/>
  <c r="AA329" i="5"/>
  <c r="V555" i="5"/>
  <c r="Z177" i="5"/>
  <c r="U452" i="5"/>
  <c r="R501" i="5"/>
  <c r="L326" i="5"/>
  <c r="G62" i="5"/>
  <c r="N584" i="5"/>
  <c r="S146" i="5"/>
  <c r="T353" i="5"/>
  <c r="D57" i="4"/>
  <c r="P326" i="5"/>
  <c r="G594" i="5"/>
  <c r="AA152" i="5"/>
  <c r="I441" i="5"/>
  <c r="I27" i="5"/>
  <c r="P540" i="5"/>
  <c r="AA416" i="5"/>
  <c r="T593" i="5"/>
  <c r="K422" i="5"/>
  <c r="Z276" i="5"/>
  <c r="T18" i="5"/>
  <c r="M417" i="5"/>
  <c r="H59" i="5"/>
  <c r="V381" i="5"/>
  <c r="X156" i="5"/>
  <c r="J65" i="5"/>
  <c r="T597" i="5"/>
  <c r="U23" i="5"/>
  <c r="X575" i="5"/>
  <c r="Z407" i="5"/>
  <c r="Y344" i="5"/>
  <c r="X474" i="5"/>
  <c r="AA462" i="5"/>
  <c r="G12" i="5"/>
  <c r="N281" i="5"/>
  <c r="T569" i="5"/>
  <c r="Y489" i="5"/>
  <c r="S258" i="5"/>
  <c r="I572" i="5"/>
  <c r="K173" i="5"/>
  <c r="H588" i="5"/>
  <c r="Y176" i="5"/>
  <c r="G227" i="5"/>
  <c r="L509" i="5"/>
  <c r="S203" i="5"/>
  <c r="Z584" i="5"/>
  <c r="Z224" i="5"/>
  <c r="Z53" i="5"/>
  <c r="P344" i="5"/>
  <c r="P539" i="5"/>
  <c r="Y87" i="5"/>
  <c r="Y345" i="5"/>
  <c r="D32" i="4"/>
  <c r="S158" i="5"/>
  <c r="C34" i="4"/>
  <c r="X399" i="5"/>
  <c r="Q117" i="5"/>
  <c r="AA602" i="5"/>
  <c r="M185" i="5"/>
  <c r="S593" i="5"/>
  <c r="U446" i="5"/>
  <c r="Z45" i="5"/>
  <c r="V266" i="5"/>
  <c r="C23" i="4"/>
  <c r="N191" i="5"/>
  <c r="K320" i="5"/>
  <c r="Q279" i="5"/>
  <c r="X117" i="5"/>
  <c r="AA200" i="5"/>
  <c r="I567" i="5"/>
  <c r="J77" i="5"/>
  <c r="T459" i="5"/>
  <c r="L545" i="5"/>
  <c r="M65" i="5"/>
  <c r="L20" i="5"/>
  <c r="P582" i="5"/>
  <c r="Q230" i="5"/>
  <c r="AA153" i="5"/>
  <c r="U213" i="5"/>
  <c r="C24" i="4"/>
  <c r="Z108" i="5"/>
  <c r="G522" i="5"/>
  <c r="R63" i="5"/>
  <c r="R243" i="5"/>
  <c r="D25" i="4"/>
  <c r="Z399" i="5"/>
  <c r="X432" i="5"/>
  <c r="Q203" i="5"/>
  <c r="M483" i="5"/>
  <c r="I179" i="5"/>
  <c r="S516" i="5"/>
  <c r="S404" i="5"/>
  <c r="H123" i="5"/>
  <c r="H233" i="5"/>
  <c r="L24" i="5"/>
  <c r="AA479" i="5"/>
  <c r="M455" i="5"/>
  <c r="Z338" i="5"/>
  <c r="T513" i="5"/>
  <c r="M39" i="5"/>
  <c r="Y462" i="5"/>
  <c r="G303" i="5"/>
  <c r="X546" i="5"/>
  <c r="U359" i="5"/>
  <c r="T399" i="5"/>
  <c r="Y576" i="5"/>
  <c r="Y66" i="5"/>
  <c r="D76" i="4"/>
  <c r="X147" i="5"/>
  <c r="K174" i="5"/>
  <c r="L386" i="5"/>
  <c r="Q321" i="5"/>
  <c r="T270" i="5"/>
  <c r="Q564" i="5"/>
  <c r="G548" i="5"/>
  <c r="V198" i="5"/>
  <c r="L396" i="5"/>
  <c r="W411" i="5"/>
  <c r="AA18" i="5"/>
  <c r="L296" i="5"/>
  <c r="P339" i="5"/>
  <c r="G401" i="5"/>
  <c r="S402" i="5"/>
  <c r="H468" i="5"/>
  <c r="Y246" i="5"/>
  <c r="H167" i="5"/>
  <c r="S497" i="5"/>
  <c r="R576" i="5"/>
  <c r="Z198" i="5"/>
  <c r="X249" i="5"/>
  <c r="I471" i="5"/>
  <c r="Y365" i="5"/>
  <c r="L456" i="5"/>
  <c r="Q410" i="5"/>
  <c r="I528" i="5"/>
  <c r="X300" i="5"/>
  <c r="M509" i="5"/>
  <c r="N5" i="5"/>
  <c r="O371" i="5"/>
  <c r="V371" i="5"/>
  <c r="U192" i="5"/>
  <c r="Z450" i="5"/>
  <c r="V252" i="5"/>
  <c r="J147" i="5"/>
  <c r="Z123" i="5"/>
  <c r="I125" i="5"/>
  <c r="Z296" i="5"/>
  <c r="N84" i="5"/>
  <c r="P87" i="5"/>
  <c r="Y150" i="5"/>
  <c r="O92" i="5"/>
  <c r="L425" i="5"/>
  <c r="C47" i="4"/>
  <c r="V438" i="5"/>
  <c r="H579" i="5"/>
  <c r="Y216" i="5"/>
  <c r="M72" i="5"/>
  <c r="U455" i="5"/>
  <c r="AA447" i="5"/>
  <c r="V102" i="5"/>
  <c r="V503" i="5"/>
  <c r="P254" i="5"/>
  <c r="N65" i="5"/>
  <c r="K69" i="5"/>
  <c r="W516" i="5"/>
  <c r="G338" i="5"/>
  <c r="T66" i="5"/>
  <c r="Z180" i="5"/>
  <c r="S581" i="5"/>
  <c r="N596" i="5"/>
  <c r="T551" i="5"/>
  <c r="Y93" i="5"/>
  <c r="N425" i="5"/>
  <c r="S353" i="5"/>
  <c r="X272" i="5"/>
  <c r="P488" i="5"/>
  <c r="J266" i="5"/>
  <c r="C22" i="4"/>
  <c r="N8" i="5"/>
  <c r="N512" i="5"/>
  <c r="D39" i="4"/>
  <c r="H35" i="5"/>
  <c r="G17" i="5"/>
  <c r="X569" i="5"/>
  <c r="V191" i="5"/>
  <c r="Z371" i="5"/>
  <c r="X339" i="5"/>
  <c r="W549" i="5"/>
  <c r="G53" i="5"/>
  <c r="H144" i="5"/>
  <c r="T486" i="5"/>
  <c r="M42" i="5"/>
  <c r="Y494" i="5"/>
  <c r="H297" i="5"/>
  <c r="X458" i="5"/>
  <c r="N357" i="5"/>
  <c r="R195" i="5"/>
  <c r="U18" i="5"/>
  <c r="S176" i="5"/>
  <c r="C107" i="4"/>
  <c r="S438" i="5"/>
  <c r="V450" i="5"/>
  <c r="G428" i="5"/>
  <c r="W147" i="5"/>
  <c r="Z567" i="5"/>
  <c r="R191" i="5"/>
  <c r="Z261" i="5"/>
  <c r="K177" i="5"/>
  <c r="W506" i="5"/>
  <c r="R573" i="5"/>
  <c r="Z555" i="5"/>
  <c r="P426" i="5"/>
  <c r="T146" i="5"/>
  <c r="I165" i="5"/>
  <c r="AA290" i="5"/>
  <c r="Z273" i="5"/>
  <c r="Y33" i="5"/>
  <c r="Q65" i="5"/>
  <c r="Y390" i="5"/>
  <c r="Y474" i="5"/>
  <c r="W333" i="5"/>
  <c r="U434" i="5"/>
  <c r="T543" i="5"/>
  <c r="Q347" i="5"/>
  <c r="W231" i="5"/>
  <c r="M516" i="5"/>
  <c r="Z320" i="5"/>
  <c r="O488" i="5"/>
  <c r="Q317" i="5"/>
  <c r="AA473" i="5"/>
  <c r="D108" i="4"/>
  <c r="H578" i="5"/>
  <c r="X219" i="5"/>
  <c r="T519" i="5"/>
  <c r="Y173" i="5"/>
  <c r="O324" i="5"/>
  <c r="M426" i="5"/>
  <c r="Z485" i="5"/>
  <c r="V369" i="5"/>
  <c r="S179" i="5"/>
  <c r="O252" i="5"/>
  <c r="H240" i="5"/>
  <c r="L180" i="5"/>
  <c r="Z104" i="5"/>
  <c r="V396" i="5"/>
  <c r="V125" i="5"/>
  <c r="I12" i="5"/>
  <c r="T510" i="5"/>
  <c r="G158" i="5"/>
  <c r="W533" i="5"/>
  <c r="S141" i="5"/>
  <c r="W230" i="5"/>
  <c r="T86" i="5"/>
  <c r="W89" i="5"/>
  <c r="M558" i="5"/>
  <c r="H575" i="5"/>
  <c r="M99" i="5"/>
  <c r="O344" i="5"/>
  <c r="D110" i="4"/>
  <c r="Z591" i="5"/>
  <c r="V492" i="5"/>
  <c r="Z297" i="5"/>
  <c r="Y521" i="5"/>
  <c r="H182" i="5"/>
  <c r="Q395" i="5"/>
  <c r="Y441" i="5"/>
  <c r="G194" i="5"/>
  <c r="M566" i="5"/>
  <c r="W540" i="5"/>
  <c r="X104" i="5"/>
  <c r="L591" i="5"/>
  <c r="J342" i="5"/>
  <c r="AA575" i="5"/>
  <c r="W588" i="5"/>
  <c r="Y84" i="5"/>
  <c r="V431" i="5"/>
  <c r="L216" i="5"/>
  <c r="M320" i="5"/>
  <c r="J437" i="5"/>
  <c r="K155" i="5"/>
  <c r="R263" i="5"/>
  <c r="M507" i="5"/>
  <c r="S53" i="5"/>
  <c r="P437" i="5"/>
  <c r="G359" i="5"/>
  <c r="N575" i="5"/>
  <c r="AA318" i="5"/>
  <c r="O38" i="5"/>
  <c r="O257" i="5"/>
  <c r="I230" i="5"/>
  <c r="U387" i="5"/>
  <c r="V6" i="5"/>
  <c r="N53" i="5"/>
  <c r="M131" i="5"/>
  <c r="U506" i="5"/>
  <c r="V449" i="5"/>
  <c r="P492" i="5"/>
  <c r="V233" i="5"/>
  <c r="S338" i="5"/>
  <c r="Z138" i="5"/>
  <c r="I459" i="5"/>
  <c r="X554" i="5"/>
  <c r="O327" i="5"/>
  <c r="M50" i="5"/>
  <c r="T72" i="5"/>
  <c r="Z494" i="5"/>
  <c r="X327" i="5"/>
  <c r="G311" i="5"/>
  <c r="L552" i="5"/>
  <c r="O71" i="5"/>
  <c r="Z90" i="5"/>
  <c r="L441" i="5"/>
  <c r="Y129" i="5"/>
  <c r="W20" i="5"/>
  <c r="P189" i="5"/>
  <c r="W581" i="5"/>
  <c r="Y188" i="5"/>
  <c r="O155" i="5"/>
  <c r="M80" i="5"/>
  <c r="N195" i="5"/>
  <c r="T266" i="5"/>
  <c r="G494" i="5"/>
  <c r="L335" i="5"/>
  <c r="I426" i="5"/>
  <c r="G440" i="5"/>
  <c r="M156" i="5"/>
  <c r="V132" i="5"/>
  <c r="R75" i="5"/>
  <c r="R30" i="5"/>
  <c r="R186" i="5"/>
  <c r="Z74" i="5"/>
  <c r="R86" i="5"/>
  <c r="G516" i="5"/>
  <c r="L117" i="5"/>
  <c r="U344" i="5"/>
  <c r="J405" i="5"/>
  <c r="N312" i="5"/>
  <c r="N342" i="5"/>
  <c r="L341" i="5"/>
  <c r="R183" i="5"/>
  <c r="S554" i="5"/>
  <c r="O492" i="5"/>
  <c r="AA99" i="5"/>
  <c r="Z6" i="5"/>
  <c r="H62" i="5"/>
  <c r="V39" i="5"/>
  <c r="D40" i="4"/>
  <c r="P162" i="5"/>
  <c r="H14" i="5"/>
  <c r="W500" i="5"/>
  <c r="N537" i="5"/>
  <c r="W269" i="5"/>
  <c r="X558" i="5"/>
  <c r="W389" i="5"/>
  <c r="K366" i="5"/>
  <c r="H125" i="5"/>
  <c r="W360" i="5"/>
  <c r="U326" i="5"/>
  <c r="G414" i="5"/>
  <c r="U248" i="5"/>
  <c r="G257" i="5"/>
  <c r="M62" i="5"/>
  <c r="O129" i="5"/>
  <c r="AA59" i="5"/>
  <c r="S485" i="5"/>
  <c r="O525" i="5"/>
  <c r="J104" i="5"/>
  <c r="T371" i="5"/>
  <c r="I431" i="5"/>
  <c r="M14" i="5"/>
  <c r="AA464" i="5"/>
  <c r="V174" i="5"/>
  <c r="R344" i="5"/>
  <c r="N557" i="5"/>
  <c r="R134" i="5"/>
  <c r="L569" i="5"/>
  <c r="P50" i="5"/>
  <c r="J89" i="5"/>
  <c r="M369" i="5"/>
  <c r="K159" i="5"/>
  <c r="J261" i="5"/>
  <c r="Q458" i="5"/>
  <c r="G593" i="5"/>
  <c r="R420" i="5"/>
  <c r="Y257" i="5"/>
  <c r="M147" i="5"/>
  <c r="U558" i="5"/>
  <c r="U44" i="5"/>
  <c r="S360" i="5"/>
  <c r="R357" i="5"/>
  <c r="AA198" i="5"/>
  <c r="U507" i="5"/>
  <c r="I420" i="5"/>
  <c r="AA14" i="5"/>
  <c r="V554" i="5"/>
  <c r="P197" i="5"/>
  <c r="O114" i="5"/>
  <c r="R540" i="5"/>
  <c r="N321" i="5"/>
  <c r="AA429" i="5"/>
  <c r="Z165" i="5"/>
  <c r="U443" i="5"/>
  <c r="K518" i="5"/>
  <c r="R23" i="5"/>
  <c r="W323" i="5"/>
  <c r="C64" i="4"/>
  <c r="W273" i="5"/>
  <c r="M449" i="5"/>
  <c r="S96" i="5"/>
  <c r="I134" i="5"/>
  <c r="AA255" i="5"/>
  <c r="G344" i="5"/>
  <c r="S456" i="5"/>
  <c r="N356" i="5"/>
  <c r="G407" i="5"/>
  <c r="O348" i="5"/>
  <c r="V281" i="5"/>
  <c r="J423" i="5"/>
  <c r="O536" i="5"/>
  <c r="H98" i="5"/>
  <c r="Q192" i="5"/>
  <c r="M56" i="5"/>
  <c r="I234" i="5"/>
  <c r="Y371" i="5"/>
  <c r="H27" i="5"/>
  <c r="Q48" i="5"/>
  <c r="AA530" i="5"/>
  <c r="R110" i="5"/>
  <c r="U210" i="5"/>
  <c r="Y510" i="5"/>
  <c r="P420" i="5"/>
  <c r="J366" i="5"/>
  <c r="Q272" i="5"/>
  <c r="K197" i="5"/>
  <c r="P246" i="5"/>
  <c r="AA282" i="5"/>
  <c r="O171" i="5"/>
  <c r="U8" i="5"/>
  <c r="R494" i="5"/>
  <c r="U159" i="5"/>
  <c r="Y224" i="5"/>
  <c r="Y312" i="5"/>
  <c r="W144" i="5"/>
  <c r="N579" i="5"/>
  <c r="K603" i="5"/>
  <c r="AA233" i="5"/>
  <c r="S152" i="5"/>
  <c r="Z476" i="5"/>
  <c r="S597" i="5"/>
  <c r="V410" i="5"/>
  <c r="W594" i="5"/>
  <c r="J38" i="5"/>
  <c r="N456" i="5"/>
  <c r="S429" i="5"/>
  <c r="V135" i="5"/>
  <c r="R147" i="5"/>
  <c r="P266" i="5"/>
  <c r="I236" i="5"/>
  <c r="N389" i="5"/>
  <c r="N591" i="5"/>
  <c r="P560" i="5"/>
  <c r="Y333" i="5"/>
  <c r="K275" i="5"/>
  <c r="V302" i="5"/>
  <c r="Q534" i="5"/>
  <c r="D105" i="4"/>
  <c r="S116" i="5"/>
  <c r="K486" i="5"/>
  <c r="L227" i="5"/>
  <c r="C60" i="4"/>
  <c r="AA140" i="5"/>
  <c r="L53" i="5"/>
  <c r="Z56" i="5"/>
  <c r="AA143" i="5"/>
  <c r="H278" i="5"/>
  <c r="M584" i="5"/>
  <c r="O128" i="5"/>
  <c r="P32" i="5"/>
  <c r="T36" i="5"/>
  <c r="X191" i="5"/>
  <c r="R153" i="5"/>
  <c r="Q402" i="5"/>
  <c r="T63" i="5"/>
  <c r="G449" i="5"/>
  <c r="W24" i="5"/>
  <c r="AA57" i="5"/>
  <c r="M137" i="5"/>
  <c r="C58" i="4"/>
  <c r="M102" i="5"/>
  <c r="M200" i="5"/>
  <c r="M420" i="5"/>
  <c r="H132" i="5"/>
  <c r="Y458" i="5"/>
  <c r="V240" i="5"/>
  <c r="AA48" i="5"/>
  <c r="P240" i="5"/>
  <c r="W324" i="5"/>
  <c r="U251" i="5"/>
  <c r="Y540" i="5"/>
  <c r="Q156" i="5"/>
  <c r="O137" i="5"/>
  <c r="U216" i="5"/>
  <c r="L89" i="5"/>
  <c r="L126" i="5"/>
  <c r="G144" i="5"/>
  <c r="L353" i="5"/>
  <c r="R545" i="5"/>
  <c r="G386" i="5"/>
  <c r="AA296" i="5"/>
  <c r="Y75" i="5"/>
  <c r="W437" i="5"/>
  <c r="Q356" i="5"/>
  <c r="P236" i="5"/>
  <c r="R356" i="5"/>
  <c r="P432" i="5"/>
  <c r="Y36" i="5"/>
  <c r="H210" i="5"/>
  <c r="W153" i="5"/>
  <c r="H237" i="5"/>
  <c r="P60" i="5"/>
  <c r="V446" i="5"/>
  <c r="Y155" i="5"/>
  <c r="X390" i="5"/>
  <c r="G335" i="5"/>
  <c r="I555" i="5"/>
  <c r="P381" i="5"/>
  <c r="X14" i="5"/>
  <c r="U564" i="5"/>
  <c r="U315" i="5"/>
  <c r="M93" i="5"/>
  <c r="O447" i="5"/>
  <c r="P452" i="5"/>
  <c r="AA254" i="5"/>
  <c r="K350" i="5"/>
  <c r="R210" i="5"/>
  <c r="Q153" i="5"/>
  <c r="P168" i="5"/>
  <c r="I600" i="5"/>
  <c r="W303" i="5"/>
  <c r="W363" i="5"/>
  <c r="N480" i="5"/>
  <c r="I210" i="5"/>
  <c r="L317" i="5"/>
  <c r="J375" i="5"/>
  <c r="Y86" i="5"/>
  <c r="K428" i="5"/>
  <c r="X329" i="5"/>
  <c r="U147" i="5"/>
  <c r="Q555" i="5"/>
  <c r="P186" i="5"/>
  <c r="M24" i="5"/>
  <c r="L59" i="5"/>
  <c r="C81" i="4"/>
  <c r="Y471" i="5"/>
  <c r="L402" i="5"/>
  <c r="K270" i="5"/>
  <c r="Z473" i="5"/>
  <c r="S101" i="5"/>
  <c r="U495" i="5"/>
  <c r="R455" i="5"/>
  <c r="K27" i="5"/>
  <c r="Z209" i="5"/>
  <c r="M395" i="5"/>
  <c r="P402" i="5"/>
  <c r="Q314" i="5"/>
  <c r="L272" i="5"/>
  <c r="W575" i="5"/>
  <c r="G603" i="5"/>
  <c r="Z237" i="5"/>
  <c r="P303" i="5"/>
  <c r="H489" i="5"/>
  <c r="AA81" i="5"/>
  <c r="R215" i="5"/>
  <c r="L330" i="5"/>
  <c r="AA71" i="5"/>
  <c r="U12" i="5"/>
  <c r="U381" i="5"/>
  <c r="N542" i="5"/>
  <c r="V444" i="5"/>
  <c r="G557" i="5"/>
  <c r="U537" i="5"/>
  <c r="U543" i="5"/>
  <c r="J585" i="5"/>
  <c r="X201" i="5"/>
  <c r="T24" i="5"/>
  <c r="I72" i="5"/>
  <c r="L347" i="5"/>
  <c r="U81" i="5"/>
  <c r="AA528" i="5"/>
  <c r="I377" i="5"/>
  <c r="Z41" i="5"/>
  <c r="T392" i="5"/>
  <c r="W339" i="5"/>
  <c r="O482" i="5"/>
  <c r="G452" i="5"/>
  <c r="Q293" i="5"/>
  <c r="J570" i="5"/>
  <c r="Y461" i="5"/>
  <c r="R83" i="5"/>
  <c r="I35" i="5"/>
  <c r="L104" i="5"/>
  <c r="N531" i="5"/>
  <c r="P491" i="5"/>
  <c r="M347" i="5"/>
  <c r="P113" i="5"/>
  <c r="K182" i="5"/>
  <c r="Y353" i="5"/>
  <c r="T357" i="5"/>
  <c r="S243" i="5"/>
  <c r="J185" i="5"/>
  <c r="N213" i="5"/>
  <c r="P81" i="5"/>
  <c r="G383" i="5"/>
  <c r="G134" i="5"/>
  <c r="H471" i="5"/>
  <c r="Q8" i="5"/>
  <c r="R219" i="5"/>
  <c r="Y192" i="5"/>
  <c r="Q383" i="5"/>
  <c r="R554" i="5"/>
  <c r="X75" i="5"/>
  <c r="X417" i="5"/>
  <c r="T11" i="5"/>
  <c r="G218" i="5"/>
  <c r="Q291" i="5"/>
  <c r="I78" i="5"/>
  <c r="S351" i="5"/>
  <c r="P219" i="5"/>
  <c r="H543" i="5"/>
  <c r="L195" i="5"/>
  <c r="H162" i="5"/>
  <c r="R375" i="5"/>
  <c r="J63" i="5"/>
  <c r="W291" i="5"/>
  <c r="AA285" i="5"/>
  <c r="W563" i="5"/>
  <c r="M41" i="5"/>
  <c r="G368" i="5"/>
  <c r="P212" i="5"/>
  <c r="R273" i="5"/>
  <c r="G600" i="5"/>
  <c r="AA77" i="5"/>
  <c r="X42" i="5"/>
  <c r="S468" i="5"/>
  <c r="L557" i="5"/>
  <c r="U555" i="5"/>
  <c r="N432" i="5"/>
  <c r="Y116" i="5"/>
  <c r="Y54" i="5"/>
  <c r="M249" i="5"/>
  <c r="C69" i="4"/>
  <c r="I593" i="5"/>
  <c r="D83" i="4"/>
  <c r="I467" i="5"/>
  <c r="T182" i="5"/>
  <c r="D78" i="4"/>
  <c r="J120" i="5"/>
  <c r="M398" i="5"/>
  <c r="I492" i="5"/>
  <c r="L26" i="5"/>
  <c r="G9" i="5"/>
  <c r="P105" i="5"/>
  <c r="C36" i="4"/>
  <c r="X579" i="5"/>
  <c r="Y131" i="5"/>
  <c r="V294" i="5"/>
  <c r="I314" i="5"/>
  <c r="H405" i="5"/>
  <c r="T156" i="5"/>
  <c r="AA468" i="5"/>
  <c r="Y306" i="5"/>
  <c r="AA338" i="5"/>
  <c r="P258" i="5"/>
  <c r="O245" i="5"/>
  <c r="U603" i="5"/>
  <c r="R471" i="5"/>
  <c r="M474" i="5"/>
  <c r="H53" i="5"/>
  <c r="P260" i="5"/>
  <c r="L596" i="5"/>
  <c r="N225" i="5"/>
  <c r="K50" i="5"/>
  <c r="X398" i="5"/>
  <c r="O6" i="5"/>
  <c r="N302" i="5"/>
  <c r="D52" i="4"/>
  <c r="G420" i="5"/>
  <c r="J123" i="5"/>
  <c r="Y405" i="5"/>
  <c r="U72" i="5"/>
  <c r="J200" i="5"/>
  <c r="Q99" i="5"/>
  <c r="K572" i="5"/>
  <c r="G29" i="5"/>
  <c r="K408" i="5"/>
  <c r="V560" i="5"/>
  <c r="R525" i="5"/>
  <c r="S38" i="5"/>
  <c r="O485" i="5"/>
  <c r="T291" i="5"/>
  <c r="K324" i="5"/>
  <c r="V237" i="5"/>
  <c r="M432" i="5"/>
  <c r="W204" i="5"/>
  <c r="Y138" i="5"/>
  <c r="X284" i="5"/>
  <c r="Z98" i="5"/>
  <c r="K281" i="5"/>
  <c r="T305" i="5"/>
  <c r="U534" i="5"/>
  <c r="R453" i="5"/>
  <c r="U396" i="5"/>
  <c r="P407" i="5"/>
  <c r="H440" i="5"/>
  <c r="N156" i="5"/>
  <c r="AA242" i="5"/>
  <c r="T518" i="5"/>
  <c r="Q497" i="5"/>
  <c r="X48" i="5"/>
  <c r="U513" i="5"/>
  <c r="X548" i="5"/>
  <c r="M359" i="5"/>
  <c r="AA321" i="5"/>
  <c r="X470" i="5"/>
  <c r="N54" i="5"/>
  <c r="K224" i="5"/>
  <c r="H582" i="5"/>
  <c r="Z416" i="5"/>
  <c r="X150" i="5"/>
  <c r="T339" i="5"/>
  <c r="M468" i="5"/>
  <c r="Y594" i="5"/>
  <c r="O78" i="5"/>
  <c r="I360" i="5"/>
  <c r="L563" i="5"/>
  <c r="R459" i="5"/>
  <c r="Y62" i="5"/>
  <c r="Y498" i="5"/>
  <c r="Z467" i="5"/>
  <c r="T366" i="5"/>
  <c r="S105" i="5"/>
  <c r="R165" i="5"/>
  <c r="P522" i="5"/>
  <c r="N215" i="5"/>
  <c r="V533" i="5"/>
  <c r="Q200" i="5"/>
  <c r="H456" i="5"/>
  <c r="T359" i="5"/>
  <c r="N401" i="5"/>
  <c r="O305" i="5"/>
  <c r="K249" i="5"/>
  <c r="W344" i="5"/>
  <c r="X221" i="5"/>
  <c r="N593" i="5"/>
  <c r="S117" i="5"/>
  <c r="Q339" i="5"/>
  <c r="L602" i="5"/>
  <c r="V354" i="5"/>
  <c r="L224" i="5"/>
  <c r="L468" i="5"/>
  <c r="W545" i="5"/>
  <c r="R456" i="5"/>
  <c r="Q567" i="5"/>
  <c r="V123" i="5"/>
  <c r="W132" i="5"/>
  <c r="T95" i="5"/>
  <c r="H119" i="5"/>
  <c r="J39" i="5"/>
  <c r="Q582" i="5"/>
  <c r="I207" i="5"/>
  <c r="Z260" i="5"/>
  <c r="M467" i="5"/>
  <c r="Q281" i="5"/>
  <c r="V387" i="5"/>
  <c r="O450" i="5"/>
  <c r="L156" i="5"/>
  <c r="M437" i="5"/>
  <c r="O218" i="5"/>
  <c r="AA98" i="5"/>
  <c r="Z528" i="5"/>
  <c r="J252" i="5"/>
  <c r="N209" i="5"/>
  <c r="V564" i="5"/>
  <c r="I119" i="5"/>
  <c r="Q477" i="5"/>
  <c r="AA452" i="5"/>
  <c r="X269" i="5"/>
  <c r="L603" i="5"/>
  <c r="G14" i="5"/>
  <c r="Q179" i="5"/>
  <c r="O138" i="5"/>
  <c r="Z231" i="5"/>
  <c r="X155" i="5"/>
  <c r="Z429" i="5"/>
  <c r="I182" i="5"/>
  <c r="S600" i="5"/>
  <c r="P317" i="5"/>
  <c r="R543" i="5"/>
  <c r="O123" i="5"/>
  <c r="J293" i="5"/>
  <c r="G32" i="5"/>
  <c r="N35" i="5"/>
  <c r="W207" i="5"/>
  <c r="W530" i="5"/>
  <c r="G290" i="5"/>
  <c r="O216" i="5"/>
  <c r="C67" i="4"/>
  <c r="W206" i="5"/>
  <c r="R140" i="5"/>
  <c r="AA96" i="5"/>
  <c r="U458" i="5"/>
  <c r="AA120" i="5"/>
  <c r="J117" i="5"/>
  <c r="M206" i="5"/>
  <c r="H288" i="5"/>
  <c r="P468" i="5"/>
  <c r="C30" i="4"/>
  <c r="U144" i="5"/>
  <c r="AA219" i="5"/>
  <c r="H564" i="5"/>
  <c r="K456" i="5"/>
  <c r="T20" i="5"/>
  <c r="O585" i="5"/>
  <c r="R242" i="5"/>
  <c r="L98" i="5"/>
  <c r="W278" i="5"/>
  <c r="L465" i="5"/>
  <c r="X173" i="5"/>
  <c r="Q510" i="5"/>
  <c r="Q257" i="5"/>
  <c r="K440" i="5"/>
  <c r="Q405" i="5"/>
  <c r="X383" i="5"/>
  <c r="M534" i="5"/>
  <c r="J357" i="5"/>
  <c r="G396" i="5"/>
  <c r="Y287" i="5"/>
  <c r="AA492" i="5"/>
  <c r="S288" i="5"/>
  <c r="I417" i="5"/>
  <c r="P485" i="5"/>
  <c r="Z438" i="5"/>
  <c r="R41" i="5"/>
  <c r="K545" i="5"/>
  <c r="Z461" i="5"/>
  <c r="M404" i="5"/>
  <c r="Y254" i="5"/>
  <c r="J458" i="5"/>
  <c r="Z290" i="5"/>
  <c r="Z434" i="5"/>
  <c r="N279" i="5"/>
  <c r="I489" i="5"/>
  <c r="Y68" i="5"/>
  <c r="N560" i="5"/>
  <c r="Y297" i="5"/>
  <c r="K564" i="5"/>
  <c r="X563" i="5"/>
  <c r="S164" i="5"/>
  <c r="T387" i="5"/>
  <c r="K120" i="5"/>
  <c r="M393" i="5"/>
  <c r="L36" i="5"/>
  <c r="S602" i="5"/>
  <c r="G222" i="5"/>
  <c r="K512" i="5"/>
  <c r="Z179" i="5"/>
  <c r="I554" i="5"/>
  <c r="L467" i="5"/>
  <c r="J194" i="5"/>
  <c r="P107" i="5"/>
  <c r="K413" i="5"/>
  <c r="H120" i="5"/>
  <c r="P192" i="5"/>
  <c r="I39" i="5"/>
  <c r="I542" i="5"/>
  <c r="P278" i="5"/>
  <c r="O26" i="5"/>
  <c r="Y252" i="5"/>
  <c r="H54" i="5"/>
  <c r="V57" i="5"/>
  <c r="M528" i="5"/>
  <c r="R350" i="5"/>
  <c r="T500" i="5"/>
  <c r="W284" i="5"/>
  <c r="T170" i="5"/>
  <c r="J453" i="5"/>
  <c r="Y413" i="5"/>
  <c r="O326" i="5"/>
  <c r="Z345" i="5"/>
  <c r="O59" i="5"/>
  <c r="S234" i="5"/>
  <c r="J137" i="5"/>
  <c r="Y327" i="5"/>
  <c r="P455" i="5"/>
  <c r="Z452" i="5"/>
  <c r="S201" i="5"/>
  <c r="N66" i="5"/>
  <c r="L192" i="5"/>
  <c r="Y375" i="5"/>
  <c r="W362" i="5"/>
  <c r="R452" i="5"/>
  <c r="S347" i="5"/>
  <c r="Y401" i="5"/>
  <c r="Z33" i="5"/>
  <c r="U533" i="5"/>
  <c r="V320" i="5"/>
  <c r="K458" i="5"/>
  <c r="S54" i="5"/>
  <c r="N539" i="5"/>
  <c r="X111" i="5"/>
  <c r="M177" i="5"/>
  <c r="Z212" i="5"/>
  <c r="Z566" i="5"/>
  <c r="K66" i="5"/>
  <c r="L152" i="5"/>
  <c r="N272" i="5"/>
  <c r="V248" i="5"/>
  <c r="P63" i="5"/>
  <c r="AA333" i="5"/>
  <c r="P137" i="5"/>
  <c r="Z560" i="5"/>
  <c r="I83" i="5"/>
  <c r="T68" i="5"/>
  <c r="M569" i="5"/>
  <c r="S416" i="5"/>
  <c r="S480" i="5"/>
  <c r="Y336" i="5"/>
  <c r="T62" i="5"/>
  <c r="W111" i="5"/>
  <c r="J575" i="5"/>
  <c r="U404" i="5"/>
  <c r="T572" i="5"/>
  <c r="M291" i="5"/>
  <c r="H260" i="5"/>
  <c r="J90" i="5"/>
  <c r="Y527" i="5"/>
  <c r="R338" i="5"/>
  <c r="R9" i="5"/>
  <c r="P93" i="5"/>
  <c r="AA423" i="5"/>
  <c r="K216" i="5"/>
  <c r="X123" i="5"/>
  <c r="P273" i="5"/>
  <c r="G75" i="5"/>
  <c r="U498" i="5"/>
  <c r="N378" i="5"/>
  <c r="L464" i="5"/>
  <c r="I522" i="5"/>
  <c r="C28" i="4"/>
  <c r="R14" i="5"/>
  <c r="O416" i="5"/>
  <c r="R65" i="5"/>
  <c r="K468" i="5"/>
  <c r="J102" i="5"/>
  <c r="H438" i="5"/>
  <c r="W93" i="5"/>
  <c r="K450" i="5"/>
  <c r="R260" i="5"/>
  <c r="R380" i="5"/>
  <c r="AA600" i="5"/>
  <c r="R588" i="5"/>
  <c r="Q404" i="5"/>
  <c r="R461" i="5"/>
  <c r="N375" i="5"/>
  <c r="D11" i="4"/>
  <c r="M585" i="5"/>
  <c r="O243" i="5"/>
  <c r="Q165" i="5"/>
  <c r="S144" i="5"/>
  <c r="Z324" i="5"/>
  <c r="J309" i="5"/>
  <c r="P500" i="5"/>
  <c r="X336" i="5"/>
  <c r="M411" i="5"/>
  <c r="O359" i="5"/>
  <c r="Z68" i="5"/>
  <c r="J264" i="5"/>
  <c r="N525" i="5"/>
  <c r="O363" i="5"/>
  <c r="AA554" i="5"/>
  <c r="O569" i="5"/>
  <c r="X243" i="5"/>
  <c r="R314" i="5"/>
  <c r="Y584" i="5"/>
  <c r="H486" i="5"/>
  <c r="U414" i="5"/>
  <c r="T314" i="5"/>
  <c r="Q167" i="5"/>
  <c r="Z590" i="5"/>
  <c r="AA230" i="5"/>
  <c r="S33" i="5"/>
  <c r="T228" i="5"/>
  <c r="R66" i="5"/>
  <c r="M183" i="5"/>
  <c r="S174" i="5"/>
  <c r="H399" i="5"/>
  <c r="K338" i="5"/>
  <c r="P498" i="5"/>
  <c r="U90" i="5"/>
  <c r="Y12" i="5"/>
  <c r="N189" i="5"/>
  <c r="G380" i="5"/>
  <c r="J558" i="5"/>
  <c r="T512" i="5"/>
  <c r="U573" i="5"/>
  <c r="M51" i="5"/>
  <c r="K282" i="5"/>
  <c r="X84" i="5"/>
  <c r="I59" i="5"/>
  <c r="N501" i="5"/>
  <c r="R417" i="5"/>
  <c r="W377" i="5"/>
  <c r="X578" i="5"/>
  <c r="O353" i="5"/>
  <c r="I104" i="5"/>
  <c r="H128" i="5"/>
  <c r="Y515" i="5"/>
  <c r="Y80" i="5"/>
  <c r="M152" i="5"/>
  <c r="J177" i="5"/>
  <c r="G78" i="5"/>
  <c r="U126" i="5"/>
  <c r="N528" i="5"/>
  <c r="R594" i="5"/>
  <c r="U509" i="5"/>
  <c r="C85" i="4"/>
  <c r="O501" i="5"/>
  <c r="Z401" i="5"/>
  <c r="V527" i="5"/>
  <c r="K473" i="5"/>
  <c r="O251" i="5"/>
  <c r="L383" i="5"/>
  <c r="D19" i="4"/>
  <c r="R599" i="5"/>
  <c r="T413" i="5"/>
  <c r="K363" i="5"/>
  <c r="I194" i="5"/>
  <c r="S51" i="5"/>
  <c r="K587" i="5"/>
  <c r="W161" i="5"/>
  <c r="Z71" i="5"/>
  <c r="H435" i="5"/>
  <c r="R318" i="5"/>
  <c r="AA132" i="5"/>
  <c r="T404" i="5"/>
  <c r="U143" i="5"/>
  <c r="S386" i="5"/>
  <c r="W201" i="5"/>
  <c r="G567" i="5"/>
  <c r="K588" i="5"/>
  <c r="T33" i="5"/>
  <c r="O417" i="5"/>
  <c r="S512" i="5"/>
  <c r="G471" i="5"/>
  <c r="V314" i="5"/>
  <c r="K417" i="5"/>
  <c r="AA138" i="5"/>
  <c r="U212" i="5"/>
  <c r="N294" i="5"/>
  <c r="Y71" i="5"/>
  <c r="H116" i="5"/>
  <c r="X257" i="5"/>
  <c r="R509" i="5"/>
  <c r="Y561" i="5"/>
  <c r="Y219" i="5"/>
  <c r="AA504" i="5"/>
  <c r="U228" i="5"/>
  <c r="Q390" i="5"/>
  <c r="J260" i="5"/>
  <c r="X149" i="5"/>
  <c r="N167" i="5"/>
  <c r="L369" i="5"/>
  <c r="R495" i="5"/>
  <c r="L74" i="5"/>
  <c r="O425" i="5"/>
  <c r="H603" i="5"/>
  <c r="N452" i="5"/>
  <c r="U170" i="5"/>
  <c r="I95" i="5"/>
  <c r="Q236" i="5"/>
  <c r="G339" i="5"/>
  <c r="W104" i="5"/>
  <c r="Q161" i="5"/>
  <c r="N135" i="5"/>
  <c r="L398" i="5"/>
  <c r="O170" i="5"/>
  <c r="AA203" i="5"/>
  <c r="G219" i="5"/>
  <c r="L312" i="5"/>
  <c r="M258" i="5"/>
  <c r="P86" i="5"/>
  <c r="Q126" i="5"/>
  <c r="V129" i="5"/>
  <c r="I282" i="5"/>
  <c r="K309" i="5"/>
  <c r="J546" i="5"/>
  <c r="W350" i="5"/>
  <c r="S165" i="5"/>
  <c r="H99" i="5"/>
  <c r="Z570" i="5"/>
  <c r="Z299" i="5"/>
  <c r="P477" i="5"/>
  <c r="S206" i="5"/>
  <c r="P359" i="5"/>
  <c r="O33" i="5"/>
  <c r="P324" i="5"/>
  <c r="O197" i="5"/>
  <c r="H104" i="5"/>
  <c r="V498" i="5"/>
  <c r="K521" i="5"/>
  <c r="I6" i="5"/>
  <c r="X519" i="5"/>
  <c r="K29" i="5"/>
  <c r="N39" i="5"/>
  <c r="N344" i="5"/>
  <c r="Y137" i="5"/>
  <c r="H431" i="5"/>
  <c r="S210" i="5"/>
  <c r="X251" i="5"/>
  <c r="U183" i="5"/>
  <c r="V443" i="5"/>
  <c r="W224" i="5"/>
  <c r="G183" i="5"/>
  <c r="O596" i="5"/>
  <c r="Q197" i="5"/>
  <c r="U86" i="5"/>
  <c r="S594" i="5"/>
  <c r="J6" i="5"/>
  <c r="Z266" i="5"/>
  <c r="P483" i="5"/>
  <c r="U438" i="5"/>
  <c r="V66" i="5"/>
  <c r="L414" i="5"/>
  <c r="I131" i="5"/>
  <c r="J486" i="5"/>
  <c r="Q123" i="5"/>
  <c r="S479" i="5"/>
  <c r="X120" i="5"/>
  <c r="O504" i="5"/>
  <c r="H101" i="5"/>
  <c r="W5" i="5"/>
  <c r="S567" i="5"/>
  <c r="Q306" i="5"/>
  <c r="Y539" i="5"/>
  <c r="H261" i="5"/>
  <c r="X36" i="5"/>
  <c r="D98" i="4"/>
  <c r="N386" i="5"/>
  <c r="M116" i="5"/>
  <c r="D27" i="4"/>
  <c r="O537" i="5"/>
  <c r="Q527" i="5"/>
  <c r="Q131" i="5"/>
  <c r="J377" i="5"/>
  <c r="V108" i="5"/>
  <c r="Z530" i="5"/>
  <c r="I101" i="5"/>
  <c r="P270" i="5"/>
  <c r="J392" i="5"/>
  <c r="T455" i="5"/>
  <c r="J263" i="5"/>
  <c r="J359" i="5"/>
  <c r="T564" i="5"/>
  <c r="O494" i="5"/>
  <c r="L159" i="5"/>
  <c r="C77" i="4"/>
  <c r="T419" i="5"/>
  <c r="AA125" i="5"/>
  <c r="X482" i="5"/>
  <c r="R173" i="5"/>
  <c r="J198" i="5"/>
  <c r="M11" i="5"/>
  <c r="P177" i="5"/>
  <c r="S536" i="5"/>
  <c r="C76" i="4"/>
  <c r="U203" i="5"/>
  <c r="M563" i="5"/>
  <c r="Q476" i="5"/>
  <c r="H380" i="5"/>
  <c r="V143" i="5"/>
  <c r="R390" i="5"/>
  <c r="W9" i="5"/>
  <c r="Y18" i="5"/>
  <c r="T222" i="5"/>
  <c r="Y534" i="5"/>
  <c r="U546" i="5"/>
  <c r="O285" i="5"/>
  <c r="N123" i="5"/>
  <c r="P47" i="5"/>
  <c r="W408" i="5"/>
  <c r="H281" i="5"/>
  <c r="L387" i="5"/>
  <c r="Q93" i="5"/>
  <c r="K273" i="5"/>
  <c r="X507" i="5"/>
  <c r="S452" i="5"/>
  <c r="M69" i="5"/>
  <c r="AA137" i="5"/>
  <c r="M186" i="5"/>
  <c r="Z483" i="5"/>
  <c r="S257" i="5"/>
  <c r="X78" i="5"/>
  <c r="T41" i="5"/>
  <c r="J320" i="5"/>
  <c r="M396" i="5"/>
  <c r="U431" i="5"/>
  <c r="L212" i="5"/>
  <c r="M405" i="5"/>
  <c r="T165" i="5"/>
  <c r="L384" i="5"/>
  <c r="I144" i="5"/>
  <c r="I545" i="5"/>
  <c r="H566" i="5"/>
  <c r="R53" i="5"/>
  <c r="P345" i="5"/>
  <c r="Z458" i="5"/>
  <c r="U369" i="5"/>
  <c r="I33" i="5"/>
  <c r="V324" i="5"/>
  <c r="S572" i="5"/>
  <c r="I585" i="5"/>
  <c r="Z408" i="5"/>
  <c r="U380" i="5"/>
  <c r="N599" i="5"/>
  <c r="AA524" i="5"/>
  <c r="S197" i="5"/>
  <c r="M27" i="5"/>
  <c r="T506" i="5"/>
  <c r="P281" i="5"/>
  <c r="N347" i="5"/>
  <c r="T375" i="5"/>
  <c r="W329" i="5"/>
  <c r="J30" i="5"/>
  <c r="K245" i="5"/>
  <c r="O302" i="5"/>
  <c r="L507" i="5"/>
  <c r="M332" i="5"/>
  <c r="U375" i="5"/>
  <c r="AA122" i="5"/>
  <c r="AA513" i="5"/>
  <c r="V51" i="5"/>
  <c r="V489" i="5"/>
  <c r="AA86" i="5"/>
  <c r="Y248" i="5"/>
  <c r="W225" i="5"/>
  <c r="AA485" i="5"/>
  <c r="P440" i="5"/>
  <c r="R348" i="5"/>
  <c r="U188" i="5"/>
  <c r="J447" i="5"/>
  <c r="I315" i="5"/>
  <c r="N603" i="5"/>
  <c r="W119" i="5"/>
  <c r="P27" i="5"/>
  <c r="S36" i="5"/>
  <c r="W107" i="5"/>
  <c r="K134" i="5"/>
  <c r="P576" i="5"/>
  <c r="Z9" i="5"/>
  <c r="L551" i="5"/>
  <c r="L350" i="5"/>
  <c r="S89" i="5"/>
  <c r="R464" i="5"/>
  <c r="S132" i="5"/>
  <c r="G123" i="5"/>
  <c r="X143" i="5"/>
  <c r="J495" i="5"/>
  <c r="AA450" i="5"/>
  <c r="S110" i="5"/>
  <c r="P579" i="5"/>
  <c r="C50" i="4"/>
  <c r="R336" i="5"/>
  <c r="K476" i="5"/>
  <c r="L191" i="5"/>
  <c r="U333" i="5"/>
  <c r="Z398" i="5"/>
  <c r="N410" i="5"/>
  <c r="M497" i="5"/>
  <c r="G554" i="5"/>
  <c r="J146" i="5"/>
  <c r="V569" i="5"/>
  <c r="X224" i="5"/>
  <c r="N453" i="5"/>
  <c r="O593" i="5"/>
  <c r="H305" i="5"/>
  <c r="V539" i="5"/>
  <c r="C16" i="4"/>
  <c r="H428" i="5"/>
  <c r="W383" i="5"/>
  <c r="G314" i="5"/>
  <c r="I576" i="5"/>
  <c r="W287" i="5"/>
  <c r="Q380" i="5"/>
  <c r="Q284" i="5"/>
  <c r="S107" i="5"/>
  <c r="V471" i="5"/>
  <c r="S170" i="5"/>
  <c r="U348" i="5"/>
  <c r="P51" i="5"/>
  <c r="N122" i="5"/>
  <c r="Z5" i="5"/>
  <c r="L111" i="5"/>
  <c r="Z326" i="5"/>
  <c r="C95" i="4"/>
  <c r="X134" i="5"/>
  <c r="M375" i="5"/>
  <c r="T53" i="5"/>
  <c r="X33" i="5"/>
  <c r="N210" i="5"/>
  <c r="W96" i="5"/>
  <c r="S177" i="5"/>
  <c r="N89" i="5"/>
  <c r="AA495" i="5"/>
  <c r="W543" i="5"/>
  <c r="L329" i="5"/>
  <c r="M77" i="5"/>
  <c r="H89" i="5"/>
  <c r="H87" i="5"/>
  <c r="T332" i="5"/>
  <c r="Z311" i="5"/>
  <c r="S431" i="5"/>
  <c r="Z503" i="5"/>
  <c r="W173" i="5"/>
  <c r="L42" i="5"/>
  <c r="U47" i="5"/>
  <c r="M12" i="5"/>
  <c r="G509" i="5"/>
  <c r="K479" i="5"/>
  <c r="Z294" i="5"/>
  <c r="T251" i="5"/>
  <c r="Q11" i="5"/>
  <c r="R389" i="5"/>
  <c r="R422" i="5"/>
  <c r="O402" i="5"/>
  <c r="P84" i="5"/>
  <c r="N50" i="5"/>
  <c r="O84" i="5"/>
  <c r="M422" i="5"/>
  <c r="H234" i="5"/>
  <c r="O141" i="5"/>
  <c r="I117" i="5"/>
  <c r="O293" i="5"/>
  <c r="X581" i="5"/>
  <c r="L81" i="5"/>
  <c r="W468" i="5"/>
  <c r="X114" i="5"/>
  <c r="W539" i="5"/>
  <c r="AA93" i="5"/>
  <c r="C97" i="4"/>
  <c r="U249" i="5"/>
  <c r="H110" i="5"/>
  <c r="L585" i="5"/>
  <c r="O162" i="5"/>
  <c r="Q302" i="5"/>
  <c r="O566" i="5"/>
  <c r="M120" i="5"/>
  <c r="Y443" i="5"/>
  <c r="J44" i="5"/>
  <c r="T524" i="5"/>
  <c r="J80" i="5"/>
  <c r="T303" i="5"/>
  <c r="U399" i="5"/>
  <c r="D42" i="4"/>
  <c r="V275" i="5"/>
  <c r="H554" i="5"/>
  <c r="W413" i="5"/>
  <c r="I341" i="5"/>
  <c r="P128" i="5"/>
  <c r="I218" i="5"/>
  <c r="X116" i="5"/>
  <c r="X491" i="5"/>
  <c r="J12" i="5"/>
  <c r="P357" i="5"/>
  <c r="S467" i="5"/>
  <c r="C62" i="4"/>
  <c r="AA332" i="5"/>
  <c r="R534" i="5"/>
  <c r="J231" i="5"/>
  <c r="G578" i="5"/>
  <c r="S195" i="5"/>
  <c r="O176" i="5"/>
  <c r="V27" i="5"/>
  <c r="I384" i="5"/>
  <c r="J576" i="5"/>
  <c r="AA279" i="5"/>
  <c r="H339" i="5"/>
  <c r="L267" i="5"/>
  <c r="P252" i="5"/>
  <c r="AA243" i="5"/>
  <c r="P14" i="5"/>
  <c r="W560" i="5"/>
  <c r="N485" i="5"/>
  <c r="P486" i="5"/>
  <c r="Q212" i="5"/>
  <c r="U503" i="5"/>
  <c r="Z200" i="5"/>
  <c r="I41" i="5"/>
  <c r="AA195" i="5"/>
  <c r="K206" i="5"/>
  <c r="K590" i="5"/>
  <c r="O35" i="5"/>
  <c r="J330" i="5"/>
  <c r="I491" i="5"/>
  <c r="S281" i="5"/>
  <c r="Z302" i="5"/>
  <c r="L480" i="5"/>
  <c r="J336" i="5"/>
  <c r="U566" i="5"/>
  <c r="Y459" i="5"/>
  <c r="K389" i="5"/>
  <c r="Q87" i="5"/>
  <c r="R156" i="5"/>
  <c r="Q185" i="5"/>
  <c r="T386" i="5"/>
  <c r="O335" i="5"/>
  <c r="AA150" i="5"/>
  <c r="W98" i="5"/>
  <c r="K215" i="5"/>
  <c r="J248" i="5"/>
  <c r="AA422" i="5"/>
  <c r="R144" i="5"/>
  <c r="Z510" i="5"/>
  <c r="O239" i="5"/>
  <c r="K129" i="5"/>
  <c r="W470" i="5"/>
  <c r="X533" i="5"/>
  <c r="AA309" i="5"/>
  <c r="S359" i="5"/>
  <c r="H150" i="5"/>
  <c r="L297" i="5"/>
  <c r="Q237" i="5"/>
  <c r="R405" i="5"/>
  <c r="W141" i="5"/>
  <c r="P570" i="5"/>
  <c r="C92" i="4"/>
  <c r="W78" i="5"/>
  <c r="G84" i="5"/>
  <c r="Z440" i="5"/>
  <c r="V392" i="5"/>
  <c r="Z17" i="5"/>
  <c r="N314" i="5"/>
  <c r="R125" i="5"/>
  <c r="R552" i="5"/>
  <c r="L308" i="5"/>
  <c r="V180" i="5"/>
  <c r="P438" i="5"/>
  <c r="Z462" i="5"/>
  <c r="O9" i="5"/>
  <c r="Y588" i="5"/>
  <c r="L29" i="5"/>
  <c r="M243" i="5"/>
  <c r="H222" i="5"/>
  <c r="P110" i="5"/>
  <c r="L48" i="5"/>
  <c r="W602" i="5"/>
  <c r="Q273" i="5"/>
  <c r="Y182" i="5"/>
  <c r="R116" i="5"/>
  <c r="J516" i="5"/>
  <c r="J479" i="5"/>
  <c r="G188" i="5"/>
  <c r="J45" i="5"/>
  <c r="Q168" i="5"/>
  <c r="I239" i="5"/>
  <c r="J344" i="5"/>
  <c r="O581" i="5"/>
  <c r="U491" i="5"/>
  <c r="C63" i="4"/>
  <c r="C8" i="4"/>
  <c r="N174" i="5"/>
  <c r="V378" i="5"/>
  <c r="M381" i="5"/>
  <c r="Z87" i="5"/>
  <c r="U185" i="5"/>
  <c r="I596" i="5"/>
  <c r="U321" i="5"/>
  <c r="N86" i="5"/>
  <c r="O126" i="5"/>
  <c r="P389" i="5"/>
  <c r="G371" i="5"/>
  <c r="V197" i="5"/>
  <c r="I428" i="5"/>
  <c r="N291" i="5"/>
  <c r="J348" i="5"/>
  <c r="P26" i="5"/>
  <c r="M473" i="5"/>
  <c r="AA425" i="5"/>
  <c r="Z594" i="5"/>
  <c r="K251" i="5"/>
  <c r="S423" i="5"/>
  <c r="M314" i="5"/>
  <c r="X311" i="5"/>
  <c r="P462" i="5"/>
  <c r="C83" i="4"/>
  <c r="L11" i="5"/>
  <c r="S44" i="5"/>
  <c r="Q54" i="5"/>
  <c r="L501" i="5"/>
  <c r="K441" i="5"/>
  <c r="G288" i="5"/>
  <c r="L345" i="5"/>
  <c r="U489" i="5"/>
  <c r="H537" i="5"/>
  <c r="M486" i="5"/>
  <c r="I587" i="5"/>
  <c r="X95" i="5"/>
  <c r="Z57" i="5"/>
  <c r="L365" i="5"/>
  <c r="L75" i="5"/>
  <c r="J435" i="5"/>
  <c r="X276" i="5"/>
  <c r="X309" i="5"/>
  <c r="M71" i="5"/>
  <c r="J446" i="5"/>
  <c r="V74" i="5"/>
  <c r="G536" i="5"/>
  <c r="J299" i="5"/>
  <c r="P114" i="5"/>
  <c r="M488" i="5"/>
  <c r="Q81" i="5"/>
  <c r="K201" i="5"/>
  <c r="X560" i="5"/>
  <c r="U230" i="5"/>
  <c r="J69" i="5"/>
  <c r="G74" i="5"/>
  <c r="AA66" i="5"/>
  <c r="Z402" i="5"/>
  <c r="Q146" i="5"/>
  <c r="O441" i="5"/>
  <c r="M387" i="5"/>
  <c r="M378" i="5"/>
  <c r="Q75" i="5"/>
  <c r="G455" i="5"/>
  <c r="W338" i="5"/>
  <c r="P183" i="5"/>
  <c r="Y24" i="5"/>
  <c r="X171" i="5"/>
  <c r="S72" i="5"/>
  <c r="Z263" i="5"/>
  <c r="V420" i="5"/>
  <c r="M132" i="5"/>
  <c r="P423" i="5"/>
  <c r="U297" i="5"/>
  <c r="M297" i="5"/>
  <c r="S555" i="5"/>
  <c r="P227" i="5"/>
  <c r="Z176" i="5"/>
  <c r="L447" i="5"/>
  <c r="U332" i="5"/>
  <c r="V407" i="5"/>
  <c r="AA317" i="5"/>
  <c r="N411" i="5"/>
  <c r="L218" i="5"/>
  <c r="W191" i="5"/>
  <c r="V230" i="5"/>
  <c r="K87" i="5"/>
  <c r="Y309" i="5"/>
  <c r="P467" i="5"/>
  <c r="M195" i="5"/>
  <c r="R378" i="5"/>
  <c r="V45" i="5"/>
  <c r="I32" i="5"/>
  <c r="Y450" i="5"/>
  <c r="O212" i="5"/>
  <c r="S14" i="5"/>
  <c r="K90" i="5"/>
  <c r="M560" i="5"/>
  <c r="Z66" i="5"/>
  <c r="P348" i="5"/>
  <c r="O405" i="5"/>
  <c r="L362" i="5"/>
  <c r="N143" i="5"/>
  <c r="X266" i="5"/>
  <c r="AA558" i="5"/>
  <c r="W371" i="5"/>
  <c r="J54" i="5"/>
  <c r="Y446" i="5"/>
  <c r="K515" i="5"/>
  <c r="Y411" i="5"/>
  <c r="H320" i="5"/>
  <c r="P410" i="5"/>
  <c r="R197" i="5"/>
  <c r="AA108" i="5"/>
  <c r="Q362" i="5"/>
  <c r="X597" i="5"/>
  <c r="S167" i="5"/>
  <c r="S383" i="5"/>
  <c r="W534" i="5"/>
  <c r="U102" i="5"/>
  <c r="Q312" i="5"/>
  <c r="AA284" i="5"/>
  <c r="V495" i="5"/>
  <c r="H29" i="5"/>
  <c r="Y455" i="5"/>
  <c r="H572" i="5"/>
  <c r="Y414" i="5"/>
  <c r="Y189" i="5"/>
  <c r="C109" i="4"/>
  <c r="Q150" i="5"/>
  <c r="L462" i="5"/>
  <c r="AA273" i="5"/>
  <c r="R47" i="5"/>
  <c r="L527" i="5"/>
  <c r="G326" i="5"/>
  <c r="G432" i="5"/>
  <c r="V531" i="5"/>
  <c r="Z80" i="5"/>
  <c r="V17" i="5"/>
  <c r="N471" i="5"/>
  <c r="Z420" i="5"/>
  <c r="R431" i="5"/>
  <c r="R270" i="5"/>
  <c r="AA63" i="5"/>
  <c r="S77" i="5"/>
  <c r="U89" i="5"/>
  <c r="H258" i="5"/>
  <c r="V447" i="5"/>
  <c r="Z599" i="5"/>
  <c r="H398" i="5"/>
  <c r="W12" i="5"/>
  <c r="Z201" i="5"/>
  <c r="I38" i="5"/>
  <c r="O254" i="5"/>
  <c r="R516" i="5"/>
  <c r="N237" i="5"/>
  <c r="G441" i="5"/>
  <c r="Q332" i="5"/>
  <c r="O531" i="5"/>
  <c r="W419" i="5"/>
  <c r="I21" i="5"/>
  <c r="L434" i="5"/>
  <c r="AA129" i="5"/>
  <c r="N231" i="5"/>
  <c r="W86" i="5"/>
  <c r="AA222" i="5"/>
  <c r="V521" i="5"/>
  <c r="S27" i="5"/>
  <c r="G486" i="5"/>
  <c r="K377" i="5"/>
  <c r="R581" i="5"/>
  <c r="I177" i="5"/>
  <c r="Y209" i="5"/>
  <c r="K342" i="5"/>
  <c r="J425" i="5"/>
  <c r="T377" i="5"/>
  <c r="O236" i="5"/>
  <c r="K89" i="5"/>
  <c r="S435" i="5"/>
  <c r="T248" i="5"/>
  <c r="H83" i="5"/>
  <c r="Z285" i="5"/>
  <c r="V36" i="5"/>
  <c r="Z269" i="5"/>
  <c r="D61" i="4"/>
  <c r="L504" i="5"/>
  <c r="X357" i="5"/>
  <c r="I80" i="5"/>
  <c r="W155" i="5"/>
  <c r="P153" i="5"/>
  <c r="P69" i="5"/>
  <c r="S75" i="5"/>
  <c r="K305" i="5"/>
  <c r="V345" i="5"/>
  <c r="J62" i="5"/>
  <c r="AA261" i="5"/>
  <c r="U29" i="5"/>
  <c r="M513" i="5"/>
  <c r="L255" i="5"/>
  <c r="Y186" i="5"/>
  <c r="S548" i="5"/>
  <c r="U395" i="5"/>
  <c r="T333" i="5"/>
  <c r="V114" i="5"/>
  <c r="T408" i="5"/>
  <c r="AA281" i="5"/>
  <c r="P237" i="5"/>
  <c r="H383" i="5"/>
  <c r="G203" i="5"/>
  <c r="J182" i="5"/>
  <c r="M294" i="5"/>
  <c r="AA509" i="5"/>
  <c r="Z501" i="5"/>
  <c r="T402" i="5"/>
  <c r="Z248" i="5"/>
  <c r="C78" i="4"/>
  <c r="H527" i="5"/>
  <c r="X428" i="5"/>
  <c r="Z270" i="5"/>
  <c r="Y102" i="5"/>
  <c r="K461" i="5"/>
  <c r="M179" i="5"/>
  <c r="K345" i="5"/>
  <c r="Y585" i="5"/>
  <c r="AA47" i="5"/>
  <c r="K369" i="5"/>
  <c r="V285" i="5"/>
  <c r="AA396" i="5"/>
  <c r="AA131" i="5"/>
  <c r="S218" i="5"/>
  <c r="N450" i="5"/>
  <c r="Q69" i="5"/>
  <c r="X231" i="5"/>
  <c r="K306" i="5"/>
  <c r="X443" i="5"/>
  <c r="L138" i="5"/>
  <c r="I153" i="5"/>
  <c r="Z29" i="5"/>
  <c r="H147" i="5"/>
  <c r="J536" i="5"/>
  <c r="I468" i="5"/>
  <c r="H243" i="5"/>
  <c r="G404" i="5"/>
  <c r="Z69" i="5"/>
  <c r="Z143" i="5"/>
  <c r="S168" i="5"/>
  <c r="T534" i="5"/>
  <c r="H255" i="5"/>
  <c r="Q363" i="5"/>
  <c r="N384" i="5"/>
  <c r="AA501" i="5"/>
  <c r="R485" i="5"/>
  <c r="L471" i="5"/>
  <c r="W552" i="5"/>
  <c r="T575" i="5"/>
  <c r="G287" i="5"/>
  <c r="X24" i="5"/>
  <c r="M512" i="5"/>
  <c r="O434" i="5"/>
  <c r="R249" i="5"/>
  <c r="R131" i="5"/>
  <c r="S224" i="5"/>
  <c r="U470" i="5"/>
  <c r="Q533" i="5"/>
  <c r="AA173" i="5"/>
  <c r="P480" i="5"/>
  <c r="U258" i="5"/>
  <c r="I494" i="5"/>
  <c r="AA216" i="5"/>
  <c r="R38" i="5"/>
  <c r="P320" i="5"/>
  <c r="S365" i="5"/>
  <c r="I86" i="5"/>
  <c r="C108" i="4"/>
  <c r="AA32" i="5"/>
  <c r="X161" i="5"/>
  <c r="L429" i="5"/>
  <c r="R69" i="5"/>
  <c r="I345" i="5"/>
  <c r="H594" i="5"/>
  <c r="T116" i="5"/>
  <c r="M443" i="5"/>
  <c r="J591" i="5"/>
  <c r="S59" i="5"/>
  <c r="M333" i="5"/>
  <c r="V44" i="5"/>
  <c r="H555" i="5"/>
  <c r="I347" i="5"/>
  <c r="I305" i="5"/>
  <c r="O87" i="5"/>
  <c r="X59" i="5"/>
  <c r="O183" i="5"/>
  <c r="AA33" i="5"/>
  <c r="O408" i="5"/>
  <c r="H135" i="5"/>
  <c r="K453" i="5"/>
  <c r="O588" i="5"/>
  <c r="G551" i="5"/>
  <c r="H113" i="5"/>
  <c r="K372" i="5"/>
  <c r="S459" i="5"/>
  <c r="T300" i="5"/>
  <c r="L474" i="5"/>
  <c r="L455" i="5"/>
  <c r="N407" i="5"/>
  <c r="W399" i="5"/>
  <c r="T236" i="5"/>
  <c r="R546" i="5"/>
  <c r="R281" i="5"/>
  <c r="Y491" i="5"/>
  <c r="T80" i="5"/>
  <c r="L155" i="5"/>
  <c r="N212" i="5"/>
  <c r="J26" i="5"/>
  <c r="G30" i="5"/>
  <c r="T335" i="5"/>
  <c r="H207" i="5"/>
  <c r="H420" i="5"/>
  <c r="C10" i="4"/>
  <c r="Y44" i="5"/>
  <c r="M230" i="5"/>
  <c r="Y200" i="5"/>
  <c r="K414" i="5"/>
  <c r="AA264" i="5"/>
  <c r="J584" i="5"/>
  <c r="S450" i="5"/>
  <c r="I212" i="5"/>
  <c r="P90" i="5"/>
  <c r="U501" i="5"/>
  <c r="H581" i="5"/>
  <c r="H350" i="5"/>
  <c r="Q579" i="5"/>
  <c r="V585" i="5"/>
  <c r="M311" i="5"/>
  <c r="O423" i="5"/>
  <c r="H12" i="5"/>
  <c r="M33" i="5"/>
  <c r="U306" i="5"/>
  <c r="N365" i="5"/>
  <c r="Y522" i="5"/>
  <c r="X501" i="5"/>
  <c r="S219" i="5"/>
  <c r="M498" i="5"/>
  <c r="X74" i="5"/>
  <c r="X206" i="5"/>
  <c r="Z344" i="5"/>
  <c r="G429" i="5"/>
  <c r="N377" i="5"/>
  <c r="X518" i="5"/>
  <c r="W146" i="5"/>
  <c r="L573" i="5"/>
  <c r="M374" i="5"/>
  <c r="H369" i="5"/>
  <c r="H462" i="5"/>
  <c r="V461" i="5"/>
  <c r="R182" i="5"/>
  <c r="I30" i="5"/>
  <c r="Y416" i="5"/>
  <c r="L186" i="5"/>
  <c r="M299" i="5"/>
  <c r="L123" i="5"/>
  <c r="G588" i="5"/>
  <c r="X494" i="5"/>
  <c r="Q101" i="5"/>
  <c r="Y339" i="5"/>
  <c r="W254" i="5"/>
  <c r="D55" i="4"/>
  <c r="O83" i="5"/>
  <c r="W99" i="5"/>
  <c r="Q345" i="5"/>
  <c r="O410" i="5"/>
  <c r="N426" i="5"/>
  <c r="S420" i="5"/>
  <c r="O429" i="5"/>
  <c r="O60" i="5"/>
  <c r="R222" i="5"/>
  <c r="AA123" i="5"/>
  <c r="X342" i="5"/>
  <c r="Q354" i="5"/>
  <c r="I474" i="5"/>
  <c r="P549" i="5"/>
  <c r="T192" i="5"/>
  <c r="R77" i="5"/>
  <c r="R479" i="5"/>
  <c r="J569" i="5"/>
  <c r="Z471" i="5"/>
  <c r="M98" i="5"/>
  <c r="J144" i="5"/>
  <c r="AA188" i="5"/>
  <c r="U597" i="5"/>
  <c r="K600" i="5"/>
  <c r="J158" i="5"/>
  <c r="AA543" i="5"/>
  <c r="Q29" i="5"/>
  <c r="AA249" i="5"/>
  <c r="S477" i="5"/>
  <c r="C48" i="4"/>
  <c r="R468" i="5"/>
  <c r="J210" i="5"/>
  <c r="O194" i="5"/>
  <c r="G342" i="5"/>
  <c r="Z239" i="5"/>
  <c r="T557" i="5"/>
  <c r="Y543" i="5"/>
  <c r="S524" i="5"/>
  <c r="R287" i="5"/>
  <c r="AA474" i="5"/>
  <c r="S558" i="5"/>
  <c r="P267" i="5"/>
  <c r="G479" i="5"/>
  <c r="R113" i="5"/>
  <c r="AA560" i="5"/>
  <c r="X108" i="5"/>
  <c r="W572" i="5"/>
  <c r="V113" i="5"/>
  <c r="R593" i="5"/>
  <c r="Q399" i="5"/>
  <c r="AA417" i="5"/>
  <c r="K329" i="5"/>
  <c r="W492" i="5"/>
  <c r="L363" i="5"/>
  <c r="M161" i="5"/>
  <c r="W396" i="5"/>
  <c r="I147" i="5"/>
  <c r="Y225" i="5"/>
  <c r="W590" i="5"/>
  <c r="T588" i="5"/>
  <c r="R513" i="5"/>
  <c r="I90" i="5"/>
  <c r="L381" i="5"/>
  <c r="P176" i="5"/>
  <c r="J422" i="5"/>
  <c r="I540" i="5"/>
  <c r="X209" i="5"/>
  <c r="N92" i="5"/>
  <c r="P336" i="5"/>
  <c r="O320" i="5"/>
  <c r="R294" i="5"/>
  <c r="I228" i="5"/>
  <c r="G468" i="5"/>
  <c r="M149" i="5"/>
  <c r="AA174" i="5"/>
  <c r="I429" i="5"/>
  <c r="Y51" i="5"/>
  <c r="D85" i="4"/>
  <c r="P285" i="5"/>
  <c r="M153" i="5"/>
  <c r="V149" i="5"/>
  <c r="R240" i="5"/>
  <c r="L171" i="5"/>
  <c r="J477" i="5"/>
  <c r="M326" i="5"/>
  <c r="S515" i="5"/>
  <c r="M413" i="5"/>
  <c r="O260" i="5"/>
  <c r="M327" i="5"/>
  <c r="U41" i="5"/>
  <c r="C20" i="4"/>
  <c r="Q450" i="5"/>
  <c r="D95" i="4"/>
  <c r="L239" i="5"/>
  <c r="W182" i="5"/>
  <c r="G242" i="5"/>
  <c r="I264" i="5"/>
  <c r="L599" i="5"/>
  <c r="I402" i="5"/>
  <c r="X461" i="5"/>
  <c r="AA270" i="5"/>
  <c r="AA225" i="5"/>
  <c r="Y479" i="5"/>
  <c r="Y245" i="5"/>
  <c r="J303" i="5"/>
  <c r="R155" i="5"/>
  <c r="N534" i="5"/>
  <c r="I423" i="5"/>
  <c r="Y438" i="5"/>
  <c r="J459" i="5"/>
  <c r="N284" i="5"/>
  <c r="W297" i="5"/>
  <c r="Q134" i="5"/>
  <c r="T378" i="5"/>
  <c r="Z81" i="5"/>
  <c r="O341" i="5"/>
  <c r="S92" i="5"/>
  <c r="M6" i="5"/>
  <c r="V38" i="5"/>
  <c r="N269" i="5"/>
  <c r="N74" i="5"/>
  <c r="S128" i="5"/>
  <c r="Z137" i="5"/>
  <c r="R492" i="5"/>
  <c r="L254" i="5"/>
  <c r="T411" i="5"/>
  <c r="O378" i="5"/>
  <c r="S108" i="5"/>
  <c r="T537" i="5"/>
  <c r="Z593" i="5"/>
  <c r="P413" i="5"/>
  <c r="Z444" i="5"/>
  <c r="U584" i="5"/>
  <c r="V353" i="5"/>
  <c r="L594" i="5"/>
  <c r="AA90" i="5"/>
  <c r="R444" i="5"/>
  <c r="O443" i="5"/>
  <c r="U231" i="5"/>
  <c r="H312" i="5"/>
  <c r="Z48" i="5"/>
  <c r="O132" i="5"/>
  <c r="O263" i="5"/>
  <c r="Q494" i="5"/>
  <c r="Z254" i="5"/>
  <c r="Q120" i="5"/>
  <c r="W150" i="5"/>
  <c r="O203" i="5"/>
  <c r="P600" i="5"/>
  <c r="I449" i="5"/>
  <c r="G291" i="5"/>
  <c r="AA315" i="5"/>
  <c r="R416" i="5"/>
  <c r="T350" i="5"/>
  <c r="O384" i="5"/>
  <c r="H285" i="5"/>
  <c r="S155" i="5"/>
  <c r="U227" i="5"/>
  <c r="J218" i="5"/>
  <c r="L21" i="5"/>
  <c r="N498" i="5"/>
  <c r="P17" i="5"/>
  <c r="I470" i="5"/>
  <c r="S483" i="5"/>
  <c r="AA189" i="5"/>
  <c r="K438" i="5"/>
  <c r="V8" i="5"/>
  <c r="X513" i="5"/>
  <c r="Q233" i="5"/>
  <c r="L519" i="5"/>
  <c r="Y473" i="5"/>
  <c r="S41" i="5"/>
  <c r="AA89" i="5"/>
  <c r="H423" i="5"/>
  <c r="M440" i="5"/>
  <c r="P20" i="5"/>
  <c r="X464" i="5"/>
  <c r="G99" i="5"/>
  <c r="H498" i="5"/>
  <c r="L348" i="5"/>
  <c r="O483" i="5"/>
  <c r="S87" i="5"/>
  <c r="J23" i="5"/>
  <c r="M104" i="5"/>
  <c r="N105" i="5"/>
  <c r="H602" i="5"/>
  <c r="Z447" i="5"/>
  <c r="AA182" i="5"/>
  <c r="Y378" i="5"/>
  <c r="H291" i="5"/>
  <c r="X236" i="5"/>
  <c r="M591" i="5"/>
  <c r="H204" i="5"/>
  <c r="L209" i="5"/>
  <c r="T111" i="5"/>
  <c r="W456" i="5"/>
  <c r="N570" i="5"/>
  <c r="W393" i="5"/>
  <c r="O179" i="5"/>
  <c r="R497" i="5"/>
  <c r="S269" i="5"/>
  <c r="K165" i="5"/>
  <c r="L473" i="5"/>
  <c r="L93" i="5"/>
  <c r="I249" i="5"/>
  <c r="N441" i="5"/>
  <c r="R483" i="5"/>
  <c r="P321" i="5"/>
  <c r="X69" i="5"/>
  <c r="T414" i="5"/>
  <c r="W39" i="5"/>
  <c r="Z62" i="5"/>
  <c r="N168" i="5"/>
  <c r="V290" i="5"/>
  <c r="I113" i="5"/>
  <c r="G192" i="5"/>
  <c r="G501" i="5"/>
  <c r="Q441" i="5"/>
  <c r="O66" i="5"/>
  <c r="D26" i="4"/>
  <c r="N497" i="5"/>
  <c r="V42" i="5"/>
  <c r="M92" i="5"/>
  <c r="R347" i="5"/>
  <c r="M546" i="5"/>
  <c r="P482" i="5"/>
  <c r="Q35" i="5"/>
  <c r="O174" i="5"/>
  <c r="L597" i="5"/>
  <c r="S380" i="5"/>
  <c r="P180" i="5"/>
  <c r="J93" i="5"/>
  <c r="M87" i="5"/>
  <c r="K546" i="5"/>
  <c r="P198" i="5"/>
  <c r="R254" i="5"/>
  <c r="U390" i="5"/>
  <c r="Q113" i="5"/>
  <c r="R359" i="5"/>
  <c r="H275" i="5"/>
  <c r="O465" i="5"/>
  <c r="K431" i="5"/>
  <c r="L77" i="5"/>
  <c r="Y552" i="5"/>
  <c r="Y429" i="5"/>
  <c r="Z185" i="5"/>
  <c r="R332" i="5"/>
  <c r="W21" i="5"/>
  <c r="Y578" i="5"/>
  <c r="J213" i="5"/>
  <c r="W305" i="5"/>
  <c r="X326" i="5"/>
  <c r="Q6" i="5"/>
  <c r="I498" i="5"/>
  <c r="U567" i="5"/>
  <c r="T255" i="5"/>
  <c r="L185" i="5"/>
  <c r="I575" i="5"/>
  <c r="M209" i="5"/>
  <c r="M501" i="5"/>
  <c r="Y240" i="5"/>
  <c r="X198" i="5"/>
  <c r="C51" i="4"/>
  <c r="K86" i="5"/>
  <c r="I560" i="5"/>
  <c r="O47" i="5"/>
  <c r="X323" i="5"/>
  <c r="N543" i="5"/>
  <c r="V86" i="5"/>
  <c r="O50" i="5"/>
  <c r="O282" i="5"/>
  <c r="L549" i="5"/>
  <c r="O411" i="5"/>
  <c r="T405" i="5"/>
  <c r="M189" i="5"/>
  <c r="U398" i="5"/>
  <c r="W188" i="5"/>
  <c r="S161" i="5"/>
  <c r="V69" i="5"/>
  <c r="Z341" i="5"/>
  <c r="H593" i="5"/>
  <c r="T380" i="5"/>
  <c r="AA374" i="5"/>
  <c r="Y440" i="5"/>
  <c r="T213" i="5"/>
  <c r="U461" i="5"/>
  <c r="AA204" i="5"/>
  <c r="W372" i="5"/>
  <c r="O173" i="5"/>
  <c r="J396" i="5"/>
  <c r="Y236" i="5"/>
  <c r="O177" i="5"/>
  <c r="AA518" i="5"/>
  <c r="X170" i="5"/>
  <c r="K176" i="5"/>
  <c r="L470" i="5"/>
  <c r="Q84" i="5"/>
  <c r="L251" i="5"/>
  <c r="Z59" i="5"/>
  <c r="T297" i="5"/>
  <c r="N594" i="5"/>
  <c r="G189" i="5"/>
  <c r="C14" i="4"/>
  <c r="L518" i="5"/>
  <c r="P558" i="5"/>
  <c r="X308" i="5"/>
  <c r="R447" i="5"/>
  <c r="O206" i="5"/>
  <c r="S252" i="5"/>
  <c r="H512" i="5"/>
  <c r="Y60" i="5"/>
  <c r="X590" i="5"/>
  <c r="Q482" i="5"/>
  <c r="P495" i="5"/>
  <c r="V408" i="5"/>
  <c r="G180" i="5"/>
  <c r="K300" i="5"/>
  <c r="Y516" i="5"/>
  <c r="G296" i="5"/>
  <c r="AA105" i="5"/>
  <c r="Q201" i="5"/>
  <c r="H551" i="5"/>
  <c r="Z272" i="5"/>
  <c r="T23" i="5"/>
  <c r="T374" i="5"/>
  <c r="AA257" i="5"/>
  <c r="N228" i="5"/>
  <c r="T237" i="5"/>
  <c r="W236" i="5"/>
  <c r="M551" i="5"/>
  <c r="N234" i="5"/>
  <c r="Y179" i="5"/>
  <c r="O53" i="5"/>
  <c r="K158" i="5"/>
  <c r="V92" i="5"/>
  <c r="S537" i="5"/>
  <c r="Q431" i="5"/>
  <c r="V321" i="5"/>
  <c r="O336" i="5"/>
  <c r="AA480" i="5"/>
  <c r="K378" i="5"/>
  <c r="I365" i="5"/>
  <c r="X527" i="5"/>
  <c r="X72" i="5"/>
  <c r="Q540" i="5"/>
  <c r="AA477" i="5"/>
  <c r="J489" i="5"/>
  <c r="M204" i="5"/>
  <c r="Q180" i="5"/>
  <c r="J522" i="5"/>
  <c r="W62" i="5"/>
  <c r="P156" i="5"/>
  <c r="I287" i="5"/>
  <c r="Z284" i="5"/>
  <c r="P563" i="5"/>
  <c r="H26" i="5"/>
  <c r="J135" i="5"/>
  <c r="N12" i="5"/>
  <c r="S276" i="5"/>
  <c r="O527" i="5"/>
  <c r="Q414" i="5"/>
  <c r="AA458" i="5"/>
  <c r="T525" i="5"/>
  <c r="S60" i="5"/>
  <c r="T54" i="5"/>
  <c r="G143" i="5"/>
  <c r="N56" i="5"/>
  <c r="R288" i="5"/>
  <c r="I437" i="5"/>
  <c r="K107" i="5"/>
  <c r="AA432" i="5"/>
  <c r="V105" i="5"/>
  <c r="Z75" i="5"/>
  <c r="H336" i="5"/>
  <c r="X38" i="5"/>
  <c r="H483" i="5"/>
  <c r="J476" i="5"/>
  <c r="Z482" i="5"/>
  <c r="Q506" i="5"/>
  <c r="N335" i="5"/>
  <c r="J84" i="5"/>
  <c r="O473" i="5"/>
  <c r="N546" i="5"/>
  <c r="O204" i="5"/>
  <c r="V393" i="5"/>
  <c r="H41" i="5"/>
  <c r="W458" i="5"/>
  <c r="Y221" i="5"/>
  <c r="N437" i="5"/>
  <c r="U518" i="5"/>
  <c r="P555" i="5"/>
  <c r="V347" i="5"/>
  <c r="J507" i="5"/>
  <c r="I197" i="5"/>
  <c r="T186" i="5"/>
  <c r="K23" i="5"/>
  <c r="P393" i="5"/>
  <c r="Q501" i="5"/>
  <c r="L168" i="5"/>
  <c r="H212" i="5"/>
  <c r="H485" i="5"/>
  <c r="K390" i="5"/>
  <c r="K195" i="5"/>
  <c r="T252" i="5"/>
  <c r="R252" i="5"/>
  <c r="R530" i="5"/>
  <c r="K33" i="5"/>
  <c r="Q420" i="5"/>
  <c r="L572" i="5"/>
  <c r="U62" i="5"/>
  <c r="I375" i="5"/>
  <c r="R57" i="5"/>
  <c r="O81" i="5"/>
  <c r="G125" i="5"/>
  <c r="R119" i="5"/>
  <c r="T561" i="5"/>
  <c r="S48" i="5"/>
  <c r="AA111" i="5"/>
  <c r="K47" i="5"/>
  <c r="G248" i="5"/>
  <c r="W477" i="5"/>
  <c r="P602" i="5"/>
  <c r="W537" i="5"/>
  <c r="Q42" i="5"/>
  <c r="I297" i="5"/>
  <c r="H23" i="5"/>
  <c r="H126" i="5"/>
  <c r="V63" i="5"/>
  <c r="T128" i="5"/>
  <c r="L252" i="5"/>
  <c r="O299" i="5"/>
  <c r="D68" i="4"/>
  <c r="T438" i="5"/>
  <c r="Y386" i="5"/>
  <c r="L146" i="5"/>
  <c r="V494" i="5"/>
  <c r="H348" i="5"/>
  <c r="Y161" i="5"/>
  <c r="AA197" i="5"/>
  <c r="J29" i="5"/>
  <c r="P545" i="5"/>
  <c r="Q71" i="5"/>
  <c r="S539" i="5"/>
  <c r="U272" i="5"/>
  <c r="J108" i="5"/>
  <c r="W404" i="5"/>
  <c r="C100" i="4"/>
  <c r="Q132" i="5"/>
  <c r="J492" i="5"/>
  <c r="K380" i="5"/>
  <c r="N252" i="5"/>
  <c r="K308" i="5"/>
  <c r="R326" i="5"/>
  <c r="Z587" i="5"/>
  <c r="Y152" i="5"/>
  <c r="H344" i="5"/>
  <c r="AA491" i="5"/>
  <c r="K482" i="5"/>
  <c r="T278" i="5"/>
  <c r="L410" i="5"/>
  <c r="T42" i="5"/>
  <c r="S345" i="5"/>
  <c r="J203" i="5"/>
  <c r="X29" i="5"/>
  <c r="X543" i="5"/>
  <c r="Y266" i="5"/>
  <c r="K9" i="5"/>
  <c r="S299" i="5"/>
  <c r="U32" i="5"/>
  <c r="N254" i="5"/>
  <c r="Q78" i="5"/>
  <c r="O68" i="5"/>
  <c r="X570" i="5"/>
  <c r="K284" i="5"/>
  <c r="Z194" i="5"/>
  <c r="Y575" i="5"/>
  <c r="N266" i="5"/>
  <c r="G302" i="5"/>
  <c r="C61" i="4"/>
  <c r="V594" i="5"/>
  <c r="N459" i="5"/>
  <c r="N188" i="5"/>
  <c r="C99" i="4"/>
  <c r="Q15" i="5"/>
  <c r="O528" i="5"/>
  <c r="O192" i="5"/>
  <c r="C18" i="4"/>
  <c r="G176" i="5"/>
  <c r="I15" i="5"/>
  <c r="X185" i="5"/>
  <c r="N11" i="5"/>
  <c r="V386" i="5"/>
  <c r="O351" i="5"/>
  <c r="O63" i="5"/>
  <c r="J11" i="5"/>
  <c r="N308" i="5"/>
  <c r="H357" i="5"/>
  <c r="H563" i="5"/>
  <c r="R396" i="5"/>
  <c r="Y185" i="5"/>
  <c r="V84" i="5"/>
  <c r="Z141" i="5"/>
  <c r="W483" i="5"/>
  <c r="P293" i="5"/>
  <c r="X194" i="5"/>
  <c r="X429" i="5"/>
  <c r="J384" i="5"/>
  <c r="W6" i="5"/>
  <c r="L419" i="5"/>
  <c r="AA494" i="5"/>
  <c r="H302" i="5"/>
  <c r="V35" i="5"/>
  <c r="H330" i="5"/>
  <c r="O522" i="5"/>
  <c r="N251" i="5"/>
  <c r="V351" i="5"/>
  <c r="Z47" i="5"/>
  <c r="K246" i="5"/>
  <c r="N201" i="5"/>
  <c r="T560" i="5"/>
  <c r="O594" i="5"/>
  <c r="X176" i="5"/>
  <c r="Q80" i="5"/>
  <c r="D24" i="4"/>
  <c r="AA371" i="5"/>
  <c r="G546" i="5"/>
  <c r="N549" i="5"/>
  <c r="U578" i="5"/>
  <c r="V306" i="5"/>
  <c r="P129" i="5"/>
  <c r="V137" i="5"/>
  <c r="N128" i="5"/>
  <c r="G147" i="5"/>
  <c r="H60" i="5"/>
  <c r="P53" i="5"/>
  <c r="O467" i="5"/>
  <c r="P347" i="5"/>
  <c r="L548" i="5"/>
  <c r="S242" i="5"/>
  <c r="R93" i="5"/>
  <c r="U21" i="5"/>
  <c r="J216" i="5"/>
  <c r="W219" i="5"/>
  <c r="K582" i="5"/>
  <c r="O303" i="5"/>
  <c r="O524" i="5"/>
  <c r="K411" i="5"/>
  <c r="Q110" i="5"/>
  <c r="W356" i="5"/>
  <c r="G128" i="5"/>
  <c r="AA348" i="5"/>
  <c r="K192" i="5"/>
  <c r="K143" i="5"/>
  <c r="AA300" i="5"/>
  <c r="J242" i="5"/>
  <c r="O12" i="5"/>
  <c r="X422" i="5"/>
  <c r="T302" i="5"/>
  <c r="G350" i="5"/>
  <c r="V138" i="5"/>
  <c r="W140" i="5"/>
  <c r="I224" i="5"/>
  <c r="K57" i="5"/>
  <c r="S225" i="5"/>
  <c r="L245" i="5"/>
  <c r="T180" i="5"/>
  <c r="G347" i="5"/>
  <c r="J341" i="5"/>
  <c r="I44" i="5"/>
  <c r="K455" i="5"/>
  <c r="H122" i="5"/>
  <c r="Y108" i="5"/>
  <c r="M441" i="5"/>
  <c r="J431" i="5"/>
  <c r="K323" i="5"/>
  <c r="P501" i="5"/>
  <c r="M231" i="5"/>
  <c r="X17" i="5"/>
  <c r="I381" i="5"/>
  <c r="M389" i="5"/>
  <c r="N21" i="5"/>
  <c r="K5" i="5"/>
  <c r="O140" i="5"/>
  <c r="P66" i="5"/>
  <c r="V168" i="5"/>
  <c r="I269" i="5"/>
  <c r="AA531" i="5"/>
  <c r="H90" i="5"/>
  <c r="Q594" i="5"/>
  <c r="P288" i="5"/>
  <c r="Q219" i="5"/>
  <c r="M203" i="5"/>
  <c r="V216" i="5"/>
  <c r="H311" i="5"/>
  <c r="I225" i="5"/>
  <c r="Y149" i="5"/>
  <c r="J141" i="5"/>
  <c r="T71" i="5"/>
  <c r="W293" i="5"/>
  <c r="S503" i="5"/>
  <c r="P120" i="5"/>
  <c r="Y407" i="5"/>
  <c r="N569" i="5"/>
  <c r="S275" i="5"/>
  <c r="N461" i="5"/>
  <c r="L380" i="5"/>
  <c r="H338" i="5"/>
  <c r="J321" i="5"/>
  <c r="O167" i="5"/>
  <c r="P533" i="5"/>
  <c r="Z368" i="5"/>
  <c r="I123" i="5"/>
  <c r="K527" i="5"/>
  <c r="H71" i="5"/>
  <c r="M480" i="5"/>
  <c r="W576" i="5"/>
  <c r="S498" i="5"/>
  <c r="K560" i="5"/>
  <c r="N350" i="5"/>
  <c r="H251" i="5"/>
  <c r="O42" i="5"/>
  <c r="X305" i="5"/>
  <c r="I318" i="5"/>
  <c r="T566" i="5"/>
  <c r="T336" i="5"/>
  <c r="I351" i="5"/>
  <c r="I329" i="5"/>
  <c r="K252" i="5"/>
  <c r="C59" i="4"/>
  <c r="T129" i="5"/>
  <c r="K540" i="5"/>
  <c r="U291" i="5"/>
  <c r="K116" i="5"/>
  <c r="L324" i="5"/>
  <c r="X263" i="5"/>
  <c r="C91" i="4"/>
  <c r="S227" i="5"/>
  <c r="W528" i="5"/>
  <c r="M221" i="5"/>
  <c r="O261" i="5"/>
  <c r="I561" i="5"/>
  <c r="S57" i="5"/>
  <c r="N578" i="5"/>
  <c r="Z140" i="5"/>
  <c r="W311" i="5"/>
  <c r="M596" i="5"/>
  <c r="J539" i="5"/>
  <c r="N182" i="5"/>
  <c r="S372" i="5"/>
  <c r="I140" i="5"/>
  <c r="V267" i="5"/>
  <c r="Z327" i="5"/>
  <c r="M125" i="5"/>
  <c r="V519" i="5"/>
  <c r="U239" i="5"/>
  <c r="X588" i="5"/>
  <c r="Z600" i="5"/>
  <c r="V134" i="5"/>
  <c r="X555" i="5"/>
  <c r="G312" i="5"/>
  <c r="Y497" i="5"/>
  <c r="G491" i="5"/>
  <c r="X210" i="5"/>
  <c r="G38" i="5"/>
  <c r="P45" i="5"/>
  <c r="Z312" i="5"/>
  <c r="S393" i="5"/>
  <c r="K98" i="5"/>
  <c r="Y419" i="5"/>
  <c r="Y536" i="5"/>
  <c r="R20" i="5"/>
  <c r="Z515" i="5"/>
  <c r="L5" i="5"/>
  <c r="G581" i="5"/>
  <c r="J444" i="5"/>
  <c r="L221" i="5"/>
  <c r="Y146" i="5"/>
  <c r="T119" i="5"/>
  <c r="I209" i="5"/>
  <c r="U20" i="5"/>
  <c r="O131" i="5"/>
  <c r="I213" i="5"/>
  <c r="L213" i="5"/>
  <c r="X537" i="5"/>
  <c r="Z524" i="5"/>
  <c r="T39" i="5"/>
  <c r="M365" i="5"/>
  <c r="M164" i="5"/>
  <c r="D64" i="4"/>
  <c r="K437" i="5"/>
  <c r="Z602" i="5"/>
  <c r="M312" i="5"/>
  <c r="J461" i="5"/>
  <c r="Q429" i="5"/>
  <c r="V242" i="5"/>
  <c r="Z51" i="5"/>
  <c r="Z465" i="5"/>
  <c r="H453" i="5"/>
  <c r="O98" i="5"/>
  <c r="Z30" i="5"/>
  <c r="X32" i="5"/>
  <c r="K509" i="5"/>
  <c r="J530" i="5"/>
  <c r="O69" i="5"/>
  <c r="L438" i="5"/>
  <c r="U39" i="5"/>
  <c r="H80" i="5"/>
  <c r="R96" i="5"/>
  <c r="O503" i="5"/>
  <c r="T489" i="5"/>
  <c r="AA395" i="5"/>
  <c r="T206" i="5"/>
  <c r="L342" i="5"/>
  <c r="J551" i="5"/>
  <c r="V317" i="5"/>
  <c r="X404" i="5"/>
  <c r="P368" i="5"/>
  <c r="P408" i="5"/>
  <c r="Y63" i="5"/>
  <c r="I590" i="5"/>
  <c r="I473" i="5"/>
  <c r="H549" i="5"/>
  <c r="I563" i="5"/>
  <c r="O117" i="5"/>
  <c r="AA345" i="5"/>
  <c r="K144" i="5"/>
  <c r="Z227" i="5"/>
  <c r="I231" i="5"/>
  <c r="K311" i="5"/>
  <c r="P255" i="5"/>
  <c r="L560" i="5"/>
  <c r="AA413" i="5"/>
  <c r="X596" i="5"/>
  <c r="M218" i="5"/>
  <c r="N597" i="5"/>
  <c r="C70" i="4"/>
  <c r="W434" i="5"/>
  <c r="Z347" i="5"/>
  <c r="R45" i="5"/>
  <c r="V341" i="5"/>
  <c r="Q228" i="5"/>
  <c r="I9" i="5"/>
  <c r="I114" i="5"/>
  <c r="V96" i="5"/>
  <c r="Z113" i="5"/>
  <c r="J540" i="5"/>
  <c r="I252" i="5"/>
  <c r="U263" i="5"/>
  <c r="M168" i="5"/>
  <c r="Q461" i="5"/>
  <c r="Z195" i="5"/>
  <c r="T320" i="5"/>
  <c r="Y326" i="5"/>
  <c r="V479" i="5"/>
  <c r="Q30" i="5"/>
  <c r="S405" i="5"/>
  <c r="L407" i="5"/>
  <c r="K233" i="5"/>
  <c r="V185" i="5"/>
  <c r="O426" i="5"/>
  <c r="U266" i="5"/>
  <c r="S509" i="5"/>
  <c r="W402" i="5"/>
  <c r="Y117" i="5"/>
  <c r="X374" i="5"/>
  <c r="J428" i="5"/>
  <c r="H473" i="5"/>
  <c r="J53" i="5"/>
  <c r="W357" i="5"/>
  <c r="W558" i="5"/>
  <c r="R284" i="5"/>
  <c r="K32" i="5"/>
  <c r="P230" i="5"/>
  <c r="U200" i="5"/>
  <c r="L377" i="5"/>
  <c r="H48" i="5"/>
  <c r="T171" i="5"/>
  <c r="K555" i="5"/>
  <c r="R323" i="5"/>
  <c r="L533" i="5"/>
  <c r="AA191" i="5"/>
  <c r="Z216" i="5"/>
  <c r="Y531" i="5"/>
  <c r="K123" i="5"/>
  <c r="U114" i="5"/>
  <c r="N444" i="5"/>
  <c r="X413" i="5"/>
  <c r="J234" i="5"/>
  <c r="T30" i="5"/>
  <c r="T552" i="5"/>
  <c r="H203" i="5"/>
  <c r="V62" i="5"/>
  <c r="Y381" i="5"/>
  <c r="L165" i="5"/>
  <c r="U98" i="5"/>
  <c r="L540" i="5"/>
  <c r="S5" i="5"/>
  <c r="H524" i="5"/>
  <c r="S261" i="5"/>
  <c r="O210" i="5"/>
  <c r="G515" i="5"/>
  <c r="W548" i="5"/>
  <c r="I353" i="5"/>
  <c r="O576" i="5"/>
  <c r="AA146" i="5"/>
  <c r="K419" i="5"/>
  <c r="N429" i="5"/>
  <c r="L174" i="5"/>
  <c r="R315" i="5"/>
  <c r="S587" i="5"/>
  <c r="W584" i="5"/>
  <c r="Q375" i="5"/>
  <c r="G485" i="5"/>
  <c r="G545" i="5"/>
  <c r="AA170" i="5"/>
  <c r="U69" i="5"/>
  <c r="Y377" i="5"/>
  <c r="S422" i="5"/>
  <c r="J417" i="5"/>
  <c r="G42" i="5"/>
  <c r="N296" i="5"/>
  <c r="K117" i="5"/>
  <c r="G348" i="5"/>
  <c r="G395" i="5"/>
  <c r="H215" i="5"/>
  <c r="L587" i="5"/>
  <c r="T515" i="5"/>
  <c r="I369" i="5"/>
  <c r="AA363" i="5"/>
  <c r="X585" i="5"/>
  <c r="U362" i="5"/>
  <c r="U270" i="5"/>
  <c r="U407" i="5"/>
  <c r="G399" i="5"/>
  <c r="V467" i="5"/>
  <c r="T432" i="5"/>
  <c r="W444" i="5"/>
  <c r="W53" i="5"/>
  <c r="J284" i="5"/>
  <c r="M227" i="5"/>
  <c r="T342" i="5"/>
  <c r="R206" i="5"/>
  <c r="Y99" i="5"/>
  <c r="X359" i="5"/>
  <c r="M464" i="5"/>
  <c r="G330" i="5"/>
  <c r="T326" i="5"/>
  <c r="J164" i="5"/>
  <c r="R591" i="5"/>
  <c r="T96" i="5"/>
  <c r="Y572" i="5"/>
  <c r="X180" i="5"/>
  <c r="AA599" i="5"/>
  <c r="J593" i="5"/>
  <c r="Z386" i="5"/>
  <c r="AA227" i="5"/>
  <c r="X396" i="5"/>
  <c r="P203" i="5"/>
  <c r="N180" i="5"/>
  <c r="Q26" i="5"/>
  <c r="W578" i="5"/>
  <c r="I146" i="5"/>
  <c r="L333" i="5"/>
  <c r="N476" i="5"/>
  <c r="S530" i="5"/>
  <c r="X348" i="5"/>
  <c r="T497" i="5"/>
  <c r="G278" i="5"/>
  <c r="L266" i="5"/>
  <c r="R108" i="5"/>
  <c r="D70" i="4"/>
  <c r="U77" i="5"/>
  <c r="V474" i="5"/>
  <c r="O375" i="5"/>
  <c r="W519" i="5"/>
  <c r="D35" i="4"/>
  <c r="X239" i="5"/>
  <c r="T480" i="5"/>
  <c r="Z419" i="5"/>
  <c r="T603" i="5"/>
  <c r="P77" i="5"/>
  <c r="I108" i="5"/>
  <c r="U408" i="5"/>
  <c r="D92" i="4"/>
  <c r="S540" i="5"/>
  <c r="S240" i="5"/>
  <c r="R74" i="5"/>
  <c r="N470" i="5"/>
  <c r="K255" i="5"/>
  <c r="L513" i="5"/>
  <c r="J42" i="5"/>
  <c r="M335" i="5"/>
  <c r="K330" i="5"/>
  <c r="S474" i="5"/>
  <c r="D21" i="4"/>
  <c r="L23" i="5"/>
  <c r="Y426" i="5"/>
  <c r="U233" i="5"/>
  <c r="V504" i="5"/>
  <c r="J300" i="5"/>
  <c r="J143" i="5"/>
  <c r="M260" i="5"/>
  <c r="Z257" i="5"/>
  <c r="Q177" i="5"/>
  <c r="H347" i="5"/>
  <c r="Q114" i="5"/>
  <c r="AA167" i="5"/>
  <c r="X438" i="5"/>
  <c r="U317" i="5"/>
  <c r="K150" i="5"/>
  <c r="X267" i="5"/>
  <c r="Y569" i="5"/>
  <c r="W432" i="5"/>
  <c r="K362" i="5"/>
  <c r="S533" i="5"/>
  <c r="C90" i="4"/>
  <c r="Y74" i="5"/>
  <c r="P245" i="5"/>
  <c r="L375" i="5"/>
  <c r="W135" i="5"/>
  <c r="I371" i="5"/>
  <c r="V72" i="5"/>
  <c r="N555" i="5"/>
  <c r="W405" i="5"/>
  <c r="P44" i="5"/>
  <c r="AA360" i="5"/>
  <c r="N479" i="5"/>
  <c r="W249" i="5"/>
  <c r="D30" i="4"/>
  <c r="V332" i="5"/>
  <c r="M107" i="5"/>
  <c r="J401" i="5"/>
  <c r="M515" i="5"/>
  <c r="Z410" i="5"/>
  <c r="N183" i="5"/>
  <c r="Y165" i="5"/>
  <c r="D80" i="4"/>
  <c r="Q135" i="5"/>
  <c r="L96" i="5"/>
  <c r="AA23" i="5"/>
  <c r="P429" i="5"/>
  <c r="R329" i="5"/>
  <c r="P509" i="5"/>
  <c r="P300" i="5"/>
  <c r="Q128" i="5"/>
  <c r="T554" i="5"/>
  <c r="V170" i="5"/>
  <c r="M495" i="5"/>
  <c r="D34" i="4"/>
  <c r="I479" i="5"/>
  <c r="H545" i="5"/>
  <c r="T324" i="5"/>
  <c r="D101" i="4"/>
  <c r="S188" i="5"/>
  <c r="N383" i="5"/>
  <c r="U174" i="5"/>
  <c r="L344" i="5"/>
  <c r="P80" i="5"/>
  <c r="V375" i="5"/>
  <c r="J480" i="5"/>
  <c r="Q492" i="5"/>
  <c r="G33" i="5"/>
  <c r="S86" i="5"/>
  <c r="M582" i="5"/>
  <c r="I536" i="5"/>
  <c r="I251" i="5"/>
  <c r="Q374" i="5"/>
  <c r="J279" i="5"/>
  <c r="N6" i="5"/>
  <c r="K161" i="5"/>
  <c r="Z389" i="5"/>
  <c r="J462" i="5"/>
  <c r="K38" i="5"/>
  <c r="G462" i="5"/>
  <c r="T410" i="5"/>
  <c r="V111" i="5"/>
  <c r="P171" i="5"/>
  <c r="M264" i="5"/>
  <c r="Y317" i="5"/>
  <c r="P362" i="5"/>
  <c r="W285" i="5"/>
  <c r="I68" i="5"/>
  <c r="S21" i="5"/>
  <c r="Q426" i="5"/>
  <c r="X152" i="5"/>
  <c r="M48" i="5"/>
  <c r="J326" i="5"/>
  <c r="T264" i="5"/>
  <c r="T138" i="5"/>
  <c r="O398" i="5"/>
  <c r="V210" i="5"/>
  <c r="L6" i="5"/>
  <c r="R24" i="5"/>
  <c r="K333" i="5"/>
  <c r="Z110" i="5"/>
  <c r="I200" i="5"/>
  <c r="M459" i="5"/>
  <c r="T548" i="5"/>
  <c r="Y78" i="5"/>
  <c r="X375" i="5"/>
  <c r="V570" i="5"/>
  <c r="W162" i="5"/>
  <c r="L149" i="5"/>
  <c r="V530" i="5"/>
  <c r="J473" i="5"/>
  <c r="X453" i="5"/>
  <c r="K425" i="5"/>
  <c r="R245" i="5"/>
  <c r="W35" i="5"/>
  <c r="T431" i="5"/>
  <c r="Z356" i="5"/>
  <c r="T465" i="5"/>
  <c r="M492" i="5"/>
  <c r="K548" i="5"/>
  <c r="K576" i="5"/>
  <c r="R489" i="5"/>
  <c r="I530" i="5"/>
  <c r="M456" i="5"/>
  <c r="D103" i="4"/>
  <c r="M431" i="5"/>
  <c r="R555" i="5"/>
  <c r="Y218" i="5"/>
  <c r="M342" i="5"/>
  <c r="O476" i="5"/>
  <c r="S305" i="5"/>
  <c r="N515" i="5"/>
  <c r="T173" i="5"/>
  <c r="Z8" i="5"/>
  <c r="T425" i="5"/>
  <c r="D91" i="4"/>
  <c r="Q137" i="5"/>
  <c r="Q102" i="5"/>
  <c r="R341" i="5"/>
  <c r="I189" i="5"/>
  <c r="J222" i="5"/>
  <c r="V323" i="5"/>
  <c r="AA449" i="5"/>
  <c r="L338" i="5"/>
  <c r="L18" i="5"/>
  <c r="Z534" i="5"/>
  <c r="V201" i="5"/>
  <c r="Z191" i="5"/>
  <c r="J579" i="5"/>
  <c r="H141" i="5"/>
  <c r="M242" i="5"/>
  <c r="S458" i="5"/>
  <c r="Z161" i="5"/>
  <c r="P8" i="5"/>
  <c r="N330" i="5"/>
  <c r="D60" i="4"/>
  <c r="I8" i="5"/>
  <c r="N114" i="5"/>
  <c r="U471" i="5"/>
  <c r="L537" i="5"/>
  <c r="O288" i="5"/>
  <c r="Q393" i="5"/>
  <c r="K272" i="5"/>
  <c r="H242" i="5"/>
  <c r="W498" i="5"/>
  <c r="H389" i="5"/>
  <c r="I48" i="5"/>
  <c r="M545" i="5"/>
  <c r="L498" i="5"/>
  <c r="U444" i="5"/>
  <c r="S147" i="5"/>
  <c r="M521" i="5"/>
  <c r="Z156" i="5"/>
  <c r="Y296" i="5"/>
  <c r="Q68" i="5"/>
  <c r="H192" i="5"/>
  <c r="P111" i="5"/>
  <c r="T243" i="5"/>
  <c r="K528" i="5"/>
  <c r="T558" i="5"/>
  <c r="P15" i="5"/>
  <c r="AA180" i="5"/>
  <c r="V206" i="5"/>
  <c r="S248" i="5"/>
  <c r="Z348" i="5"/>
  <c r="R200" i="5"/>
  <c r="AA183" i="5"/>
  <c r="Y96" i="5"/>
  <c r="V287" i="5"/>
  <c r="Z366" i="5"/>
  <c r="S411" i="5"/>
  <c r="K594" i="5"/>
  <c r="I339" i="5"/>
  <c r="G92" i="5"/>
  <c r="I291" i="5"/>
  <c r="S599" i="5"/>
  <c r="I543" i="5"/>
  <c r="T315" i="5"/>
  <c r="Z126" i="5"/>
  <c r="L311" i="5"/>
  <c r="H363" i="5"/>
  <c r="R285" i="5"/>
  <c r="Q266" i="5"/>
  <c r="P434" i="5"/>
  <c r="X407" i="5"/>
  <c r="J312" i="5"/>
  <c r="J410" i="5"/>
  <c r="S231" i="5"/>
  <c r="G173" i="5"/>
  <c r="K462" i="5"/>
  <c r="H587" i="5"/>
  <c r="W368" i="5"/>
  <c r="Q147" i="5"/>
  <c r="Q63" i="5"/>
  <c r="X468" i="5"/>
  <c r="I452" i="5"/>
  <c r="J188" i="5"/>
  <c r="S8" i="5"/>
  <c r="I290" i="5"/>
  <c r="G231" i="5"/>
  <c r="I434" i="5"/>
  <c r="I107" i="5"/>
  <c r="S384" i="5"/>
  <c r="I66" i="5"/>
  <c r="P419" i="5"/>
  <c r="U138" i="5"/>
  <c r="T363" i="5"/>
  <c r="L299" i="5"/>
  <c r="O564" i="5"/>
  <c r="Y255" i="5"/>
  <c r="P561" i="5"/>
  <c r="O603" i="5"/>
  <c r="P396" i="5"/>
  <c r="Y77" i="5"/>
  <c r="J452" i="5"/>
  <c r="AA359" i="5"/>
  <c r="S221" i="5"/>
  <c r="U453" i="5"/>
  <c r="Z117" i="5"/>
  <c r="S585" i="5"/>
  <c r="L413" i="5"/>
  <c r="G59" i="5"/>
  <c r="I482" i="5"/>
  <c r="P204" i="5"/>
  <c r="P35" i="5"/>
  <c r="U570" i="5"/>
  <c r="M158" i="5"/>
  <c r="U78" i="5"/>
  <c r="C88" i="4"/>
  <c r="J395" i="5"/>
  <c r="Y17" i="5"/>
  <c r="T345" i="5"/>
  <c r="G563" i="5"/>
  <c r="L30" i="5"/>
  <c r="O15" i="5"/>
  <c r="Y476" i="5"/>
  <c r="Q249" i="5"/>
  <c r="M20" i="5"/>
  <c r="AA597" i="5"/>
  <c r="W551" i="5"/>
  <c r="I516" i="5"/>
  <c r="X279" i="5"/>
  <c r="L378" i="5"/>
  <c r="H176" i="5"/>
  <c r="X98" i="5"/>
  <c r="G498" i="5"/>
  <c r="S251" i="5"/>
  <c r="P39" i="5"/>
  <c r="Z557" i="5"/>
  <c r="U462" i="5"/>
  <c r="AA126" i="5"/>
  <c r="L140" i="5"/>
  <c r="AA24" i="5"/>
  <c r="S329" i="5"/>
  <c r="M128" i="5"/>
  <c r="R414" i="5"/>
  <c r="U14" i="5"/>
  <c r="P569" i="5"/>
  <c r="R278" i="5"/>
  <c r="X299" i="5"/>
  <c r="M525" i="5"/>
  <c r="O422" i="5"/>
  <c r="K302" i="5"/>
  <c r="M86" i="5"/>
  <c r="Z498" i="5"/>
  <c r="M366" i="5"/>
  <c r="J189" i="5"/>
  <c r="Z468" i="5"/>
  <c r="H45" i="5"/>
  <c r="N372" i="5"/>
  <c r="M428" i="5"/>
  <c r="J183" i="5"/>
  <c r="S291" i="5"/>
  <c r="N299" i="5"/>
  <c r="L234" i="5"/>
  <c r="N131" i="5"/>
  <c r="X227" i="5"/>
  <c r="N176" i="5"/>
  <c r="H464" i="5"/>
  <c r="W77" i="5"/>
  <c r="S15" i="5"/>
  <c r="L8" i="5"/>
  <c r="N24" i="5"/>
  <c r="O119" i="5"/>
  <c r="Y380" i="5"/>
  <c r="S68" i="5"/>
  <c r="P75" i="5"/>
  <c r="G150" i="5"/>
  <c r="AA39" i="5"/>
  <c r="J338" i="5"/>
  <c r="M557" i="5"/>
  <c r="H72" i="5"/>
  <c r="G467" i="5"/>
  <c r="M575" i="5"/>
  <c r="Q60" i="5"/>
  <c r="O255" i="5"/>
  <c r="X450" i="5"/>
  <c r="S156" i="5"/>
  <c r="P33" i="5"/>
  <c r="W272" i="5"/>
  <c r="V56" i="5"/>
  <c r="V542" i="5"/>
  <c r="Q243" i="5"/>
  <c r="K218" i="5"/>
  <c r="K575" i="5"/>
  <c r="S486" i="5"/>
  <c r="G372" i="5"/>
  <c r="Z413" i="5"/>
  <c r="O161" i="5"/>
  <c r="S321" i="5"/>
  <c r="Y291" i="5"/>
  <c r="U56" i="5"/>
  <c r="G419" i="5"/>
  <c r="G126" i="5"/>
  <c r="W345" i="5"/>
  <c r="G333" i="5"/>
  <c r="J564" i="5"/>
  <c r="O498" i="5"/>
  <c r="S74" i="5"/>
  <c r="L522" i="5"/>
  <c r="X281" i="5"/>
  <c r="Y356" i="5"/>
  <c r="M414" i="5"/>
  <c r="Z236" i="5"/>
  <c r="Y171" i="5"/>
  <c r="X393" i="5"/>
  <c r="Z221" i="5"/>
  <c r="O65" i="5"/>
  <c r="I401" i="5"/>
  <c r="W26" i="5"/>
  <c r="Z173" i="5"/>
  <c r="K492" i="5"/>
  <c r="Y402" i="5"/>
  <c r="V597" i="5"/>
  <c r="W591" i="5"/>
  <c r="J204" i="5"/>
  <c r="H105" i="5"/>
  <c r="P459" i="5"/>
  <c r="V524" i="5"/>
  <c r="H177" i="5"/>
  <c r="X51" i="5"/>
  <c r="T341" i="5"/>
  <c r="T507" i="5"/>
  <c r="O396" i="5"/>
  <c r="Q20" i="5"/>
  <c r="M144" i="5"/>
  <c r="N443" i="5"/>
  <c r="H257" i="5"/>
  <c r="T260" i="5"/>
  <c r="H591" i="5"/>
  <c r="G426" i="5"/>
  <c r="K36" i="5"/>
  <c r="Q294" i="5"/>
  <c r="H282" i="5"/>
  <c r="O368" i="5"/>
  <c r="J101" i="5"/>
  <c r="M222" i="5"/>
  <c r="L78" i="5"/>
  <c r="U318" i="5"/>
  <c r="T246" i="5"/>
  <c r="X489" i="5"/>
  <c r="G71" i="5"/>
  <c r="G575" i="5"/>
  <c r="L257" i="5"/>
  <c r="X203" i="5"/>
  <c r="X380" i="5"/>
  <c r="K395" i="5"/>
  <c r="Y260" i="5"/>
  <c r="Y590" i="5"/>
  <c r="Z63" i="5"/>
  <c r="M489" i="5"/>
  <c r="U354" i="5"/>
  <c r="Q263" i="5"/>
  <c r="P435" i="5"/>
  <c r="Q270" i="5"/>
  <c r="K503" i="5"/>
  <c r="K227" i="5"/>
  <c r="V600" i="5"/>
  <c r="J15" i="5"/>
  <c r="G434" i="5"/>
  <c r="K549" i="5"/>
  <c r="U80" i="5"/>
  <c r="I296" i="5"/>
  <c r="G497" i="5"/>
  <c r="H164" i="5"/>
  <c r="C52" i="4"/>
  <c r="J35" i="5"/>
  <c r="T27" i="5"/>
  <c r="K443" i="5"/>
  <c r="Q341" i="5"/>
  <c r="U372" i="5"/>
  <c r="W126" i="5"/>
  <c r="T114" i="5"/>
  <c r="L426" i="5"/>
  <c r="L237" i="5"/>
  <c r="M47" i="5"/>
  <c r="S126" i="5"/>
  <c r="W165" i="5"/>
  <c r="T492" i="5"/>
  <c r="P213" i="5"/>
  <c r="X372" i="5"/>
  <c r="J345" i="5"/>
  <c r="P242" i="5"/>
  <c r="I42" i="5"/>
  <c r="R87" i="5"/>
  <c r="Z206" i="5"/>
  <c r="S266" i="5"/>
  <c r="M372" i="5"/>
  <c r="K357" i="5"/>
  <c r="H219" i="5"/>
  <c r="T351" i="5"/>
  <c r="R548" i="5"/>
  <c r="G105" i="5"/>
  <c r="G362" i="5"/>
  <c r="L176" i="5"/>
  <c r="O519" i="5"/>
  <c r="G41" i="5"/>
  <c r="I599" i="5"/>
  <c r="M257" i="5"/>
  <c r="R56" i="5"/>
  <c r="R161" i="5"/>
  <c r="W473" i="5"/>
  <c r="AA176" i="5"/>
  <c r="O300" i="5"/>
  <c r="U338" i="5"/>
  <c r="W189" i="5"/>
  <c r="I440" i="5"/>
  <c r="S449" i="5"/>
  <c r="I248" i="5"/>
  <c r="K30" i="5"/>
  <c r="H96" i="5"/>
  <c r="R185" i="5"/>
  <c r="P306" i="5"/>
  <c r="X320" i="5"/>
  <c r="Y602" i="5"/>
  <c r="L41" i="5"/>
  <c r="S546" i="5"/>
  <c r="X471" i="5"/>
  <c r="N300" i="5"/>
  <c r="T84" i="5"/>
  <c r="P276" i="5"/>
  <c r="L17" i="5"/>
  <c r="P554" i="5"/>
  <c r="G345" i="5"/>
  <c r="L201" i="5"/>
  <c r="X371" i="5"/>
  <c r="W479" i="5"/>
  <c r="H8" i="5"/>
  <c r="I395" i="5"/>
  <c r="P98" i="5"/>
  <c r="G582" i="5"/>
  <c r="X45" i="5"/>
  <c r="G272" i="5"/>
  <c r="R192" i="5"/>
  <c r="M510" i="5"/>
  <c r="D111" i="4"/>
  <c r="Q350" i="5"/>
  <c r="P83" i="5"/>
  <c r="K230" i="5"/>
  <c r="K399" i="5"/>
  <c r="U54" i="5"/>
  <c r="V90" i="5"/>
  <c r="Q299" i="5"/>
  <c r="J390" i="5"/>
  <c r="Y366" i="5"/>
  <c r="V204" i="5"/>
  <c r="U132" i="5"/>
  <c r="X159" i="5"/>
  <c r="G446" i="5"/>
  <c r="M18" i="5"/>
  <c r="AA102" i="5"/>
  <c r="T110" i="5"/>
  <c r="I348" i="5"/>
  <c r="J380" i="5"/>
  <c r="Q483" i="5"/>
  <c r="L320" i="5"/>
  <c r="Q597" i="5"/>
  <c r="R408" i="5"/>
  <c r="G131" i="5"/>
  <c r="H149" i="5"/>
  <c r="J456" i="5"/>
  <c r="U437" i="5"/>
  <c r="H576" i="5"/>
  <c r="AA398" i="5"/>
  <c r="H479" i="5"/>
  <c r="R95" i="5"/>
  <c r="X131" i="5"/>
  <c r="R291" i="5"/>
  <c r="W441" i="5"/>
  <c r="O329" i="5"/>
  <c r="J566" i="5"/>
  <c r="J230" i="5"/>
  <c r="M357" i="5"/>
  <c r="O291" i="5"/>
  <c r="H570" i="5"/>
  <c r="J402" i="5"/>
  <c r="K212" i="5"/>
  <c r="H480" i="5"/>
  <c r="K534" i="5"/>
  <c r="D17" i="4"/>
  <c r="G86" i="5"/>
  <c r="T261" i="5"/>
  <c r="S561" i="5"/>
  <c r="U525" i="5"/>
  <c r="H81" i="5"/>
  <c r="J33" i="5"/>
  <c r="R438" i="5"/>
  <c r="X444" i="5"/>
  <c r="L228" i="5"/>
  <c r="S290" i="5"/>
  <c r="M588" i="5"/>
  <c r="V98" i="5"/>
  <c r="I138" i="5"/>
  <c r="Y542" i="5"/>
  <c r="R198" i="5"/>
  <c r="P447" i="5"/>
  <c r="N255" i="5"/>
  <c r="T396" i="5"/>
  <c r="V422" i="5"/>
  <c r="G137" i="5"/>
  <c r="T81" i="5"/>
  <c r="U245" i="5"/>
  <c r="M293" i="5"/>
  <c r="AA302" i="5"/>
  <c r="D8" i="4"/>
  <c r="AA117" i="5"/>
  <c r="Q62" i="5"/>
  <c r="N134" i="5"/>
  <c r="K314" i="5"/>
  <c r="X218" i="5"/>
  <c r="G495" i="5"/>
  <c r="M68" i="5"/>
  <c r="H414" i="5"/>
  <c r="R239" i="5"/>
  <c r="Q107" i="5"/>
  <c r="L9" i="5"/>
  <c r="O431" i="5"/>
  <c r="Q530" i="5"/>
  <c r="S551" i="5"/>
  <c r="K170" i="5"/>
  <c r="Z488" i="5"/>
  <c r="R171" i="5"/>
  <c r="O153" i="5"/>
  <c r="N360" i="5"/>
  <c r="L593" i="5"/>
  <c r="J99" i="5"/>
  <c r="I132" i="5"/>
  <c r="R377" i="5"/>
  <c r="H290" i="5"/>
  <c r="AA500" i="5"/>
  <c r="G129" i="5"/>
  <c r="M540" i="5"/>
  <c r="V455" i="5"/>
  <c r="H552" i="5"/>
  <c r="S576" i="5"/>
  <c r="S255" i="5"/>
  <c r="V342" i="5"/>
  <c r="S584" i="5"/>
  <c r="S282" i="5"/>
  <c r="C40" i="4"/>
  <c r="R603" i="5"/>
  <c r="S317" i="5"/>
  <c r="V83" i="5"/>
  <c r="J20" i="5"/>
  <c r="J167" i="5"/>
  <c r="Y560" i="5"/>
  <c r="K12" i="5"/>
  <c r="V99" i="5"/>
  <c r="X446" i="5"/>
  <c r="Z405" i="5"/>
  <c r="O543" i="5"/>
  <c r="N371" i="5"/>
  <c r="T69" i="5"/>
  <c r="Y518" i="5"/>
  <c r="H353" i="5"/>
  <c r="O354" i="5"/>
  <c r="O521" i="5"/>
  <c r="P165" i="5"/>
  <c r="M470" i="5"/>
  <c r="R510" i="5"/>
  <c r="AA75" i="5"/>
  <c r="V152" i="5"/>
  <c r="S453" i="5"/>
  <c r="T176" i="5"/>
  <c r="G443" i="5"/>
  <c r="Q296" i="5"/>
  <c r="G90" i="5"/>
  <c r="R99" i="5"/>
  <c r="T126" i="5"/>
  <c r="R132" i="5"/>
  <c r="I188" i="5"/>
  <c r="I26" i="5"/>
  <c r="N288" i="5"/>
  <c r="P263" i="5"/>
  <c r="AA240" i="5"/>
  <c r="R114" i="5"/>
  <c r="I60" i="5"/>
  <c r="X488" i="5"/>
  <c r="J554" i="5"/>
  <c r="J50" i="5"/>
  <c r="Q372" i="5"/>
  <c r="N290" i="5"/>
  <c r="U510" i="5"/>
  <c r="S11" i="5"/>
  <c r="G327" i="5"/>
  <c r="V228" i="5"/>
  <c r="N192" i="5"/>
  <c r="K110" i="5"/>
  <c r="S153" i="5"/>
  <c r="Q96" i="5"/>
  <c r="K392" i="5"/>
  <c r="H516" i="5"/>
  <c r="J153" i="5"/>
  <c r="G264" i="5"/>
  <c r="V456" i="5"/>
  <c r="K162" i="5"/>
  <c r="K96" i="5"/>
  <c r="Q566" i="5"/>
  <c r="M108" i="5"/>
  <c r="W354" i="5"/>
  <c r="G245" i="5"/>
  <c r="P284" i="5"/>
  <c r="L279" i="5"/>
  <c r="R467" i="5"/>
  <c r="W110" i="5"/>
  <c r="H102" i="5"/>
  <c r="D62" i="4"/>
  <c r="X50" i="5"/>
  <c r="X386" i="5"/>
  <c r="T21" i="5"/>
  <c r="T212" i="5"/>
  <c r="H351" i="5"/>
  <c r="Q9" i="5"/>
  <c r="J572" i="5"/>
  <c r="X119" i="5"/>
  <c r="T522" i="5"/>
  <c r="N419" i="5"/>
  <c r="N125" i="5"/>
  <c r="S348" i="5"/>
  <c r="S363" i="5"/>
  <c r="N159" i="5"/>
  <c r="AA78" i="5"/>
  <c r="K131" i="5"/>
  <c r="N374" i="5"/>
  <c r="S362" i="5"/>
  <c r="I356" i="5"/>
  <c r="O510" i="5"/>
  <c r="O360" i="5"/>
  <c r="X126" i="5"/>
  <c r="G321" i="5"/>
  <c r="U554" i="5"/>
  <c r="Q116" i="5"/>
  <c r="L558" i="5"/>
  <c r="W41" i="5"/>
  <c r="V147" i="5"/>
  <c r="S510" i="5"/>
  <c r="H530" i="5"/>
  <c r="K542" i="5"/>
  <c r="Z459" i="5"/>
  <c r="L492" i="5"/>
  <c r="M453" i="5"/>
  <c r="Z105" i="5"/>
  <c r="G566" i="5"/>
  <c r="S180" i="5"/>
  <c r="T92" i="5"/>
  <c r="P537" i="5"/>
  <c r="I447" i="5"/>
  <c r="R137" i="5"/>
  <c r="O377" i="5"/>
  <c r="Y579" i="5"/>
  <c r="Q318" i="5"/>
  <c r="Q513" i="5"/>
  <c r="Q311" i="5"/>
  <c r="O11" i="5"/>
  <c r="K291" i="5"/>
  <c r="R59" i="5"/>
  <c r="U551" i="5"/>
  <c r="T527" i="5"/>
  <c r="AA563" i="5"/>
  <c r="J237" i="5"/>
  <c r="U327" i="5"/>
  <c r="L453" i="5"/>
  <c r="V561" i="5"/>
  <c r="V221" i="5"/>
  <c r="R369" i="5"/>
  <c r="G402" i="5"/>
  <c r="X530" i="5"/>
  <c r="G503" i="5"/>
  <c r="G417" i="5"/>
  <c r="K318" i="5"/>
  <c r="O272" i="5"/>
  <c r="I186" i="5"/>
  <c r="X197" i="5"/>
  <c r="N129" i="5"/>
  <c r="L269" i="5"/>
  <c r="N351" i="5"/>
  <c r="V551" i="5"/>
  <c r="I155" i="5"/>
  <c r="L83" i="5"/>
  <c r="V183" i="5"/>
  <c r="S138" i="5"/>
  <c r="L285" i="5"/>
  <c r="X195" i="5"/>
  <c r="P282" i="5"/>
  <c r="P476" i="5"/>
  <c r="U296" i="5"/>
  <c r="Y593" i="5"/>
  <c r="I215" i="5"/>
  <c r="Q195" i="5"/>
  <c r="U11" i="5"/>
  <c r="T183" i="5"/>
  <c r="W569" i="5"/>
  <c r="U117" i="5"/>
  <c r="O491" i="5"/>
  <c r="P167" i="5"/>
  <c r="P225" i="5"/>
  <c r="Y399" i="5"/>
  <c r="O413" i="5"/>
  <c r="G177" i="5"/>
  <c r="J140" i="5"/>
  <c r="Q486" i="5"/>
  <c r="Q368" i="5"/>
  <c r="AA144" i="5"/>
  <c r="L516" i="5"/>
  <c r="H216" i="5"/>
  <c r="Y23" i="5"/>
  <c r="L411" i="5"/>
  <c r="AA407" i="5"/>
  <c r="O570" i="5"/>
  <c r="W17" i="5"/>
  <c r="K179" i="5"/>
  <c r="Q437" i="5"/>
  <c r="R399" i="5"/>
  <c r="N72" i="5"/>
  <c r="N120" i="5"/>
  <c r="V161" i="5"/>
  <c r="W435" i="5"/>
  <c r="X440" i="5"/>
  <c r="G518" i="5"/>
  <c r="Q191" i="5"/>
  <c r="J207" i="5"/>
  <c r="Q47" i="5"/>
  <c r="D72" i="4"/>
  <c r="P398" i="5"/>
  <c r="O567" i="5"/>
  <c r="Y35" i="5"/>
  <c r="I446" i="5"/>
  <c r="K59" i="5"/>
  <c r="V464" i="5"/>
  <c r="U128" i="5"/>
  <c r="R558" i="5"/>
  <c r="Z192" i="5"/>
  <c r="N392" i="5"/>
  <c r="W60" i="5"/>
  <c r="J603" i="5"/>
  <c r="N276" i="5"/>
  <c r="J485" i="5"/>
  <c r="J161" i="5"/>
  <c r="T420" i="5"/>
  <c r="O530" i="5"/>
  <c r="AA272" i="5"/>
  <c r="Q282" i="5"/>
  <c r="K51" i="5"/>
  <c r="K74" i="5"/>
  <c r="L90" i="5"/>
  <c r="W177" i="5"/>
  <c r="M447" i="5"/>
  <c r="I359" i="5"/>
  <c r="N117" i="5"/>
  <c r="W228" i="5"/>
  <c r="Z83" i="5"/>
  <c r="J186" i="5"/>
  <c r="AA11" i="5"/>
  <c r="K191" i="5"/>
  <c r="P173" i="5"/>
  <c r="O602" i="5"/>
  <c r="X53" i="5"/>
  <c r="K317" i="5"/>
  <c r="H239" i="5"/>
  <c r="I435" i="5"/>
  <c r="L135" i="5"/>
  <c r="D38" i="4"/>
  <c r="U236" i="5"/>
  <c r="P170" i="5"/>
  <c r="L290" i="5"/>
  <c r="T50" i="5"/>
  <c r="S311" i="5"/>
  <c r="Q251" i="5"/>
  <c r="R176" i="5"/>
  <c r="P380" i="5"/>
  <c r="D33" i="4"/>
  <c r="I161" i="5"/>
  <c r="Y203" i="5"/>
  <c r="D37" i="4"/>
  <c r="I135" i="5"/>
  <c r="H335" i="5"/>
  <c r="T75" i="5"/>
  <c r="N366" i="5"/>
  <c r="T384" i="5"/>
  <c r="J482" i="5"/>
  <c r="M549" i="5"/>
  <c r="T476" i="5"/>
  <c r="G504" i="5"/>
  <c r="P311" i="5"/>
  <c r="G377" i="5"/>
  <c r="H111" i="5"/>
  <c r="T582" i="5"/>
  <c r="P179" i="5"/>
  <c r="W246" i="5"/>
  <c r="M593" i="5"/>
  <c r="M245" i="5"/>
  <c r="Z99" i="5"/>
  <c r="I557" i="5"/>
  <c r="U224" i="5"/>
  <c r="M542" i="5"/>
  <c r="U494" i="5"/>
  <c r="S566" i="5"/>
  <c r="N327" i="5"/>
  <c r="G300" i="5"/>
  <c r="W164" i="5"/>
  <c r="V497" i="5"/>
  <c r="U419" i="5"/>
  <c r="Z513" i="5"/>
  <c r="W369" i="5"/>
  <c r="U59" i="5"/>
  <c r="V339" i="5"/>
  <c r="L449" i="5"/>
  <c r="W509" i="5"/>
  <c r="S350" i="5"/>
  <c r="S114" i="5"/>
  <c r="V26" i="5"/>
  <c r="G27" i="5"/>
  <c r="R572" i="5"/>
  <c r="Y546" i="5"/>
  <c r="W128" i="5"/>
  <c r="V477" i="5"/>
  <c r="Q378" i="5"/>
  <c r="U557" i="5"/>
  <c r="O215" i="5"/>
  <c r="L236" i="5"/>
  <c r="J356" i="5"/>
  <c r="Z281" i="5"/>
  <c r="U299" i="5"/>
  <c r="N80" i="5"/>
  <c r="X242" i="5"/>
  <c r="V425" i="5"/>
  <c r="U237" i="5"/>
  <c r="Z518" i="5"/>
  <c r="D16" i="4"/>
  <c r="L528" i="5"/>
  <c r="I485" i="5"/>
  <c r="M429" i="5"/>
  <c r="M272" i="5"/>
  <c r="G437" i="5"/>
  <c r="Y533" i="5"/>
  <c r="Z470" i="5"/>
  <c r="V101" i="5"/>
  <c r="H317" i="5"/>
  <c r="O311" i="5"/>
  <c r="U575" i="5"/>
  <c r="R68" i="5"/>
  <c r="AA590" i="5"/>
  <c r="V246" i="5"/>
  <c r="X314" i="5"/>
  <c r="G390" i="5"/>
  <c r="P543" i="5"/>
  <c r="U146" i="5"/>
  <c r="H303" i="5"/>
  <c r="S464" i="5"/>
  <c r="M419" i="5"/>
  <c r="V512" i="5"/>
  <c r="U423" i="5"/>
  <c r="Z539" i="5"/>
  <c r="K6" i="5"/>
  <c r="Q33" i="5"/>
  <c r="H50" i="5"/>
  <c r="H393" i="5"/>
  <c r="P351" i="5"/>
  <c r="I465" i="5"/>
  <c r="R44" i="5"/>
  <c r="L486" i="5"/>
  <c r="X411" i="5"/>
  <c r="H36" i="5"/>
  <c r="I462" i="5"/>
  <c r="J110" i="5"/>
  <c r="X146" i="5"/>
  <c r="G117" i="5"/>
  <c r="N387" i="5"/>
  <c r="C111" i="4"/>
  <c r="Y27" i="5"/>
  <c r="R194" i="5"/>
  <c r="Q143" i="5"/>
  <c r="P6" i="5"/>
  <c r="M273" i="5"/>
  <c r="C86" i="4"/>
  <c r="H597" i="5"/>
  <c r="J587" i="5"/>
  <c r="Z350" i="5"/>
  <c r="C105" i="4"/>
  <c r="M32" i="5"/>
  <c r="X144" i="5"/>
  <c r="J498" i="5"/>
  <c r="S413" i="5"/>
  <c r="K138" i="5"/>
  <c r="N467" i="5"/>
  <c r="Y273" i="5"/>
  <c r="W564" i="5"/>
  <c r="L134" i="5"/>
  <c r="W290" i="5"/>
  <c r="Q72" i="5"/>
  <c r="N140" i="5"/>
  <c r="G324" i="5"/>
  <c r="Y495" i="5"/>
  <c r="Q342" i="5"/>
  <c r="G141" i="5"/>
  <c r="V372" i="5"/>
  <c r="M162" i="5"/>
  <c r="J510" i="5"/>
  <c r="I273" i="5"/>
  <c r="I174" i="5"/>
  <c r="J441" i="5"/>
  <c r="L87" i="5"/>
  <c r="R521" i="5"/>
  <c r="O168" i="5"/>
  <c r="H437" i="5"/>
  <c r="U156" i="5"/>
  <c r="Y285" i="5"/>
  <c r="T287" i="5"/>
  <c r="AA26" i="5"/>
  <c r="Y110" i="5"/>
  <c r="W158" i="5"/>
  <c r="AA110" i="5"/>
  <c r="D79" i="4"/>
  <c r="K269" i="5"/>
  <c r="G132" i="5"/>
  <c r="H533" i="5"/>
  <c r="G602" i="5"/>
  <c r="S129" i="5"/>
  <c r="Z342" i="5"/>
  <c r="V452" i="5"/>
  <c r="L567" i="5"/>
  <c r="Z215" i="5"/>
  <c r="Y360" i="5"/>
  <c r="H236" i="5"/>
  <c r="U96" i="5"/>
  <c r="O318" i="5"/>
  <c r="G260" i="5"/>
  <c r="T224" i="5"/>
  <c r="Z116" i="5"/>
  <c r="N203" i="5"/>
  <c r="P24" i="5"/>
  <c r="S84" i="5"/>
  <c r="G351" i="5"/>
  <c r="K122" i="5"/>
  <c r="AA539" i="5"/>
  <c r="G216" i="5"/>
  <c r="R15" i="5"/>
  <c r="X455" i="5"/>
  <c r="V309" i="5"/>
  <c r="I77" i="5"/>
  <c r="N464" i="5"/>
  <c r="N137" i="5"/>
  <c r="U530" i="5"/>
  <c r="R26" i="5"/>
  <c r="V476" i="5"/>
  <c r="R474" i="5"/>
  <c r="T539" i="5"/>
  <c r="V500" i="5"/>
  <c r="K203" i="5"/>
  <c r="M248" i="5"/>
  <c r="L173" i="5"/>
  <c r="L582" i="5"/>
  <c r="J582" i="5"/>
  <c r="J36" i="5"/>
  <c r="M408" i="5"/>
  <c r="R293" i="5"/>
  <c r="X270" i="5"/>
  <c r="K266" i="5"/>
  <c r="M254" i="5"/>
  <c r="N27" i="5"/>
  <c r="S531" i="5"/>
  <c r="T275" i="5"/>
  <c r="H284" i="5"/>
  <c r="U285" i="5"/>
  <c r="P101" i="5"/>
  <c r="J560" i="5"/>
  <c r="J596" i="5"/>
  <c r="Q561" i="5"/>
  <c r="Y444" i="5"/>
  <c r="H51" i="5"/>
  <c r="I311" i="5"/>
  <c r="H470" i="5"/>
  <c r="Z275" i="5"/>
  <c r="X467" i="5"/>
  <c r="X332" i="5"/>
  <c r="T98" i="5"/>
  <c r="R150" i="5"/>
  <c r="R261" i="5"/>
  <c r="J116" i="5"/>
  <c r="T449" i="5"/>
  <c r="V426" i="5"/>
  <c r="M111" i="5"/>
  <c r="G230" i="5"/>
  <c r="Z425" i="5"/>
  <c r="Y162" i="5"/>
  <c r="T78" i="5"/>
  <c r="J168" i="5"/>
  <c r="S491" i="5"/>
  <c r="N258" i="5"/>
  <c r="R587" i="5"/>
  <c r="K260" i="5"/>
  <c r="U149" i="5"/>
  <c r="L210" i="5"/>
  <c r="T6" i="5"/>
  <c r="V20" i="5"/>
  <c r="I54" i="5"/>
  <c r="N96" i="5"/>
  <c r="AA45" i="5"/>
  <c r="G44" i="5"/>
  <c r="H30" i="5"/>
  <c r="O387" i="5"/>
  <c r="U500" i="5"/>
  <c r="J129" i="5"/>
  <c r="J465" i="5"/>
  <c r="O266" i="5"/>
  <c r="AA210" i="5"/>
  <c r="M113" i="5"/>
  <c r="L354" i="5"/>
  <c r="Z435" i="5"/>
  <c r="Q95" i="5"/>
  <c r="T219" i="5"/>
  <c r="O444" i="5"/>
  <c r="L183" i="5"/>
  <c r="G195" i="5"/>
  <c r="P464" i="5"/>
  <c r="V377" i="5"/>
  <c r="H93" i="5"/>
  <c r="D28" i="4"/>
  <c r="I129" i="5"/>
  <c r="D51" i="4"/>
  <c r="J48" i="5"/>
  <c r="I506" i="5"/>
  <c r="O435" i="5"/>
  <c r="H189" i="5"/>
  <c r="P572" i="5"/>
  <c r="U84" i="5"/>
  <c r="W426" i="5"/>
  <c r="O446" i="5"/>
  <c r="AA287" i="5"/>
  <c r="Q41" i="5"/>
  <c r="M201" i="5"/>
  <c r="H230" i="5"/>
  <c r="J521" i="5"/>
  <c r="I14" i="5"/>
  <c r="H300" i="5"/>
  <c r="N561" i="5"/>
  <c r="S24" i="5"/>
  <c r="K114" i="5"/>
  <c r="X360" i="5"/>
  <c r="I17" i="5"/>
  <c r="S410" i="5"/>
  <c r="K539" i="5"/>
  <c r="L534" i="5"/>
  <c r="O591" i="5"/>
  <c r="I363" i="5"/>
  <c r="Y372" i="5"/>
  <c r="X177" i="5"/>
  <c r="H362" i="5"/>
  <c r="Z603" i="5"/>
  <c r="J27" i="5"/>
  <c r="X228" i="5"/>
  <c r="V269" i="5"/>
  <c r="I336" i="5"/>
  <c r="L477" i="5"/>
  <c r="AA392" i="5"/>
  <c r="L288" i="5"/>
  <c r="W407" i="5"/>
  <c r="K146" i="5"/>
  <c r="AA465" i="5"/>
  <c r="T276" i="5"/>
  <c r="R42" i="5"/>
  <c r="N204" i="5"/>
  <c r="T294" i="5"/>
  <c r="U353" i="5"/>
  <c r="S552" i="5"/>
  <c r="K566" i="5"/>
  <c r="AA540" i="5"/>
  <c r="S414" i="5"/>
  <c r="U48" i="5"/>
  <c r="Q548" i="5"/>
  <c r="R221" i="5"/>
  <c r="T417" i="5"/>
  <c r="G552" i="5"/>
  <c r="S441" i="5"/>
  <c r="Z575" i="5"/>
  <c r="AA212" i="5"/>
  <c r="T456" i="5"/>
  <c r="U99" i="5"/>
  <c r="D48" i="4"/>
  <c r="X63" i="5"/>
  <c r="AA515" i="5"/>
  <c r="V120" i="5"/>
  <c r="C13" i="4"/>
  <c r="T209" i="5"/>
  <c r="P591" i="5"/>
  <c r="N242" i="5"/>
  <c r="T195" i="5"/>
  <c r="S66" i="5"/>
  <c r="R162" i="5"/>
  <c r="M174" i="5"/>
  <c r="P62" i="5"/>
  <c r="P525" i="5"/>
  <c r="M224" i="5"/>
  <c r="O432" i="5"/>
  <c r="L246" i="5"/>
  <c r="Z357" i="5"/>
  <c r="L575" i="5"/>
  <c r="Z549" i="5"/>
  <c r="H21" i="5"/>
  <c r="T231" i="5"/>
  <c r="R62" i="5"/>
  <c r="I170" i="5"/>
  <c r="P119" i="5"/>
  <c r="G221" i="5"/>
  <c r="AA84" i="5"/>
  <c r="M140" i="5"/>
  <c r="G422" i="5"/>
  <c r="G284" i="5"/>
  <c r="AA194" i="5"/>
  <c r="C82" i="4"/>
  <c r="X56" i="5"/>
  <c r="J74" i="5"/>
  <c r="Q255" i="5"/>
  <c r="G293" i="5"/>
  <c r="L263" i="5"/>
  <c r="P551" i="5"/>
  <c r="W234" i="5"/>
  <c r="K507" i="5"/>
  <c r="W384" i="5"/>
  <c r="G560" i="5"/>
  <c r="L231" i="5"/>
  <c r="H84" i="5"/>
  <c r="X189" i="5"/>
  <c r="J75" i="5"/>
  <c r="V462" i="5"/>
  <c r="Z18" i="5"/>
  <c r="W342" i="5"/>
  <c r="AA161" i="5"/>
  <c r="Q587" i="5"/>
  <c r="G597" i="5"/>
  <c r="J107" i="5"/>
  <c r="C31" i="4"/>
  <c r="H443" i="5"/>
  <c r="K188" i="5"/>
  <c r="V350" i="5"/>
  <c r="M527" i="5"/>
  <c r="N600" i="5"/>
  <c r="H449" i="5"/>
  <c r="S222" i="5"/>
  <c r="I201" i="5"/>
  <c r="P5" i="5"/>
  <c r="H504" i="5"/>
  <c r="AA6" i="5"/>
  <c r="R362" i="5"/>
  <c r="R312" i="5"/>
  <c r="T470" i="5"/>
  <c r="G60" i="5"/>
  <c r="M150" i="5"/>
  <c r="Z15" i="5"/>
  <c r="Y98" i="5"/>
  <c r="L405" i="5"/>
  <c r="R383" i="5"/>
  <c r="R84" i="5"/>
  <c r="W317" i="5"/>
  <c r="Y276" i="5"/>
  <c r="Q521" i="5"/>
  <c r="X260" i="5"/>
  <c r="AA221" i="5"/>
  <c r="P594" i="5"/>
  <c r="W366" i="5"/>
  <c r="M438" i="5"/>
  <c r="O549" i="5"/>
  <c r="S476" i="5"/>
  <c r="O500" i="5"/>
  <c r="I483" i="5"/>
  <c r="X564" i="5"/>
  <c r="AA60" i="5"/>
  <c r="V578" i="5"/>
  <c r="T74" i="5"/>
  <c r="W300" i="5"/>
  <c r="Y582" i="5"/>
  <c r="W248" i="5"/>
  <c r="K498" i="5"/>
  <c r="O306" i="5"/>
  <c r="X129" i="5"/>
  <c r="K420" i="5"/>
  <c r="L423" i="5"/>
  <c r="S534" i="5"/>
  <c r="C38" i="4"/>
  <c r="N348" i="5"/>
  <c r="Y453" i="5"/>
  <c r="Q275" i="5"/>
  <c r="S336" i="5"/>
  <c r="N158" i="5"/>
  <c r="T240" i="5"/>
  <c r="L56" i="5"/>
  <c r="X479" i="5"/>
  <c r="U378" i="5"/>
  <c r="R354" i="5"/>
  <c r="J414" i="5"/>
  <c r="R189" i="5"/>
  <c r="L479" i="5"/>
  <c r="J411" i="5"/>
  <c r="AA522" i="5"/>
  <c r="R500" i="5"/>
  <c r="Y417" i="5"/>
  <c r="Z23" i="5"/>
  <c r="V176" i="5"/>
  <c r="H522" i="5"/>
  <c r="U560" i="5"/>
  <c r="H426" i="5"/>
  <c r="R533" i="5"/>
  <c r="R201" i="5"/>
  <c r="O404" i="5"/>
  <c r="M548" i="5"/>
  <c r="M444" i="5"/>
  <c r="T90" i="5"/>
  <c r="Q419" i="5"/>
  <c r="O474" i="5"/>
  <c r="L489" i="5"/>
  <c r="I524" i="5"/>
  <c r="N83" i="5"/>
  <c r="Q515" i="5"/>
  <c r="X416" i="5"/>
  <c r="L440" i="5"/>
  <c r="T273" i="5"/>
  <c r="K20" i="5"/>
  <c r="T152" i="5"/>
  <c r="C106" i="4"/>
  <c r="N566" i="5"/>
  <c r="P332" i="5"/>
  <c r="Q129" i="5"/>
  <c r="P593" i="5"/>
  <c r="H11" i="5"/>
  <c r="L80" i="5"/>
  <c r="V71" i="5"/>
  <c r="N30" i="5"/>
  <c r="O96" i="5"/>
  <c r="O105" i="5"/>
  <c r="Z162" i="5"/>
  <c r="W123" i="5"/>
  <c r="J18" i="5"/>
  <c r="Q246" i="5"/>
  <c r="P327" i="5"/>
  <c r="S104" i="5"/>
  <c r="N20" i="5"/>
  <c r="G243" i="5"/>
  <c r="AA324" i="5"/>
  <c r="Z134" i="5"/>
  <c r="H365" i="5"/>
  <c r="G182" i="5"/>
  <c r="S461" i="5"/>
  <c r="P395" i="5"/>
  <c r="Q45" i="5"/>
  <c r="S315" i="5"/>
  <c r="V389" i="5"/>
  <c r="Y128" i="5"/>
  <c r="G50" i="5"/>
  <c r="L282" i="5"/>
  <c r="V18" i="5"/>
  <c r="Z551" i="5"/>
  <c r="N567" i="5"/>
  <c r="R488" i="5"/>
  <c r="P548" i="5"/>
  <c r="H6" i="5"/>
  <c r="K404" i="5"/>
  <c r="Y41" i="5"/>
  <c r="O554" i="5"/>
  <c r="W395" i="5"/>
  <c r="N170" i="5"/>
  <c r="O393" i="5"/>
  <c r="K258" i="5"/>
  <c r="Q207" i="5"/>
  <c r="W503" i="5"/>
  <c r="AA548" i="5"/>
  <c r="R602" i="5"/>
  <c r="O366" i="5"/>
  <c r="M491" i="5"/>
  <c r="P506" i="5"/>
  <c r="R276" i="5"/>
  <c r="N81" i="5"/>
  <c r="X258" i="5"/>
  <c r="W428" i="5"/>
  <c r="Q24" i="5"/>
  <c r="T164" i="5"/>
  <c r="N152" i="5"/>
  <c r="X584" i="5"/>
  <c r="J56" i="5"/>
  <c r="J531" i="5"/>
  <c r="U519" i="5"/>
  <c r="R143" i="5"/>
  <c r="X531" i="5"/>
  <c r="U357" i="5"/>
  <c r="O258" i="5"/>
  <c r="U215" i="5"/>
  <c r="V77" i="5"/>
  <c r="AA314" i="5"/>
  <c r="K353" i="5"/>
  <c r="X362" i="5"/>
  <c r="G353" i="5"/>
  <c r="K149" i="5"/>
  <c r="L203" i="5"/>
  <c r="R477" i="5"/>
  <c r="X204" i="5"/>
  <c r="K537" i="5"/>
  <c r="Q509" i="5"/>
  <c r="H404" i="5"/>
  <c r="K81" i="5"/>
  <c r="T311" i="5"/>
  <c r="K243" i="5"/>
  <c r="H252" i="5"/>
  <c r="W57" i="5"/>
  <c r="P318" i="5"/>
  <c r="O86" i="5"/>
  <c r="X477" i="5"/>
  <c r="L321" i="5"/>
  <c r="K62" i="5"/>
  <c r="U105" i="5"/>
  <c r="AA119" i="5"/>
  <c r="S542" i="5"/>
  <c r="J501" i="5"/>
  <c r="L276" i="5"/>
  <c r="J288" i="5"/>
  <c r="Y143" i="5"/>
  <c r="S23" i="5"/>
  <c r="Y258" i="5"/>
  <c r="L71" i="5"/>
  <c r="Z122" i="5"/>
  <c r="Y300" i="5"/>
  <c r="X525" i="5"/>
  <c r="Y237" i="5"/>
  <c r="G531" i="5"/>
  <c r="Q36" i="5"/>
  <c r="N150" i="5"/>
  <c r="V110" i="5"/>
  <c r="V584" i="5"/>
  <c r="G374" i="5"/>
  <c r="W321" i="5"/>
  <c r="L281" i="5"/>
  <c r="G558" i="5"/>
  <c r="U425" i="5"/>
  <c r="R446" i="5"/>
  <c r="R29" i="5"/>
  <c r="S333" i="5"/>
  <c r="Z572" i="5"/>
  <c r="T117" i="5"/>
  <c r="Y158" i="5"/>
  <c r="H77" i="5"/>
  <c r="T416" i="5"/>
  <c r="AA486" i="5"/>
  <c r="P597" i="5"/>
  <c r="AA258" i="5"/>
  <c r="M233" i="5"/>
  <c r="AA594" i="5"/>
  <c r="H441" i="5"/>
  <c r="Q491" i="5"/>
  <c r="AA101" i="5"/>
  <c r="Y30" i="5"/>
  <c r="H342" i="5"/>
  <c r="L542" i="5"/>
  <c r="L120" i="5"/>
  <c r="P374" i="5"/>
  <c r="G138" i="5"/>
  <c r="O276" i="5"/>
  <c r="V404" i="5"/>
  <c r="J347" i="5"/>
  <c r="I302" i="5"/>
  <c r="G108" i="5"/>
  <c r="X41" i="5"/>
  <c r="D23" i="4"/>
  <c r="K156" i="5"/>
  <c r="T9" i="5"/>
  <c r="H395" i="5"/>
  <c r="AA278" i="5"/>
  <c r="T14" i="5"/>
  <c r="L600" i="5"/>
  <c r="Q422" i="5"/>
  <c r="L260" i="5"/>
  <c r="N326" i="5"/>
  <c r="G408" i="5"/>
  <c r="K132" i="5"/>
  <c r="I398" i="5"/>
  <c r="K435" i="5"/>
  <c r="AA50" i="5"/>
  <c r="U15" i="5"/>
  <c r="U134" i="5"/>
  <c r="I389" i="5"/>
  <c r="S443" i="5"/>
  <c r="Z332" i="5"/>
  <c r="U222" i="5"/>
  <c r="Q554" i="5"/>
  <c r="V440" i="5"/>
  <c r="W14" i="5"/>
  <c r="V162" i="5"/>
  <c r="Y275" i="5"/>
  <c r="T200" i="5"/>
  <c r="G320" i="5"/>
  <c r="R302" i="5"/>
  <c r="X179" i="5"/>
  <c r="Y231" i="5"/>
  <c r="M237" i="5"/>
  <c r="Z174" i="5"/>
  <c r="R269" i="5"/>
  <c r="L92" i="5"/>
  <c r="M270" i="5"/>
  <c r="N393" i="5"/>
  <c r="W555" i="5"/>
  <c r="G456" i="5"/>
  <c r="AA476" i="5"/>
  <c r="L459" i="5"/>
  <c r="Z120" i="5"/>
  <c r="X315" i="5"/>
  <c r="P341" i="5"/>
  <c r="X395" i="5"/>
  <c r="V158" i="5"/>
  <c r="M518" i="5"/>
  <c r="AA516" i="5"/>
  <c r="Z35" i="5"/>
  <c r="R48" i="5"/>
  <c r="I158" i="5"/>
  <c r="V603" i="5"/>
  <c r="R80" i="5"/>
  <c r="U309" i="5"/>
  <c r="V582" i="5"/>
  <c r="AA372" i="5"/>
  <c r="O437" i="5"/>
  <c r="Q221" i="5"/>
  <c r="W120" i="5"/>
  <c r="H500" i="5"/>
  <c r="H158" i="5"/>
  <c r="L206" i="5"/>
  <c r="I23" i="5"/>
  <c r="L452" i="5"/>
  <c r="S330" i="5"/>
  <c r="Q563" i="5"/>
  <c r="W525" i="5"/>
  <c r="P131" i="5"/>
  <c r="K531" i="5"/>
  <c r="G308" i="5"/>
  <c r="S32" i="5"/>
  <c r="C19" i="4"/>
  <c r="M114" i="5"/>
  <c r="G270" i="5"/>
  <c r="P518" i="5"/>
  <c r="M165" i="5"/>
  <c r="G389" i="5"/>
  <c r="T468" i="5"/>
  <c r="V249" i="5"/>
  <c r="R426" i="5"/>
  <c r="O207" i="5"/>
  <c r="V59" i="5"/>
  <c r="T458" i="5"/>
  <c r="H44" i="5"/>
  <c r="Z387" i="5"/>
  <c r="G23" i="5"/>
  <c r="P474" i="5"/>
  <c r="R135" i="5"/>
  <c r="P89" i="5"/>
  <c r="I24" i="5"/>
  <c r="H159" i="5"/>
  <c r="G459" i="5"/>
  <c r="L555" i="5"/>
  <c r="J549" i="5"/>
  <c r="G47" i="5"/>
  <c r="L225" i="5"/>
  <c r="G585" i="5"/>
  <c r="I281" i="5"/>
  <c r="G596" i="5"/>
  <c r="Q290" i="5"/>
  <c r="P272" i="5"/>
  <c r="Q56" i="5"/>
  <c r="M119" i="5"/>
  <c r="L102" i="5"/>
  <c r="W416" i="5"/>
  <c r="Q300" i="5"/>
  <c r="T354" i="5"/>
  <c r="M285" i="5"/>
  <c r="O270" i="5"/>
  <c r="U173" i="5"/>
  <c r="L258" i="5"/>
  <c r="K551" i="5"/>
  <c r="T441" i="5"/>
  <c r="O533" i="5"/>
  <c r="S296" i="5"/>
  <c r="R596" i="5"/>
  <c r="O180" i="5"/>
  <c r="G572" i="5"/>
  <c r="G255" i="5"/>
  <c r="U389" i="5"/>
  <c r="Y249" i="5"/>
  <c r="Y342" i="5"/>
  <c r="J83" i="5"/>
  <c r="AA5" i="5"/>
  <c r="R512" i="5"/>
  <c r="I75" i="5"/>
  <c r="N533" i="5"/>
  <c r="M471" i="5"/>
  <c r="R89" i="5"/>
  <c r="Q519" i="5"/>
  <c r="M90" i="5"/>
  <c r="L399" i="5"/>
  <c r="N408" i="5"/>
  <c r="S377" i="5"/>
  <c r="R368" i="5"/>
  <c r="K570" i="5"/>
  <c r="X245" i="5"/>
  <c r="P365" i="5"/>
  <c r="T107" i="5"/>
  <c r="K480" i="5"/>
  <c r="G590" i="5"/>
  <c r="I552" i="5"/>
  <c r="J159" i="5"/>
  <c r="AA156" i="5"/>
  <c r="V104" i="5"/>
  <c r="J287" i="5"/>
  <c r="G98" i="5"/>
  <c r="J81" i="5"/>
  <c r="G591" i="5"/>
  <c r="V146" i="5"/>
  <c r="G186" i="5"/>
  <c r="O395" i="5"/>
  <c r="I171" i="5"/>
  <c r="O102" i="5"/>
  <c r="AA519" i="5"/>
  <c r="M476" i="5"/>
  <c r="N239" i="5"/>
  <c r="P354" i="5"/>
  <c r="J404" i="5"/>
  <c r="Q176" i="5"/>
  <c r="V366" i="5"/>
  <c r="U219" i="5"/>
  <c r="X434" i="5"/>
  <c r="AA521" i="5"/>
  <c r="M356" i="5"/>
  <c r="Z437" i="5"/>
  <c r="T533" i="5"/>
  <c r="L179" i="5"/>
  <c r="M57" i="5"/>
  <c r="S569" i="5"/>
  <c r="K111" i="5"/>
  <c r="Y369" i="5"/>
  <c r="D45" i="4"/>
  <c r="Y449" i="5"/>
  <c r="O452" i="5"/>
  <c r="J297" i="5"/>
  <c r="AA353" i="5"/>
  <c r="X135" i="5"/>
  <c r="R536" i="5"/>
  <c r="W309" i="5"/>
  <c r="L539" i="5"/>
  <c r="N45" i="5"/>
  <c r="X593" i="5"/>
  <c r="P290" i="5"/>
  <c r="X128" i="5"/>
  <c r="P138" i="5"/>
  <c r="Y311" i="5"/>
  <c r="AA591" i="5"/>
  <c r="R282" i="5"/>
  <c r="K563" i="5"/>
  <c r="AA206" i="5"/>
  <c r="J308" i="5"/>
  <c r="W192" i="5"/>
  <c r="V488" i="5"/>
  <c r="H156" i="5"/>
  <c r="O134" i="5"/>
  <c r="J270" i="5"/>
  <c r="G209" i="5"/>
  <c r="H294" i="5"/>
  <c r="P257" i="5"/>
  <c r="V284" i="5"/>
  <c r="P201" i="5"/>
  <c r="V374" i="5"/>
  <c r="W438" i="5"/>
  <c r="Y177" i="5"/>
  <c r="S401" i="5"/>
  <c r="M296" i="5"/>
  <c r="T599" i="5"/>
  <c r="X188" i="5"/>
  <c r="J497" i="5"/>
  <c r="J86" i="5"/>
  <c r="T227" i="5"/>
  <c r="K93" i="5"/>
  <c r="J72" i="5"/>
  <c r="T360" i="5"/>
  <c r="P18" i="5"/>
  <c r="R432" i="5"/>
  <c r="P504" i="5"/>
  <c r="S342" i="5"/>
  <c r="S6" i="5"/>
  <c r="V602" i="5"/>
  <c r="I354" i="5"/>
  <c r="T395" i="5"/>
  <c r="G542" i="5"/>
  <c r="L554" i="5"/>
  <c r="H491" i="5"/>
  <c r="Z14" i="5"/>
  <c r="L339" i="5"/>
  <c r="H131" i="5"/>
  <c r="I335" i="5"/>
  <c r="P456" i="5"/>
  <c r="I357" i="5"/>
  <c r="Y332" i="5"/>
  <c r="K401" i="5"/>
  <c r="T225" i="5"/>
  <c r="O518" i="5"/>
  <c r="I404" i="5"/>
  <c r="S125" i="5"/>
  <c r="Z497" i="5"/>
  <c r="S293" i="5"/>
  <c r="U153" i="5"/>
  <c r="P36" i="5"/>
  <c r="Y581" i="5"/>
  <c r="L12" i="5"/>
  <c r="V195" i="5"/>
  <c r="AA269" i="5"/>
  <c r="T479" i="5"/>
  <c r="O495" i="5"/>
  <c r="H170" i="5"/>
  <c r="L390" i="5"/>
  <c r="AA482" i="5"/>
  <c r="O8" i="5"/>
  <c r="X140" i="5"/>
  <c r="K543" i="5"/>
  <c r="M173" i="5"/>
  <c r="L57" i="5"/>
  <c r="Z489" i="5"/>
  <c r="I168" i="5"/>
  <c r="O438" i="5"/>
  <c r="T309" i="5"/>
  <c r="X86" i="5"/>
  <c r="T317" i="5"/>
  <c r="V200" i="5"/>
  <c r="C49" i="4"/>
  <c r="R299" i="5"/>
  <c r="K83" i="5"/>
  <c r="Z477" i="5"/>
  <c r="S354" i="5"/>
  <c r="J152" i="5"/>
  <c r="J96" i="5"/>
  <c r="Y164" i="5"/>
  <c r="Q488" i="5"/>
  <c r="G107" i="5"/>
  <c r="M105" i="5"/>
  <c r="P414" i="5"/>
  <c r="L374" i="5"/>
  <c r="S213" i="5"/>
  <c r="V218" i="5"/>
  <c r="J329" i="5"/>
  <c r="P399" i="5"/>
  <c r="M182" i="5"/>
  <c r="J474" i="5"/>
  <c r="S56" i="5"/>
  <c r="C96" i="4"/>
  <c r="AA20" i="5"/>
  <c r="Y600" i="5"/>
  <c r="G65" i="5"/>
  <c r="L446" i="5"/>
  <c r="M38" i="5"/>
  <c r="M309" i="5"/>
  <c r="S455" i="5"/>
  <c r="X278" i="5"/>
  <c r="K261" i="5"/>
  <c r="U197" i="5"/>
  <c r="U536" i="5"/>
  <c r="I509" i="5"/>
  <c r="G534" i="5"/>
  <c r="T134" i="5"/>
  <c r="Y101" i="5"/>
  <c r="J201" i="5"/>
  <c r="P524" i="5"/>
  <c r="S246" i="5"/>
  <c r="S371" i="5"/>
  <c r="Y293" i="5"/>
  <c r="X288" i="5"/>
  <c r="H371" i="5"/>
  <c r="U60" i="5"/>
  <c r="G164" i="5"/>
  <c r="Z264" i="5"/>
  <c r="N149" i="5"/>
  <c r="K168" i="5"/>
  <c r="R324" i="5"/>
  <c r="R102" i="5"/>
  <c r="U420" i="5"/>
  <c r="I594" i="5"/>
  <c r="K101" i="5"/>
  <c r="X96" i="5"/>
  <c r="V510" i="5"/>
  <c r="X495" i="5"/>
  <c r="P218" i="5"/>
  <c r="V441" i="5"/>
  <c r="Q242" i="5"/>
  <c r="T197" i="5"/>
  <c r="AA356" i="5"/>
  <c r="U447" i="5"/>
  <c r="J368" i="5"/>
  <c r="N38" i="5"/>
  <c r="R8" i="5"/>
  <c r="W335" i="5"/>
  <c r="V144" i="5"/>
  <c r="V459" i="5"/>
  <c r="S159" i="5"/>
  <c r="T390" i="5"/>
  <c r="P546" i="5"/>
  <c r="Y213" i="5"/>
  <c r="I294" i="5"/>
  <c r="W497" i="5"/>
  <c r="K128" i="5"/>
  <c r="R425" i="5"/>
  <c r="W482" i="5"/>
  <c r="R335" i="5"/>
  <c r="I203" i="5"/>
  <c r="O242" i="5"/>
  <c r="U177" i="5"/>
  <c r="P431" i="5"/>
  <c r="D13" i="4"/>
  <c r="V506" i="5"/>
  <c r="G363" i="5"/>
  <c r="D82" i="4"/>
  <c r="AA588" i="5"/>
  <c r="O23" i="5"/>
  <c r="L147" i="5"/>
  <c r="S270" i="5"/>
  <c r="T528" i="5"/>
  <c r="O185" i="5"/>
  <c r="K102" i="5"/>
  <c r="W486" i="5"/>
  <c r="Y180" i="5"/>
  <c r="Y597" i="5"/>
  <c r="T135" i="5"/>
  <c r="T267" i="5"/>
  <c r="G63" i="5"/>
  <c r="X107" i="5"/>
  <c r="U365" i="5"/>
  <c r="G525" i="5"/>
  <c r="Z426" i="5"/>
  <c r="R491" i="5"/>
  <c r="S366" i="5"/>
  <c r="O213" i="5"/>
  <c r="M236" i="5"/>
  <c r="R266" i="5"/>
  <c r="M45" i="5"/>
  <c r="L51" i="5"/>
  <c r="Q240" i="5"/>
  <c r="X363" i="5"/>
  <c r="U71" i="5"/>
  <c r="T32" i="5"/>
  <c r="J450" i="5"/>
  <c r="M225" i="5"/>
  <c r="I180" i="5"/>
  <c r="T44" i="5"/>
  <c r="K278" i="5"/>
  <c r="O552" i="5"/>
  <c r="X540" i="5"/>
  <c r="Q18" i="5"/>
  <c r="P141" i="5"/>
  <c r="Q330" i="5"/>
  <c r="Y140" i="5"/>
  <c r="G530" i="5"/>
  <c r="S492" i="5"/>
  <c r="T330" i="5"/>
  <c r="L435" i="5"/>
  <c r="M228" i="5"/>
  <c r="G152" i="5"/>
  <c r="T132" i="5"/>
  <c r="P56" i="5"/>
  <c r="O18" i="5"/>
  <c r="R317" i="5"/>
  <c r="X402" i="5"/>
  <c r="T447" i="5"/>
  <c r="S186" i="5"/>
  <c r="J68" i="5"/>
  <c r="J323" i="5"/>
  <c r="T99" i="5"/>
  <c r="M288" i="5"/>
  <c r="M482" i="5"/>
  <c r="T189" i="5"/>
  <c r="Q551" i="5"/>
  <c r="G476" i="5"/>
  <c r="L33" i="5"/>
  <c r="W233" i="5"/>
  <c r="X312" i="5"/>
  <c r="U137" i="5"/>
  <c r="H548" i="5"/>
  <c r="T482" i="5"/>
  <c r="H38" i="5"/>
  <c r="Z230" i="5"/>
  <c r="O578" i="5"/>
  <c r="P209" i="5"/>
  <c r="J32" i="5"/>
  <c r="I444" i="5"/>
  <c r="Q440" i="5"/>
  <c r="C43" i="4"/>
  <c r="P21" i="5"/>
  <c r="L356" i="5"/>
  <c r="Z144" i="5"/>
  <c r="G387" i="5"/>
  <c r="AA251" i="5"/>
  <c r="M450" i="5"/>
  <c r="T546" i="5"/>
  <c r="V236" i="5"/>
  <c r="T464" i="5"/>
  <c r="L162" i="5"/>
  <c r="G444" i="5"/>
  <c r="Q204" i="5"/>
  <c r="W51" i="5"/>
  <c r="S392" i="5"/>
  <c r="X102" i="5"/>
  <c r="U131" i="5"/>
  <c r="W63" i="5"/>
  <c r="P158" i="5"/>
  <c r="L495" i="5"/>
  <c r="M246" i="5"/>
  <c r="M345" i="5"/>
  <c r="V528" i="5"/>
  <c r="P279" i="5"/>
  <c r="Z95" i="5"/>
  <c r="L50" i="5"/>
  <c r="H272" i="5"/>
  <c r="O189" i="5"/>
  <c r="Q351" i="5"/>
  <c r="S344" i="5"/>
  <c r="J360" i="5"/>
  <c r="V593" i="5"/>
  <c r="J212" i="5"/>
  <c r="D54" i="4"/>
  <c r="H174" i="5"/>
  <c r="K189" i="5"/>
  <c r="N144" i="5"/>
  <c r="J443" i="5"/>
  <c r="M360" i="5"/>
  <c r="W159" i="5"/>
  <c r="S81" i="5"/>
  <c r="N521" i="5"/>
  <c r="W561" i="5"/>
  <c r="G336" i="5"/>
  <c r="V507" i="5"/>
  <c r="K602" i="5"/>
  <c r="T563" i="5"/>
  <c r="V155" i="5"/>
  <c r="C46" i="4"/>
  <c r="N132" i="5"/>
  <c r="J236" i="5"/>
  <c r="U360" i="5"/>
  <c r="P479" i="5"/>
  <c r="X83" i="5"/>
  <c r="K495" i="5"/>
  <c r="D49" i="4"/>
  <c r="O509" i="5"/>
  <c r="I233" i="5"/>
  <c r="I300" i="5"/>
  <c r="V536" i="5"/>
  <c r="I96" i="5"/>
  <c r="S320" i="5"/>
  <c r="K359" i="5"/>
  <c r="H413" i="5"/>
  <c r="X290" i="5"/>
  <c r="P224" i="5"/>
  <c r="V11" i="5"/>
  <c r="H39" i="5"/>
  <c r="M315" i="5"/>
  <c r="M329" i="5"/>
  <c r="T471" i="5"/>
  <c r="P377" i="5"/>
  <c r="T356" i="5"/>
  <c r="P146" i="5"/>
  <c r="M81" i="5"/>
  <c r="Q227" i="5"/>
  <c r="H65" i="5"/>
  <c r="O150" i="5"/>
  <c r="J407" i="5"/>
  <c r="V513" i="5"/>
  <c r="Y359" i="5"/>
  <c r="T596" i="5"/>
  <c r="U141" i="5"/>
  <c r="V308" i="5"/>
  <c r="M219" i="5"/>
  <c r="R107" i="5"/>
  <c r="Z431" i="5"/>
  <c r="I227" i="5"/>
  <c r="O374" i="5"/>
  <c r="V167" i="5"/>
  <c r="W27" i="5"/>
  <c r="Y144" i="5"/>
  <c r="G212" i="5"/>
  <c r="H425" i="5"/>
  <c r="N198" i="5"/>
  <c r="S267" i="5"/>
  <c r="T272" i="5"/>
  <c r="Z335" i="5"/>
  <c r="G113" i="5"/>
  <c r="J597" i="5"/>
  <c r="I89" i="5"/>
  <c r="V435" i="5"/>
  <c r="Z383" i="5"/>
  <c r="R152" i="5"/>
  <c r="M321" i="5"/>
  <c r="U383" i="5"/>
  <c r="Z360" i="5"/>
  <c r="H293" i="5"/>
  <c r="V141" i="5"/>
  <c r="G39" i="5"/>
  <c r="T155" i="5"/>
  <c r="M602" i="5"/>
  <c r="Q297" i="5"/>
  <c r="M194" i="5"/>
  <c r="J519" i="5"/>
  <c r="G77" i="5"/>
  <c r="W222" i="5"/>
  <c r="N153" i="5"/>
  <c r="L566" i="5"/>
  <c r="S200" i="5"/>
  <c r="U324" i="5"/>
  <c r="X545" i="5"/>
  <c r="G204" i="5"/>
  <c r="T398" i="5"/>
  <c r="Z581" i="5"/>
  <c r="AA435" i="5"/>
  <c r="M29" i="5"/>
  <c r="I198" i="5"/>
  <c r="K464" i="5"/>
  <c r="L444" i="5"/>
  <c r="H24" i="5"/>
  <c r="R98" i="5"/>
  <c r="Y404" i="5"/>
  <c r="C93" i="4"/>
  <c r="H557" i="5"/>
  <c r="T123" i="5"/>
  <c r="R35" i="5"/>
  <c r="Q464" i="5"/>
  <c r="N26" i="5"/>
  <c r="U290" i="5"/>
  <c r="H509" i="5"/>
  <c r="D96" i="4"/>
  <c r="H86" i="5"/>
  <c r="Z86" i="5"/>
  <c r="V362" i="5"/>
  <c r="T203" i="5"/>
  <c r="I261" i="5"/>
  <c r="M323" i="5"/>
  <c r="O230" i="5"/>
  <c r="H333" i="5"/>
  <c r="L200" i="5"/>
  <c r="S500" i="5"/>
  <c r="V558" i="5"/>
  <c r="Z50" i="5"/>
  <c r="N233" i="5"/>
  <c r="I173" i="5"/>
  <c r="S284" i="5"/>
  <c r="G528" i="5"/>
  <c r="I455" i="5"/>
  <c r="N504" i="5"/>
  <c r="P251" i="5"/>
  <c r="G276" i="5"/>
  <c r="U168" i="5"/>
  <c r="U477" i="5"/>
  <c r="V293" i="5"/>
  <c r="W122" i="5"/>
  <c r="U257" i="5"/>
  <c r="Y104" i="5"/>
  <c r="Y206" i="5"/>
  <c r="N111" i="5"/>
  <c r="N405" i="5"/>
  <c r="Q498" i="5"/>
  <c r="W452" i="5"/>
  <c r="L207" i="5"/>
  <c r="G170" i="5"/>
  <c r="N108" i="5"/>
  <c r="J354" i="5"/>
  <c r="H366" i="5"/>
  <c r="T198" i="5"/>
  <c r="J162" i="5"/>
  <c r="Q558" i="5"/>
  <c r="G506" i="5"/>
  <c r="AA224" i="5"/>
  <c r="M110" i="5"/>
  <c r="O48" i="5"/>
  <c r="Q245" i="5"/>
  <c r="O51" i="5"/>
  <c r="H447" i="5"/>
  <c r="O5" i="5"/>
  <c r="W378" i="5"/>
  <c r="M251" i="5"/>
  <c r="P372" i="5"/>
  <c r="Q186" i="5"/>
  <c r="K204" i="5"/>
  <c r="K21" i="5"/>
  <c r="O392" i="5"/>
  <c r="O582" i="5"/>
  <c r="Q324" i="5"/>
  <c r="AA87" i="5"/>
  <c r="R465" i="5"/>
  <c r="O275" i="5"/>
  <c r="T167" i="5"/>
  <c r="C65" i="4"/>
  <c r="D44" i="4"/>
  <c r="Q320" i="5"/>
  <c r="S30" i="5"/>
  <c r="AA581" i="5"/>
  <c r="M341" i="5"/>
  <c r="W101" i="5"/>
  <c r="K42" i="5"/>
  <c r="O221" i="5"/>
  <c r="T485" i="5"/>
  <c r="G174" i="5"/>
  <c r="H218" i="5"/>
  <c r="H429" i="5"/>
  <c r="H20" i="5"/>
  <c r="M207" i="5"/>
  <c r="Y197" i="5"/>
  <c r="I51" i="5"/>
  <c r="L503" i="5"/>
  <c r="V590" i="5"/>
  <c r="H539" i="5"/>
  <c r="W242" i="5"/>
  <c r="N306" i="5"/>
  <c r="J114" i="5"/>
  <c r="X344" i="5"/>
  <c r="W420" i="5"/>
  <c r="N500" i="5"/>
  <c r="L144" i="5"/>
  <c r="S369" i="5"/>
  <c r="K591" i="5"/>
  <c r="O80" i="5"/>
  <c r="K335" i="5"/>
  <c r="G162" i="5"/>
  <c r="N311" i="5"/>
  <c r="P150" i="5"/>
  <c r="V189" i="5"/>
  <c r="X356" i="5"/>
  <c r="R410" i="5"/>
  <c r="C9" i="4"/>
  <c r="D69" i="4"/>
  <c r="Y39" i="5"/>
  <c r="G233" i="5"/>
  <c r="Z186" i="5"/>
  <c r="Q569" i="5"/>
  <c r="H263" i="5"/>
  <c r="X335" i="5"/>
  <c r="AA41" i="5"/>
  <c r="AA506" i="5"/>
  <c r="H521" i="5"/>
  <c r="O312" i="5"/>
  <c r="O108" i="5"/>
  <c r="C35" i="4"/>
  <c r="Q141" i="5"/>
  <c r="K194" i="5"/>
  <c r="D53" i="4"/>
  <c r="O534" i="5"/>
  <c r="W312" i="5"/>
  <c r="H474" i="5"/>
  <c r="N434" i="5"/>
  <c r="G249" i="5"/>
  <c r="Y603" i="5"/>
  <c r="Y302" i="5"/>
  <c r="L417" i="5"/>
  <c r="L62" i="5"/>
  <c r="I150" i="5"/>
  <c r="G24" i="5"/>
  <c r="X164" i="5"/>
  <c r="T201" i="5"/>
  <c r="M552" i="5"/>
  <c r="J71" i="5"/>
  <c r="X369" i="5"/>
  <c r="W251" i="5"/>
  <c r="H206" i="5"/>
  <c r="G119" i="5"/>
  <c r="X572" i="5"/>
  <c r="G165" i="5"/>
  <c r="T143" i="5"/>
  <c r="W566" i="5"/>
  <c r="U113" i="5"/>
  <c r="O458" i="5"/>
  <c r="G366" i="5"/>
  <c r="P299" i="5"/>
  <c r="I392" i="5"/>
  <c r="Z495" i="5"/>
  <c r="O317" i="5"/>
  <c r="D75" i="4"/>
  <c r="Q389" i="5"/>
  <c r="O45" i="5"/>
  <c r="Z308" i="5"/>
  <c r="Z569" i="5"/>
  <c r="M503" i="5"/>
  <c r="T288" i="5"/>
  <c r="Z564" i="5"/>
  <c r="I149" i="5"/>
  <c r="P588" i="5"/>
  <c r="I342" i="5"/>
  <c r="T177" i="5"/>
  <c r="U234" i="5"/>
  <c r="I456" i="5"/>
  <c r="Y428" i="5"/>
  <c r="AA141" i="5"/>
  <c r="J306" i="5"/>
  <c r="J600" i="5"/>
  <c r="T258" i="5"/>
  <c r="R585" i="5"/>
  <c r="G171" i="5"/>
  <c r="R218" i="5"/>
  <c r="Q371" i="5"/>
  <c r="C75" i="4"/>
  <c r="X587" i="5"/>
  <c r="H324" i="5"/>
  <c r="N369" i="5"/>
  <c r="Z225" i="5"/>
  <c r="Q74" i="5"/>
  <c r="AA155" i="5"/>
  <c r="Y264" i="5"/>
  <c r="Q90" i="5"/>
  <c r="Q465" i="5"/>
  <c r="G438" i="5"/>
  <c r="L530" i="5"/>
  <c r="AA299" i="5"/>
  <c r="N449" i="5"/>
  <c r="T59" i="5"/>
  <c r="I141" i="5"/>
  <c r="P515" i="5"/>
  <c r="T488" i="5"/>
  <c r="N509" i="5"/>
  <c r="O542" i="5"/>
  <c r="W308" i="5"/>
  <c r="AA453" i="5"/>
  <c r="L68" i="5"/>
  <c r="K467" i="5"/>
  <c r="I332" i="5"/>
  <c r="T573" i="5"/>
  <c r="P564" i="5"/>
  <c r="W194" i="5"/>
  <c r="T105" i="5"/>
  <c r="Z233" i="5"/>
  <c r="O240" i="5"/>
  <c r="J494" i="5"/>
  <c r="Q452" i="5"/>
  <c r="H186" i="5"/>
  <c r="S98" i="5"/>
  <c r="I272" i="5"/>
  <c r="Y290" i="5"/>
  <c r="M600" i="5"/>
  <c r="M306" i="5"/>
  <c r="AA443" i="5"/>
  <c r="L476" i="5"/>
  <c r="R236" i="5"/>
  <c r="N186" i="5"/>
  <c r="G357" i="5"/>
  <c r="G573" i="5"/>
  <c r="L39" i="5"/>
  <c r="R228" i="5"/>
  <c r="M362" i="5"/>
  <c r="K105" i="5"/>
  <c r="H378" i="5"/>
  <c r="U465" i="5"/>
  <c r="L458" i="5"/>
  <c r="V380" i="5"/>
  <c r="Q602" i="5"/>
  <c r="U320" i="5"/>
  <c r="T461" i="5"/>
  <c r="O380" i="5"/>
  <c r="O32" i="5"/>
  <c r="L261" i="5"/>
  <c r="Z240" i="5"/>
  <c r="N287" i="5"/>
  <c r="J491" i="5"/>
  <c r="J513" i="5"/>
  <c r="N428" i="5"/>
  <c r="I195" i="5"/>
  <c r="AA291" i="5"/>
  <c r="S440" i="5"/>
  <c r="T549" i="5"/>
  <c r="G210" i="5"/>
  <c r="K506" i="5"/>
  <c r="X168" i="5"/>
  <c r="O186" i="5"/>
  <c r="AA21" i="5"/>
  <c r="G458" i="5"/>
  <c r="Z107" i="5"/>
  <c r="X414" i="5"/>
  <c r="V453" i="5"/>
  <c r="M63" i="5"/>
  <c r="L318" i="5"/>
  <c r="Y437" i="5"/>
  <c r="I330" i="5"/>
  <c r="Q573" i="5"/>
  <c r="X486" i="5"/>
  <c r="U122" i="5"/>
  <c r="K561" i="5"/>
  <c r="N9" i="5"/>
  <c r="I167" i="5"/>
  <c r="H137" i="5"/>
  <c r="W56" i="5"/>
  <c r="U482" i="5"/>
  <c r="H18" i="5"/>
  <c r="Z255" i="5"/>
  <c r="Z443" i="5"/>
  <c r="I564" i="5"/>
  <c r="G564" i="5"/>
  <c r="K41" i="5"/>
  <c r="L65" i="5"/>
  <c r="P215" i="5"/>
  <c r="P191" i="5"/>
  <c r="L270" i="5"/>
  <c r="M60" i="5"/>
  <c r="Y6" i="5"/>
  <c r="V224" i="5"/>
  <c r="W596" i="5"/>
  <c r="X77" i="5"/>
  <c r="Q59" i="5"/>
  <c r="AA455" i="5"/>
  <c r="I98" i="5"/>
  <c r="N413" i="5"/>
  <c r="AA552" i="5"/>
  <c r="T140" i="5"/>
  <c r="U116" i="5"/>
  <c r="AA8" i="5"/>
  <c r="S245" i="5"/>
  <c r="G375" i="5"/>
  <c r="Z404" i="5"/>
  <c r="I275" i="5"/>
  <c r="J543" i="5"/>
  <c r="T174" i="5"/>
  <c r="I602" i="5"/>
  <c r="N309" i="5"/>
  <c r="M15" i="5"/>
  <c r="X302" i="5"/>
  <c r="T329" i="5"/>
  <c r="U440" i="5"/>
  <c r="G354" i="5"/>
  <c r="Q285" i="5"/>
  <c r="Y318" i="5"/>
  <c r="V365" i="5"/>
  <c r="N261" i="5"/>
  <c r="N318" i="5"/>
  <c r="H180" i="5"/>
  <c r="U171" i="5"/>
  <c r="Z168" i="5"/>
  <c r="Q599" i="5"/>
  <c r="C94" i="4"/>
  <c r="O90" i="5"/>
  <c r="S324" i="5"/>
  <c r="U581" i="5"/>
  <c r="H108" i="5"/>
  <c r="W315" i="5"/>
  <c r="I551" i="5"/>
  <c r="P71" i="5"/>
  <c r="S65" i="5"/>
  <c r="V23" i="5"/>
  <c r="H296" i="5"/>
  <c r="Y314" i="5"/>
  <c r="Z504" i="5"/>
  <c r="G450" i="5"/>
  <c r="W137" i="5"/>
  <c r="J537" i="5"/>
  <c r="Q111" i="5"/>
  <c r="J548" i="5"/>
  <c r="M599" i="5"/>
  <c r="L32" i="5"/>
  <c r="J209" i="5"/>
  <c r="J276" i="5"/>
  <c r="Z153" i="5"/>
  <c r="T161" i="5"/>
  <c r="M458" i="5"/>
  <c r="X39" i="5"/>
  <c r="Q261" i="5"/>
  <c r="H63" i="5"/>
  <c r="S399" i="5"/>
  <c r="M176" i="5"/>
  <c r="H198" i="5"/>
  <c r="H209" i="5"/>
  <c r="G539" i="5"/>
  <c r="L314" i="5"/>
  <c r="I323" i="5"/>
  <c r="V572" i="5"/>
  <c r="T474" i="5"/>
  <c r="L581" i="5"/>
  <c r="Q537" i="5"/>
  <c r="O362" i="5"/>
  <c r="U209" i="5"/>
  <c r="G254" i="5"/>
  <c r="W326" i="5"/>
  <c r="J413" i="5"/>
  <c r="Y9" i="5"/>
  <c r="O273" i="5"/>
  <c r="Q578" i="5"/>
  <c r="G8" i="5"/>
  <c r="P566" i="5"/>
  <c r="Q485" i="5"/>
  <c r="I380" i="5"/>
  <c r="W33" i="5"/>
  <c r="Z414" i="5"/>
  <c r="K65" i="5"/>
  <c r="W23" i="5"/>
  <c r="D77" i="4"/>
  <c r="N264" i="5"/>
  <c r="G104" i="5"/>
  <c r="I152" i="5"/>
  <c r="X92" i="5"/>
  <c r="N249" i="5"/>
  <c r="M216" i="5"/>
  <c r="H134" i="5"/>
  <c r="M290" i="5"/>
  <c r="Q434" i="5"/>
  <c r="G116" i="5"/>
  <c r="Z218" i="5"/>
  <c r="V194" i="5"/>
  <c r="N216" i="5"/>
  <c r="O135" i="5"/>
  <c r="AA503" i="5"/>
  <c r="Z500" i="5"/>
  <c r="V534" i="5"/>
  <c r="Z422" i="5"/>
  <c r="G156" i="5"/>
  <c r="P450" i="5"/>
  <c r="X465" i="5"/>
  <c r="K285" i="5"/>
  <c r="W197" i="5"/>
  <c r="W213" i="5"/>
  <c r="R372" i="5"/>
  <c r="T323" i="5"/>
  <c r="U179" i="5"/>
  <c r="H507" i="5"/>
  <c r="K341" i="5"/>
  <c r="M578" i="5"/>
  <c r="T150" i="5"/>
  <c r="S596" i="5"/>
  <c r="R36" i="5"/>
  <c r="X456" i="5"/>
  <c r="O237" i="5"/>
  <c r="U93" i="5"/>
  <c r="S506" i="5"/>
  <c r="G341" i="5"/>
  <c r="U602" i="5"/>
  <c r="X318" i="5"/>
  <c r="I306" i="5"/>
  <c r="O590" i="5"/>
  <c r="X81" i="5"/>
  <c r="X287" i="5"/>
  <c r="S428" i="5"/>
  <c r="K368" i="5"/>
  <c r="Z96" i="5"/>
  <c r="P542" i="5"/>
  <c r="AA312" i="5"/>
  <c r="Y32" i="5"/>
  <c r="AA542" i="5"/>
  <c r="N587" i="5"/>
  <c r="L143" i="5"/>
  <c r="S326" i="5"/>
  <c r="T15" i="5"/>
  <c r="M317" i="5"/>
  <c r="S236" i="5"/>
  <c r="N305" i="5"/>
  <c r="Z150" i="5"/>
  <c r="P65" i="5"/>
  <c r="J134" i="5"/>
  <c r="M452" i="5"/>
  <c r="U180" i="5"/>
  <c r="Y156" i="5"/>
  <c r="Z84" i="5"/>
  <c r="K449" i="5"/>
  <c r="N339" i="5"/>
  <c r="P581" i="5"/>
  <c r="J509" i="5"/>
  <c r="M192" i="5"/>
  <c r="Q170" i="5"/>
  <c r="U186" i="5"/>
  <c r="K219" i="5"/>
  <c r="K167" i="5"/>
  <c r="I81" i="5"/>
  <c r="R321" i="5"/>
  <c r="S198" i="5"/>
  <c r="Q213" i="5"/>
  <c r="V357" i="5"/>
  <c r="T141" i="5"/>
  <c r="V243" i="5"/>
  <c r="Y135" i="5"/>
  <c r="Y201" i="5"/>
  <c r="Y29" i="5"/>
  <c r="V573" i="5"/>
  <c r="Y147" i="5"/>
  <c r="X35" i="5"/>
  <c r="V525" i="5"/>
  <c r="W210" i="5"/>
  <c r="H32" i="5"/>
  <c r="W429" i="5"/>
  <c r="AA471" i="5"/>
  <c r="G285" i="5"/>
  <c r="M287" i="5"/>
  <c r="P335" i="5"/>
  <c r="M30" i="5"/>
  <c r="Y95" i="5"/>
  <c r="O249" i="5"/>
  <c r="W263" i="5"/>
  <c r="C33" i="4"/>
  <c r="M462" i="5"/>
  <c r="J555" i="5"/>
  <c r="S381" i="5"/>
  <c r="Z563" i="5"/>
  <c r="I383" i="5"/>
  <c r="R251" i="5"/>
  <c r="T101" i="5"/>
  <c r="R231" i="5"/>
  <c r="R309" i="5"/>
  <c r="G135" i="5"/>
  <c r="P471" i="5"/>
  <c r="V32" i="5"/>
  <c r="Z167" i="5"/>
  <c r="D12" i="4"/>
  <c r="K141" i="5"/>
  <c r="Y482" i="5"/>
  <c r="Y323" i="5"/>
  <c r="N363" i="5"/>
  <c r="Q269" i="5"/>
  <c r="AA387" i="5"/>
  <c r="M353" i="5"/>
  <c r="Q381" i="5"/>
  <c r="P473" i="5"/>
  <c r="S591" i="5"/>
  <c r="N482" i="5"/>
  <c r="H249" i="5"/>
  <c r="O54" i="5"/>
  <c r="P404" i="5"/>
  <c r="I321" i="5"/>
  <c r="W461" i="5"/>
  <c r="N93" i="5"/>
  <c r="U563" i="5"/>
  <c r="S522" i="5"/>
  <c r="T477" i="5"/>
  <c r="K513" i="5"/>
  <c r="Q359" i="5"/>
  <c r="W87" i="5"/>
  <c r="R60" i="5"/>
  <c r="S312" i="5"/>
  <c r="I255" i="5"/>
  <c r="R275" i="5"/>
  <c r="Q77" i="5"/>
  <c r="Q125" i="5"/>
  <c r="Y284" i="5"/>
  <c r="K536" i="5"/>
  <c r="J24" i="5"/>
  <c r="H465" i="5"/>
  <c r="G167" i="5"/>
  <c r="J156" i="5"/>
  <c r="X492" i="5"/>
  <c r="G114" i="5"/>
  <c r="S527" i="5"/>
  <c r="O597" i="5"/>
  <c r="K434" i="5"/>
  <c r="X275" i="5"/>
  <c r="U593" i="5"/>
  <c r="P441" i="5"/>
  <c r="V299" i="5"/>
  <c r="H276" i="5"/>
  <c r="J524" i="5"/>
  <c r="P329" i="5"/>
  <c r="R407" i="5"/>
  <c r="AA65" i="5"/>
  <c r="G381" i="5"/>
  <c r="K447" i="5"/>
  <c r="J227" i="5"/>
  <c r="W15" i="5"/>
  <c r="H152" i="5"/>
  <c r="C15" i="4"/>
  <c r="R50" i="5"/>
  <c r="C84" i="4"/>
  <c r="Z32" i="5"/>
  <c r="J215" i="5"/>
  <c r="V419" i="5"/>
  <c r="Q258" i="5"/>
  <c r="AA354" i="5"/>
  <c r="Q27" i="5"/>
  <c r="H461" i="5"/>
  <c r="Q92" i="5"/>
  <c r="V263" i="5"/>
  <c r="AA335" i="5"/>
  <c r="L500" i="5"/>
  <c r="M348" i="5"/>
  <c r="M215" i="5"/>
  <c r="N101" i="5"/>
  <c r="X8" i="5"/>
  <c r="L170" i="5"/>
  <c r="M96" i="5"/>
  <c r="T290" i="5"/>
  <c r="I116" i="5"/>
  <c r="J467" i="5"/>
  <c r="T381" i="5"/>
  <c r="X321" i="5"/>
  <c r="K254" i="5"/>
  <c r="G461" i="5"/>
  <c r="Y263" i="5"/>
  <c r="R213" i="5"/>
  <c r="D65" i="4"/>
  <c r="H188" i="5"/>
  <c r="R180" i="5"/>
  <c r="U335" i="5"/>
  <c r="M339" i="5"/>
  <c r="AA408" i="5"/>
  <c r="W114" i="5"/>
  <c r="P294" i="5"/>
  <c r="L194" i="5"/>
  <c r="Z507" i="5"/>
  <c r="H494" i="5"/>
  <c r="K119" i="5"/>
  <c r="Y83" i="5"/>
  <c r="I410" i="5"/>
  <c r="Y92" i="5"/>
  <c r="V482" i="5"/>
  <c r="H590" i="5"/>
  <c r="U351" i="5"/>
  <c r="V179" i="5"/>
  <c r="I102" i="5"/>
  <c r="X225" i="5"/>
  <c r="S131" i="5"/>
  <c r="R503" i="5"/>
  <c r="D102" i="4"/>
  <c r="P510" i="5"/>
  <c r="G161" i="5"/>
  <c r="I368" i="5"/>
  <c r="U312" i="5"/>
  <c r="O440" i="5"/>
  <c r="Y242" i="5"/>
  <c r="O224" i="5"/>
  <c r="I414" i="5"/>
  <c r="T594" i="5"/>
  <c r="L230" i="5"/>
  <c r="S263" i="5"/>
  <c r="M573" i="5"/>
  <c r="S207" i="5"/>
  <c r="O156" i="5"/>
  <c r="Q500" i="5"/>
  <c r="P489" i="5"/>
  <c r="S395" i="5"/>
  <c r="M282" i="5"/>
  <c r="X158" i="5"/>
  <c r="Z287" i="5"/>
  <c r="K429" i="5"/>
  <c r="J249" i="5"/>
  <c r="U402" i="5"/>
  <c r="P233" i="5"/>
  <c r="X338" i="5"/>
  <c r="V591" i="5"/>
  <c r="G579" i="5"/>
  <c r="P309" i="5"/>
  <c r="O390" i="5"/>
  <c r="P123" i="5"/>
  <c r="O57" i="5"/>
  <c r="J335" i="5"/>
  <c r="M479" i="5"/>
  <c r="Q588" i="5"/>
  <c r="O323" i="5"/>
  <c r="Z548" i="5"/>
  <c r="V432" i="5"/>
  <c r="Y573" i="5"/>
  <c r="G524" i="5"/>
  <c r="R237" i="5"/>
  <c r="P206" i="5"/>
  <c r="J525" i="5"/>
  <c r="M519" i="5"/>
  <c r="Y198" i="5"/>
  <c r="Q17" i="5"/>
  <c r="J500" i="5"/>
  <c r="V543" i="5"/>
  <c r="AA330" i="5"/>
  <c r="J464" i="5"/>
  <c r="Y447" i="5"/>
  <c r="Z288" i="5"/>
  <c r="I579" i="5"/>
  <c r="P132" i="5"/>
  <c r="N263" i="5"/>
  <c r="K15" i="5"/>
  <c r="P291" i="5"/>
  <c r="V399" i="5"/>
  <c r="H381" i="5"/>
  <c r="U363" i="5"/>
  <c r="Q276" i="5"/>
  <c r="U483" i="5"/>
  <c r="H450" i="5"/>
  <c r="I453" i="5"/>
  <c r="O558" i="5"/>
  <c r="Y230" i="5"/>
  <c r="L215" i="5"/>
  <c r="Q264" i="5"/>
  <c r="D104" i="4"/>
  <c r="D84" i="4"/>
  <c r="N230" i="5"/>
  <c r="W401" i="5"/>
  <c r="J488" i="5"/>
  <c r="Q570" i="5"/>
  <c r="W185" i="5"/>
  <c r="G57" i="5"/>
  <c r="O201" i="5"/>
  <c r="N338" i="5"/>
  <c r="L233" i="5"/>
  <c r="P9" i="5"/>
  <c r="AA512" i="5"/>
  <c r="G197" i="5"/>
  <c r="N465" i="5"/>
  <c r="R71" i="5"/>
  <c r="L44" i="5"/>
  <c r="Z537" i="5"/>
  <c r="Q23" i="5"/>
  <c r="J239" i="5"/>
  <c r="Q446" i="5"/>
  <c r="J389" i="5"/>
  <c r="AA234" i="5"/>
  <c r="I317" i="5"/>
  <c r="M84" i="5"/>
  <c r="P575" i="5"/>
  <c r="L524" i="5"/>
  <c r="J503" i="5"/>
  <c r="N492" i="5"/>
  <c r="G258" i="5"/>
  <c r="V222" i="5"/>
  <c r="AA209" i="5"/>
  <c r="Z441" i="5"/>
  <c r="H569" i="5"/>
  <c r="Y21" i="5"/>
  <c r="AA405" i="5"/>
  <c r="O284" i="5"/>
  <c r="Z516" i="5"/>
  <c r="Q5" i="5"/>
  <c r="W92" i="5"/>
  <c r="K423" i="5"/>
  <c r="X600" i="5"/>
  <c r="AA326" i="5"/>
  <c r="W90" i="5"/>
  <c r="O182" i="5"/>
  <c r="T591" i="5"/>
  <c r="N506" i="5"/>
  <c r="P363" i="5"/>
  <c r="I390" i="5"/>
  <c r="S306" i="5"/>
  <c r="R311" i="5"/>
  <c r="K8" i="5"/>
  <c r="H183" i="5"/>
  <c r="J333" i="5"/>
  <c r="W450" i="5"/>
  <c r="V165" i="5"/>
  <c r="S137" i="5"/>
  <c r="O572" i="5"/>
  <c r="N57" i="5"/>
  <c r="S194" i="5"/>
  <c r="Y383" i="5"/>
  <c r="H306" i="5"/>
  <c r="M141" i="5"/>
  <c r="AA218" i="5"/>
  <c r="I47" i="5"/>
  <c r="S123" i="5"/>
  <c r="K525" i="5"/>
  <c r="Q303" i="5"/>
  <c r="G5" i="5"/>
  <c r="X306" i="5"/>
  <c r="U107" i="5"/>
  <c r="X141" i="5"/>
  <c r="U488" i="5"/>
  <c r="J528" i="5"/>
  <c r="Q443" i="5"/>
  <c r="AA393" i="5"/>
  <c r="G413" i="5"/>
  <c r="X66" i="5"/>
  <c r="P387" i="5"/>
  <c r="R207" i="5"/>
  <c r="N395" i="5"/>
  <c r="I443" i="5"/>
  <c r="N431" i="5"/>
  <c r="H501" i="5"/>
  <c r="R353" i="5"/>
  <c r="L482" i="5"/>
  <c r="T584" i="5"/>
  <c r="K593" i="5"/>
  <c r="R569" i="5"/>
  <c r="J255" i="5"/>
  <c r="T104" i="5"/>
  <c r="L485" i="5"/>
  <c r="I246" i="5"/>
  <c r="Q474" i="5"/>
  <c r="Q489" i="5"/>
  <c r="O281" i="5"/>
  <c r="L66" i="5"/>
  <c r="H455" i="5"/>
  <c r="T483" i="5"/>
  <c r="M308" i="5"/>
  <c r="Q51" i="5"/>
  <c r="K393" i="5"/>
  <c r="U45" i="5"/>
  <c r="D56" i="4"/>
  <c r="X233" i="5"/>
  <c r="H231" i="5"/>
  <c r="I486" i="5"/>
  <c r="N495" i="5"/>
  <c r="G234" i="5"/>
  <c r="S495" i="5"/>
  <c r="N414" i="5"/>
  <c r="V257" i="5"/>
  <c r="I378" i="5"/>
  <c r="M263" i="5"/>
  <c r="P264" i="5"/>
  <c r="Z597" i="5"/>
  <c r="Y299" i="5"/>
  <c r="AA107" i="5"/>
  <c r="H444" i="5"/>
  <c r="I183" i="5"/>
  <c r="O99" i="5"/>
  <c r="M597" i="5"/>
  <c r="W390" i="5"/>
  <c r="Y210" i="5"/>
  <c r="U524" i="5"/>
  <c r="H419" i="5"/>
  <c r="I128" i="5"/>
  <c r="Z293" i="5"/>
  <c r="V486" i="5"/>
  <c r="M26" i="5"/>
  <c r="G477" i="5"/>
  <c r="I374" i="5"/>
  <c r="N522" i="5"/>
  <c r="M363" i="5"/>
  <c r="Y357" i="5"/>
  <c r="N491" i="5"/>
  <c r="N161" i="5"/>
  <c r="N221" i="5"/>
  <c r="P78" i="5"/>
  <c r="W348" i="5"/>
  <c r="M539" i="5"/>
  <c r="J581" i="5"/>
  <c r="K471" i="5"/>
  <c r="O233" i="5"/>
  <c r="N248" i="5"/>
  <c r="V588" i="5"/>
  <c r="S18" i="5"/>
  <c r="K248" i="5"/>
  <c r="I285" i="5"/>
  <c r="L182" i="5"/>
  <c r="M267" i="5"/>
  <c r="I510" i="5"/>
  <c r="AA207" i="5"/>
  <c r="Q206" i="5"/>
  <c r="P297" i="5"/>
  <c r="L408" i="5"/>
  <c r="J468" i="5"/>
  <c r="P140" i="5"/>
  <c r="P596" i="5"/>
  <c r="T215" i="5"/>
  <c r="I450" i="5"/>
  <c r="K383" i="5"/>
  <c r="H377" i="5"/>
  <c r="P125" i="5"/>
  <c r="S444" i="5"/>
  <c r="U104" i="5"/>
  <c r="X483" i="5"/>
  <c r="Z315" i="5"/>
  <c r="AA147" i="5"/>
  <c r="G191" i="5"/>
  <c r="H200" i="5"/>
  <c r="O294" i="5"/>
  <c r="V417" i="5"/>
  <c r="R216" i="5"/>
  <c r="K348" i="5"/>
  <c r="W446" i="5"/>
  <c r="U6" i="5"/>
  <c r="P603" i="5"/>
  <c r="N489" i="5"/>
  <c r="Y233" i="5"/>
  <c r="C98" i="4"/>
  <c r="W279" i="5"/>
  <c r="AA555" i="5"/>
  <c r="S419" i="5"/>
  <c r="Q557" i="5"/>
  <c r="P207" i="5"/>
  <c r="Q333" i="5"/>
  <c r="P536" i="5"/>
  <c r="T435" i="5"/>
  <c r="Q104" i="5"/>
  <c r="L95" i="5"/>
  <c r="W45" i="5"/>
  <c r="R429" i="5"/>
  <c r="L536" i="5"/>
  <c r="R440" i="5"/>
  <c r="H323" i="5"/>
  <c r="M567" i="5"/>
  <c r="P68" i="5"/>
  <c r="R441" i="5"/>
  <c r="W423" i="5"/>
  <c r="U323" i="5"/>
  <c r="O356" i="5"/>
  <c r="AA246" i="5"/>
  <c r="J191" i="5"/>
  <c r="O314" i="5"/>
  <c r="W599" i="5"/>
  <c r="AA414" i="5"/>
  <c r="O278" i="5"/>
  <c r="Y119" i="5"/>
  <c r="I477" i="5"/>
  <c r="Y347" i="5"/>
  <c r="J408" i="5"/>
  <c r="G365" i="5"/>
  <c r="S309" i="5"/>
  <c r="Y338" i="5"/>
  <c r="P378" i="5"/>
  <c r="M23" i="5"/>
  <c r="P29" i="5"/>
  <c r="Q447" i="5"/>
  <c r="N185" i="5"/>
  <c r="W410" i="5"/>
  <c r="C57" i="4"/>
  <c r="X566" i="5"/>
  <c r="G275" i="5"/>
  <c r="Q411" i="5"/>
  <c r="Y506" i="5"/>
  <c r="H495" i="5"/>
  <c r="AA428" i="5"/>
  <c r="S528" i="5"/>
  <c r="V12" i="5"/>
  <c r="K522" i="5"/>
  <c r="O95" i="5"/>
  <c r="J314" i="5"/>
  <c r="W593" i="5"/>
  <c r="P401" i="5"/>
  <c r="O419" i="5"/>
  <c r="I419" i="5"/>
  <c r="H213" i="5"/>
  <c r="X212" i="5"/>
  <c r="X174" i="5"/>
  <c r="G453" i="5"/>
  <c r="Y159" i="5"/>
  <c r="K491" i="5"/>
  <c r="T321" i="5"/>
  <c r="O122" i="5"/>
  <c r="G48" i="5"/>
  <c r="R566" i="5"/>
  <c r="L161" i="5"/>
  <c r="L332" i="5"/>
  <c r="L351" i="5"/>
  <c r="J240" i="5"/>
  <c r="L512" i="5"/>
  <c r="W447" i="5"/>
  <c r="Z423" i="5"/>
  <c r="J372" i="5"/>
  <c r="M170" i="5"/>
  <c r="T467" i="5"/>
  <c r="R531" i="5"/>
  <c r="Y272" i="5"/>
  <c r="U51" i="5"/>
  <c r="N278" i="5"/>
  <c r="X516" i="5"/>
  <c r="Z552" i="5"/>
  <c r="P159" i="5"/>
  <c r="L306" i="5"/>
  <c r="U311" i="5"/>
  <c r="Q455" i="5"/>
  <c r="G93" i="5"/>
  <c r="C54" i="4"/>
  <c r="X552" i="5"/>
  <c r="P527" i="5"/>
  <c r="H191" i="5"/>
  <c r="V518" i="5"/>
  <c r="Q218" i="5"/>
  <c r="U356" i="5"/>
  <c r="I432" i="5"/>
  <c r="T567" i="5"/>
  <c r="U27" i="5"/>
  <c r="H95" i="5"/>
  <c r="O369" i="5"/>
  <c r="J138" i="5"/>
  <c r="L153" i="5"/>
  <c r="L323" i="5"/>
  <c r="V473" i="5"/>
  <c r="M504" i="5"/>
  <c r="N530" i="5"/>
  <c r="S17" i="5"/>
  <c r="Y308" i="5"/>
  <c r="Z258" i="5"/>
  <c r="Q57" i="5"/>
  <c r="T600" i="5"/>
  <c r="S473" i="5"/>
  <c r="AA260" i="5"/>
  <c r="U198" i="5"/>
  <c r="S249" i="5"/>
  <c r="Q522" i="5"/>
  <c r="K597" i="5"/>
  <c r="J455" i="5"/>
  <c r="K446" i="5"/>
  <c r="G215" i="5"/>
  <c r="P30" i="5"/>
  <c r="R345" i="5"/>
  <c r="Z456" i="5"/>
  <c r="W102" i="5"/>
  <c r="G45" i="5"/>
  <c r="Y47" i="5"/>
  <c r="I578" i="5"/>
  <c r="M9" i="5"/>
  <c r="R320" i="5"/>
  <c r="O332" i="5"/>
  <c r="S191" i="5"/>
  <c r="V305" i="5"/>
  <c r="L287" i="5"/>
  <c r="L38" i="5"/>
  <c r="J369" i="5"/>
  <c r="K426" i="5"/>
  <c r="AA104" i="5"/>
  <c r="AA336" i="5"/>
  <c r="T407" i="5"/>
  <c r="R39" i="5"/>
  <c r="AA411" i="5"/>
  <c r="W554" i="5"/>
  <c r="H558" i="5"/>
  <c r="K299" i="5"/>
  <c r="R303" i="5"/>
  <c r="P530" i="5"/>
  <c r="Z111" i="5"/>
  <c r="K332" i="5"/>
  <c r="S368" i="5"/>
  <c r="L546" i="5"/>
  <c r="Z491" i="5"/>
  <c r="K297" i="5"/>
  <c r="Q398" i="5"/>
  <c r="X57" i="5"/>
  <c r="O587" i="5"/>
  <c r="AA44" i="5"/>
  <c r="K72" i="5"/>
  <c r="K386" i="5"/>
  <c r="O584" i="5"/>
  <c r="M284" i="5"/>
  <c r="M390" i="5"/>
  <c r="K228" i="5"/>
  <c r="M83" i="5"/>
  <c r="U120" i="5"/>
  <c r="Q576" i="5"/>
  <c r="V153" i="5"/>
  <c r="M371" i="5"/>
  <c r="J317" i="5"/>
  <c r="O74" i="5"/>
  <c r="U596" i="5"/>
  <c r="Z189" i="5"/>
  <c r="O120" i="5"/>
  <c r="H17" i="5"/>
  <c r="I159" i="5"/>
  <c r="Y141" i="5"/>
  <c r="R128" i="5"/>
  <c r="Q174" i="5"/>
  <c r="R203" i="5"/>
  <c r="N222" i="5"/>
  <c r="S494" i="5"/>
  <c r="Z72" i="5"/>
  <c r="J434" i="5"/>
  <c r="X437" i="5"/>
  <c r="P269" i="5"/>
  <c r="O279" i="5"/>
  <c r="AA42" i="5"/>
  <c r="R443" i="5"/>
  <c r="N293" i="5"/>
  <c r="V48" i="5"/>
  <c r="H194" i="5"/>
  <c r="N315" i="5"/>
  <c r="H68" i="5"/>
  <c r="U588" i="5"/>
  <c r="M143" i="5"/>
  <c r="J432" i="5"/>
  <c r="J353" i="5"/>
  <c r="K63" i="5"/>
  <c r="C79" i="4"/>
  <c r="V338" i="5"/>
  <c r="T120" i="5"/>
  <c r="S294" i="5"/>
  <c r="J14" i="5"/>
  <c r="H482" i="5"/>
  <c r="I324" i="5"/>
  <c r="L84" i="5"/>
  <c r="K504" i="5"/>
  <c r="T450" i="5"/>
  <c r="N524" i="5"/>
  <c r="Q435" i="5"/>
  <c r="C12" i="4"/>
  <c r="K387" i="5"/>
  <c r="M213" i="5"/>
  <c r="O17" i="5"/>
  <c r="J590" i="5"/>
  <c r="S563" i="5"/>
  <c r="P390" i="5"/>
  <c r="T269" i="5"/>
  <c r="AA546" i="5"/>
  <c r="U182" i="5"/>
  <c r="T279" i="5"/>
  <c r="AA69" i="5"/>
  <c r="AA72" i="5"/>
  <c r="I221" i="5"/>
  <c r="J233" i="5"/>
  <c r="O563" i="5"/>
  <c r="M561" i="5"/>
  <c r="P465" i="5"/>
  <c r="M255" i="5"/>
  <c r="P312" i="5"/>
  <c r="X137" i="5"/>
  <c r="K321" i="5"/>
  <c r="O462" i="5"/>
  <c r="T429" i="5"/>
  <c r="I309" i="5"/>
  <c r="I276" i="5"/>
  <c r="W275" i="5"/>
  <c r="U162" i="5"/>
  <c r="I242" i="5"/>
  <c r="R404" i="5"/>
  <c r="D47" i="4"/>
  <c r="H74" i="5"/>
  <c r="O407" i="5"/>
  <c r="P503" i="5"/>
  <c r="W66" i="5"/>
  <c r="V21" i="5"/>
  <c r="O125" i="5"/>
  <c r="W203" i="5"/>
  <c r="L15" i="5"/>
  <c r="X441" i="5"/>
  <c r="I257" i="5"/>
  <c r="X285" i="5"/>
  <c r="N68" i="5"/>
  <c r="S171" i="5"/>
  <c r="J588" i="5"/>
  <c r="K432" i="5"/>
  <c r="O39" i="5"/>
  <c r="T509" i="5"/>
  <c r="C11" i="4"/>
  <c r="N399" i="5"/>
  <c r="Y228" i="5"/>
  <c r="S578" i="5"/>
  <c r="Y393" i="5"/>
  <c r="U522" i="5"/>
  <c r="V60" i="5"/>
  <c r="AA201" i="5"/>
  <c r="Y303" i="5"/>
  <c r="AA534" i="5"/>
  <c r="I495" i="5"/>
  <c r="M278" i="5"/>
  <c r="Z365" i="5"/>
  <c r="H407" i="5"/>
  <c r="U24" i="5"/>
  <c r="I525" i="5"/>
  <c r="H459" i="5"/>
  <c r="K407" i="5"/>
  <c r="O287" i="5"/>
  <c r="N110" i="5"/>
  <c r="J17" i="5"/>
  <c r="L107" i="5"/>
  <c r="G569" i="5"/>
  <c r="M303" i="5"/>
  <c r="K444" i="5"/>
  <c r="X9" i="5"/>
  <c r="Y270" i="5"/>
  <c r="Y113" i="5"/>
  <c r="P42" i="5"/>
  <c r="Q591" i="5"/>
  <c r="Z210" i="5"/>
  <c r="C17" i="4"/>
  <c r="R557" i="5"/>
  <c r="O342" i="5"/>
  <c r="S20" i="5"/>
  <c r="N516" i="5"/>
  <c r="R81" i="5"/>
  <c r="N219" i="5"/>
  <c r="G599" i="5"/>
  <c r="I278" i="5"/>
  <c r="H245" i="5"/>
  <c r="T536" i="5"/>
  <c r="M66" i="5"/>
  <c r="V33" i="5"/>
  <c r="X296" i="5"/>
  <c r="I162" i="5"/>
  <c r="N14" i="5"/>
  <c r="T285" i="5"/>
  <c r="G101" i="5"/>
  <c r="Q239" i="5"/>
  <c r="I504" i="5"/>
  <c r="G102" i="5"/>
  <c r="S318" i="5"/>
  <c r="T401" i="5"/>
  <c r="Y278" i="5"/>
  <c r="P23" i="5"/>
  <c r="U549" i="5"/>
  <c r="H155" i="5"/>
  <c r="L110" i="5"/>
  <c r="P513" i="5"/>
  <c r="I582" i="5"/>
  <c r="K140" i="5"/>
  <c r="W239" i="5"/>
  <c r="H540" i="5"/>
  <c r="H515" i="5"/>
  <c r="M198" i="5"/>
  <c r="R351" i="5"/>
  <c r="C56" i="4"/>
  <c r="K459" i="5"/>
  <c r="W440" i="5"/>
  <c r="X62" i="5"/>
  <c r="N107" i="5"/>
  <c r="O555" i="5"/>
  <c r="AA437" i="5"/>
  <c r="V119" i="5"/>
  <c r="P573" i="5"/>
  <c r="M410" i="5"/>
  <c r="M416" i="5"/>
  <c r="M354" i="5"/>
  <c r="K186" i="5"/>
  <c r="Z375" i="5"/>
  <c r="Y596" i="5"/>
  <c r="AA186" i="5"/>
  <c r="Y132" i="5"/>
  <c r="R257" i="5"/>
  <c r="N582" i="5"/>
  <c r="M35" i="5"/>
  <c r="Q480" i="5"/>
  <c r="X240" i="5"/>
  <c r="J518" i="5"/>
  <c r="Z149" i="5"/>
  <c r="Q453" i="5"/>
  <c r="S182" i="5"/>
  <c r="N486" i="5"/>
  <c r="U278" i="5"/>
  <c r="T437" i="5"/>
  <c r="AA236" i="5"/>
  <c r="AA603" i="5"/>
  <c r="J557" i="5"/>
  <c r="X167" i="5"/>
  <c r="S185" i="5"/>
  <c r="J59" i="5"/>
  <c r="V270" i="5"/>
  <c r="Y389" i="5"/>
  <c r="T26" i="5"/>
  <c r="M330" i="5"/>
  <c r="Z561" i="5"/>
  <c r="T473" i="5"/>
  <c r="AA536" i="5"/>
  <c r="S314" i="5"/>
  <c r="D87" i="4"/>
  <c r="S432" i="5"/>
  <c r="Q198" i="5"/>
  <c r="P422" i="5"/>
  <c r="I338" i="5"/>
  <c r="G488" i="5"/>
  <c r="O546" i="5"/>
  <c r="Z333" i="5"/>
  <c r="X354" i="5"/>
  <c r="U243" i="5"/>
  <c r="S437" i="5"/>
  <c r="U572" i="5"/>
  <c r="X351" i="5"/>
  <c r="Z155" i="5"/>
  <c r="L101" i="5"/>
  <c r="R105" i="5"/>
  <c r="W531" i="5"/>
  <c r="M266" i="5"/>
  <c r="N354" i="5"/>
  <c r="AA470" i="5"/>
  <c r="Z464" i="5"/>
  <c r="J281" i="5"/>
  <c r="M533" i="5"/>
  <c r="P96" i="5"/>
  <c r="H56" i="5"/>
  <c r="Q315" i="5"/>
  <c r="Z131" i="5"/>
  <c r="I92" i="5"/>
  <c r="N416" i="5"/>
  <c r="S9" i="5"/>
  <c r="D73" i="4"/>
  <c r="R209" i="5"/>
  <c r="M383" i="5"/>
  <c r="R435" i="5"/>
  <c r="K237" i="5"/>
  <c r="P161" i="5"/>
  <c r="J416" i="5"/>
  <c r="R398" i="5"/>
  <c r="M434" i="5"/>
  <c r="V330" i="5"/>
  <c r="K516" i="5"/>
  <c r="G246" i="5"/>
  <c r="S254" i="5"/>
  <c r="U254" i="5"/>
  <c r="G252" i="5"/>
  <c r="M461" i="5"/>
  <c r="Y566" i="5"/>
  <c r="O414" i="5"/>
  <c r="Z381" i="5"/>
  <c r="X273" i="5"/>
  <c r="O516" i="5"/>
  <c r="I497" i="5"/>
  <c r="U441" i="5"/>
  <c r="U293" i="5"/>
  <c r="Q396" i="5"/>
  <c r="K558" i="5"/>
  <c r="U123" i="5"/>
  <c r="Y279" i="5"/>
  <c r="J594" i="5"/>
  <c r="I386" i="5"/>
  <c r="L204" i="5"/>
  <c r="C39" i="4"/>
  <c r="M344" i="5"/>
  <c r="V131" i="5"/>
  <c r="M351" i="5"/>
  <c r="N440" i="5"/>
  <c r="S557" i="5"/>
  <c r="AA564" i="5"/>
  <c r="J60" i="5"/>
  <c r="N402" i="5"/>
  <c r="Y48" i="5"/>
  <c r="Y599" i="5"/>
  <c r="S143" i="5"/>
  <c r="K327" i="5"/>
  <c r="W75" i="5"/>
  <c r="K257" i="5"/>
  <c r="J419" i="5"/>
  <c r="L222" i="5"/>
  <c r="I299" i="5"/>
  <c r="N519" i="5"/>
  <c r="AA390" i="5"/>
  <c r="Z222" i="5"/>
  <c r="V30" i="5"/>
  <c r="Q14" i="5"/>
  <c r="V546" i="5"/>
  <c r="AA297" i="5"/>
  <c r="L393" i="5"/>
  <c r="W299" i="5"/>
  <c r="J440" i="5"/>
  <c r="X132" i="5"/>
  <c r="G87" i="5"/>
  <c r="S212" i="5"/>
  <c r="X549" i="5"/>
  <c r="U261" i="5"/>
  <c r="G261" i="5"/>
  <c r="Y89" i="5"/>
  <c r="T369" i="5"/>
  <c r="I99" i="5"/>
  <c r="M155" i="5"/>
  <c r="T56" i="5"/>
  <c r="N341" i="5"/>
  <c r="R363" i="5"/>
  <c r="P188" i="5"/>
  <c r="O600" i="5"/>
  <c r="J573" i="5"/>
  <c r="H584" i="5"/>
  <c r="H143" i="5"/>
  <c r="Z522" i="5"/>
  <c r="J192" i="5"/>
  <c r="T47" i="5"/>
  <c r="J155" i="5"/>
  <c r="R104" i="5"/>
  <c r="L372" i="5"/>
  <c r="S426" i="5"/>
  <c r="N246" i="5"/>
  <c r="U246" i="5"/>
  <c r="AA275" i="5"/>
  <c r="T368" i="5"/>
  <c r="Q21" i="5"/>
  <c r="AA185" i="5"/>
  <c r="Q323" i="5"/>
  <c r="Y362" i="5"/>
  <c r="S62" i="5"/>
  <c r="Q428" i="5"/>
  <c r="K465" i="5"/>
  <c r="G410" i="5"/>
  <c r="N303" i="5"/>
  <c r="S111" i="5"/>
  <c r="I326" i="5"/>
  <c r="U281" i="5"/>
  <c r="X410" i="5"/>
  <c r="M167" i="5"/>
  <c r="V401" i="5"/>
  <c r="T131" i="5"/>
  <c r="H560" i="5"/>
  <c r="D88" i="4"/>
  <c r="AA134" i="5"/>
  <c r="T347" i="5"/>
  <c r="L291" i="5"/>
  <c r="L294" i="5"/>
  <c r="T393" i="5"/>
  <c r="AA561" i="5"/>
  <c r="G185" i="5"/>
  <c r="K371" i="5"/>
  <c r="R279" i="5"/>
  <c r="I56" i="5"/>
  <c r="V329" i="5"/>
  <c r="I222" i="5"/>
  <c r="M53" i="5"/>
  <c r="I192" i="5"/>
  <c r="V315" i="5"/>
  <c r="L69" i="5"/>
  <c r="J332" i="5"/>
  <c r="H432" i="5"/>
  <c r="G120" i="5"/>
  <c r="H519" i="5"/>
  <c r="I303" i="5"/>
  <c r="L177" i="5"/>
  <c r="O188" i="5"/>
  <c r="Q408" i="5"/>
  <c r="AA239" i="5"/>
  <c r="L122" i="5"/>
  <c r="Q518" i="5"/>
  <c r="X503" i="5"/>
  <c r="J602" i="5"/>
  <c r="U164" i="5"/>
  <c r="G228" i="5"/>
  <c r="N552" i="5"/>
  <c r="O471" i="5"/>
  <c r="L219" i="5"/>
  <c r="S113" i="5"/>
  <c r="G489" i="5"/>
  <c r="T578" i="5"/>
  <c r="J66" i="5"/>
  <c r="R386" i="5"/>
  <c r="O497" i="5"/>
  <c r="H492" i="5"/>
  <c r="J113" i="5"/>
  <c r="X333" i="5"/>
  <c r="V273" i="5"/>
  <c r="M212" i="5"/>
  <c r="R365" i="5"/>
  <c r="I71" i="5"/>
  <c r="L564" i="5"/>
  <c r="H264" i="5"/>
  <c r="I597" i="5"/>
  <c r="X366" i="5"/>
  <c r="H326" i="5"/>
  <c r="S233" i="5"/>
  <c r="L35" i="5"/>
  <c r="R264" i="5"/>
  <c r="M494" i="5"/>
  <c r="S90" i="5"/>
  <c r="L366" i="5"/>
  <c r="S339" i="5"/>
  <c r="I87" i="5"/>
  <c r="AA351" i="5"/>
  <c r="R101" i="5"/>
  <c r="Y387" i="5"/>
  <c r="Y456" i="5"/>
  <c r="Y321" i="5"/>
  <c r="R498" i="5"/>
  <c r="X480" i="5"/>
  <c r="O372" i="5"/>
  <c r="G500" i="5"/>
  <c r="M603" i="5"/>
  <c r="Z278" i="5"/>
  <c r="K239" i="5"/>
  <c r="M261" i="5"/>
  <c r="O513" i="5"/>
  <c r="M579" i="5"/>
  <c r="AA362" i="5"/>
  <c r="U374" i="5"/>
  <c r="O296" i="5"/>
  <c r="Z102" i="5"/>
  <c r="P302" i="5"/>
  <c r="U368" i="5"/>
  <c r="U540" i="5"/>
  <c r="I503" i="5"/>
  <c r="R72" i="5"/>
  <c r="J545" i="5"/>
  <c r="O246" i="5"/>
  <c r="Q344" i="5"/>
  <c r="Q516" i="5"/>
  <c r="G140" i="5"/>
  <c r="D43" i="4"/>
  <c r="L371" i="5"/>
  <c r="J393" i="5"/>
  <c r="K263" i="5"/>
  <c r="N588" i="5"/>
  <c r="U176" i="5"/>
  <c r="S119" i="5"/>
  <c r="G251" i="5"/>
  <c r="L248" i="5"/>
  <c r="Z21" i="5"/>
  <c r="K71" i="5"/>
  <c r="O227" i="5"/>
  <c r="Q432" i="5"/>
  <c r="J225" i="5"/>
  <c r="Y282" i="5"/>
  <c r="O20" i="5"/>
  <c r="N422" i="5"/>
  <c r="W83" i="5"/>
  <c r="K584" i="5"/>
  <c r="D36" i="4"/>
  <c r="G398" i="5"/>
  <c r="I293" i="5"/>
  <c r="U152" i="5"/>
  <c r="S279" i="5"/>
  <c r="Z369" i="5"/>
  <c r="I584" i="5"/>
  <c r="Y480" i="5"/>
  <c r="P296" i="5"/>
  <c r="M305" i="5"/>
  <c r="G267" i="5"/>
  <c r="I126" i="5"/>
  <c r="N585" i="5"/>
  <c r="I74" i="5"/>
  <c r="Y183" i="5"/>
  <c r="H227" i="5"/>
  <c r="T122" i="5"/>
  <c r="I588" i="5"/>
  <c r="Y483" i="5"/>
  <c r="J269" i="5"/>
  <c r="Q525" i="5"/>
  <c r="O75" i="5"/>
  <c r="K530" i="5"/>
  <c r="T542" i="5"/>
  <c r="K396" i="5"/>
  <c r="I312" i="5"/>
  <c r="K56" i="5"/>
  <c r="I258" i="5"/>
  <c r="T462" i="5"/>
  <c r="P416" i="5"/>
  <c r="N353" i="5"/>
  <c r="Z578" i="5"/>
  <c r="W359" i="5"/>
  <c r="Z207" i="5"/>
  <c r="J399" i="5"/>
  <c r="K326" i="5"/>
  <c r="W54" i="5"/>
  <c r="J290" i="5"/>
  <c r="U125" i="5"/>
  <c r="P248" i="5"/>
  <c r="X497" i="5"/>
  <c r="P366" i="5"/>
  <c r="G69" i="5"/>
  <c r="P443" i="5"/>
  <c r="T531" i="5"/>
  <c r="W143" i="5"/>
  <c r="W59" i="5"/>
  <c r="U429" i="5"/>
  <c r="N200" i="5"/>
  <c r="N177" i="5"/>
  <c r="S518" i="5"/>
  <c r="R428" i="5"/>
  <c r="AA381" i="5"/>
  <c r="K312" i="5"/>
  <c r="G510" i="5"/>
  <c r="X506" i="5"/>
  <c r="I408" i="5"/>
  <c r="M587" i="5"/>
  <c r="K210" i="5"/>
  <c r="T587" i="5"/>
  <c r="Z492" i="5"/>
  <c r="R141" i="5"/>
  <c r="V95" i="5"/>
  <c r="I279" i="5"/>
  <c r="M74" i="5"/>
  <c r="M477" i="5"/>
  <c r="Q387" i="5"/>
  <c r="R5" i="5"/>
  <c r="N435" i="5"/>
  <c r="I219" i="5"/>
  <c r="O159" i="5"/>
  <c r="M275" i="5"/>
  <c r="I500" i="5"/>
  <c r="M543" i="5"/>
  <c r="W116" i="5"/>
  <c r="T125" i="5"/>
  <c r="G26" i="5"/>
  <c r="H534" i="5"/>
  <c r="L293" i="5"/>
  <c r="U339" i="5"/>
  <c r="U240" i="5"/>
  <c r="G482" i="5"/>
  <c r="Y90" i="5"/>
  <c r="H33" i="5"/>
  <c r="X138" i="5"/>
  <c r="L132" i="5"/>
  <c r="J5" i="5"/>
  <c r="R233" i="5"/>
  <c r="O269" i="5"/>
  <c r="G237" i="5"/>
  <c r="O297" i="5"/>
  <c r="U167" i="5"/>
  <c r="N488" i="5"/>
  <c r="AA383" i="5"/>
  <c r="G72" i="5"/>
  <c r="J257" i="5"/>
  <c r="W245" i="5"/>
  <c r="X47" i="5"/>
  <c r="K573" i="5"/>
  <c r="N345" i="5"/>
  <c r="Y107" i="5"/>
  <c r="Q32" i="5"/>
  <c r="K180" i="5"/>
  <c r="K510" i="5"/>
  <c r="W50" i="5"/>
  <c r="J318" i="5"/>
  <c r="G11" i="5"/>
  <c r="V93" i="5"/>
  <c r="K494" i="5"/>
  <c r="Y530" i="5"/>
  <c r="H228" i="5"/>
  <c r="Z585" i="5"/>
  <c r="R342" i="5"/>
  <c r="Z314" i="5"/>
  <c r="J534" i="5"/>
  <c r="V87" i="5"/>
  <c r="S78" i="5"/>
  <c r="AA419" i="5"/>
  <c r="AA375" i="5"/>
  <c r="U30" i="5"/>
  <c r="Y134" i="5"/>
  <c r="H315" i="5"/>
  <c r="H345" i="5"/>
  <c r="G201" i="5"/>
  <c r="P356" i="5"/>
  <c r="Z525" i="5"/>
  <c r="Z39" i="5"/>
  <c r="M252" i="5"/>
  <c r="W80" i="5"/>
  <c r="M392" i="5"/>
  <c r="K99" i="5"/>
  <c r="Q473" i="5"/>
  <c r="K53" i="5"/>
  <c r="Q590" i="5"/>
  <c r="G15" i="5"/>
  <c r="U95" i="5"/>
  <c r="R366" i="5"/>
  <c r="M485" i="5"/>
  <c r="W167" i="5"/>
  <c r="O116" i="5"/>
  <c r="X222" i="5"/>
  <c r="H329" i="5"/>
  <c r="N78" i="5"/>
  <c r="L578" i="5"/>
  <c r="G263" i="5"/>
  <c r="D99" i="4"/>
  <c r="I260" i="5"/>
  <c r="Q12" i="5"/>
  <c r="I362" i="5"/>
  <c r="U68" i="5"/>
  <c r="I527" i="5"/>
  <c r="G435" i="5"/>
  <c r="O24" i="5"/>
  <c r="O248" i="5"/>
  <c r="K153" i="5"/>
  <c r="K488" i="5"/>
  <c r="I267" i="5"/>
  <c r="Z330" i="5"/>
  <c r="Y8" i="5"/>
  <c r="V359" i="5"/>
  <c r="T93" i="5"/>
  <c r="H201" i="5"/>
  <c r="J125" i="5"/>
  <c r="Y53" i="5"/>
  <c r="J174" i="5"/>
  <c r="K519" i="5"/>
  <c r="G281" i="5"/>
  <c r="H69" i="5"/>
  <c r="L119" i="5"/>
  <c r="AA369" i="5"/>
  <c r="I122" i="5"/>
  <c r="I240" i="5"/>
  <c r="Q83" i="5"/>
  <c r="O506" i="5"/>
  <c r="L506" i="5"/>
  <c r="K164" i="5"/>
  <c r="Q543" i="5"/>
  <c r="D63" i="4"/>
  <c r="H386" i="5"/>
  <c r="X215" i="5"/>
  <c r="N60" i="5"/>
  <c r="Y503" i="5"/>
  <c r="X186" i="5"/>
  <c r="R6" i="5"/>
  <c r="H138" i="5"/>
  <c r="V278" i="5"/>
  <c r="R579" i="5"/>
  <c r="O152" i="5"/>
  <c r="N564" i="5"/>
  <c r="W585" i="5"/>
  <c r="D59" i="4"/>
  <c r="AA507" i="5"/>
  <c r="H185" i="5"/>
  <c r="N236" i="5"/>
  <c r="L150" i="5"/>
  <c r="N474" i="5"/>
  <c r="O147" i="5"/>
  <c r="Z527" i="5"/>
  <c r="K336" i="5"/>
  <c r="H267" i="5"/>
  <c r="I518" i="5"/>
  <c r="W255" i="5"/>
  <c r="K44" i="5"/>
  <c r="V159" i="5"/>
  <c r="I50" i="5"/>
  <c r="O389" i="5"/>
  <c r="S83" i="5"/>
  <c r="Q260" i="5"/>
  <c r="AA51" i="5"/>
  <c r="M576" i="5"/>
  <c r="J195" i="5"/>
  <c r="AA404" i="5"/>
  <c r="J170" i="5"/>
  <c r="I45" i="5"/>
  <c r="S488" i="5"/>
  <c r="J506" i="5"/>
  <c r="U66" i="5"/>
  <c r="O308" i="5"/>
  <c r="Z582" i="5"/>
  <c r="M500" i="5"/>
  <c r="J132" i="5"/>
  <c r="S543" i="5"/>
  <c r="AA116" i="5"/>
  <c r="G111" i="5"/>
  <c r="X330" i="5"/>
  <c r="G299" i="5"/>
  <c r="H254" i="5"/>
  <c r="R170" i="5"/>
  <c r="N545" i="5"/>
  <c r="O579" i="5"/>
  <c r="L45" i="5"/>
  <c r="S260" i="5"/>
  <c r="Y374" i="5"/>
  <c r="V522" i="5"/>
  <c r="D20" i="4"/>
  <c r="K578" i="5"/>
  <c r="T245" i="5"/>
  <c r="J471" i="5"/>
  <c r="Q413" i="5"/>
  <c r="P599" i="5"/>
  <c r="X234" i="5"/>
  <c r="H411" i="5"/>
  <c r="V360" i="5"/>
  <c r="Z579" i="5"/>
  <c r="P185" i="5"/>
  <c r="W71" i="5"/>
  <c r="S303" i="5"/>
  <c r="H78" i="5"/>
  <c r="H390" i="5"/>
  <c r="T503" i="5"/>
  <c r="I270" i="5"/>
  <c r="J219" i="5"/>
  <c r="T318" i="5"/>
  <c r="L137" i="5"/>
  <c r="K596" i="5"/>
  <c r="U314" i="5"/>
  <c r="J98" i="5"/>
  <c r="X213" i="5"/>
  <c r="P578" i="5"/>
  <c r="S387" i="5"/>
  <c r="J438" i="5"/>
  <c r="Y42" i="5"/>
  <c r="L525" i="5"/>
  <c r="G179" i="5"/>
  <c r="U204" i="5"/>
  <c r="Z11" i="5"/>
  <c r="S332" i="5"/>
  <c r="J267" i="5"/>
  <c r="S264" i="5"/>
  <c r="S204" i="5"/>
  <c r="T144" i="5"/>
  <c r="H476" i="5"/>
  <c r="Q50" i="5"/>
  <c r="W170" i="5"/>
  <c r="R578" i="5"/>
  <c r="K231" i="5"/>
  <c r="X5" i="5"/>
  <c r="O146" i="5"/>
  <c r="N275" i="5"/>
  <c r="L305" i="5"/>
  <c r="K410" i="5"/>
  <c r="I549" i="5"/>
  <c r="T389" i="5"/>
  <c r="K14" i="5"/>
  <c r="Z309" i="5"/>
  <c r="S378" i="5"/>
  <c r="L63" i="5"/>
  <c r="L428" i="5"/>
  <c r="L368" i="5"/>
  <c r="L392" i="5"/>
  <c r="L240" i="5"/>
  <c r="V41" i="5"/>
  <c r="N36" i="5"/>
  <c r="X165" i="5"/>
  <c r="Z119" i="5"/>
  <c r="G533" i="5"/>
  <c r="O41" i="5"/>
  <c r="Q252" i="5"/>
  <c r="X183" i="5"/>
  <c r="L242" i="5"/>
  <c r="O428" i="5"/>
  <c r="P314" i="5"/>
  <c r="K552" i="5"/>
  <c r="M188" i="5"/>
  <c r="N447" i="5"/>
  <c r="O386" i="5"/>
  <c r="S237" i="5"/>
  <c r="W18" i="5"/>
  <c r="H446" i="5"/>
  <c r="Y26" i="5"/>
  <c r="R78" i="5"/>
  <c r="U302" i="5"/>
  <c r="U140" i="5"/>
  <c r="C53" i="4"/>
  <c r="L27" i="5"/>
  <c r="P323" i="5"/>
  <c r="J21" i="5"/>
  <c r="M402" i="5"/>
  <c r="T257" i="5"/>
  <c r="P330" i="5"/>
  <c r="R230" i="5"/>
  <c r="V437" i="5"/>
  <c r="I53" i="5"/>
  <c r="Y239" i="5"/>
  <c r="G168" i="5"/>
  <c r="G297" i="5"/>
  <c r="L302" i="5"/>
  <c r="Z135" i="5"/>
  <c r="S335" i="5"/>
  <c r="Q53" i="5"/>
  <c r="P102" i="5"/>
  <c r="J221" i="5"/>
  <c r="AA29" i="5"/>
  <c r="V50" i="5"/>
  <c r="K288" i="5"/>
  <c r="J327" i="5"/>
  <c r="V9" i="5"/>
  <c r="X405" i="5"/>
  <c r="N245" i="5"/>
  <c r="P392" i="5"/>
  <c r="H269" i="5"/>
  <c r="O561" i="5"/>
  <c r="X93" i="5"/>
  <c r="Y524" i="5"/>
  <c r="N138" i="5"/>
  <c r="U545" i="5"/>
  <c r="O195" i="5"/>
  <c r="N285" i="5"/>
  <c r="Z306" i="5"/>
  <c r="G356" i="5"/>
  <c r="M180" i="5"/>
  <c r="L488" i="5"/>
  <c r="AA549" i="5"/>
  <c r="P117" i="5"/>
  <c r="Q338" i="5"/>
  <c r="I531" i="5"/>
  <c r="Z317" i="5"/>
  <c r="J165" i="5"/>
  <c r="H165" i="5"/>
  <c r="P228" i="5"/>
  <c r="X449" i="5"/>
  <c r="I216" i="5"/>
  <c r="G266" i="5"/>
  <c r="K290" i="5"/>
  <c r="T516" i="5"/>
  <c r="L416" i="5"/>
  <c r="L309" i="5"/>
  <c r="AA276" i="5"/>
  <c r="K26" i="5"/>
  <c r="P144" i="5"/>
  <c r="K356" i="5"/>
  <c r="S471" i="5"/>
  <c r="N33" i="5"/>
  <c r="U42" i="5"/>
  <c r="AA431" i="5"/>
  <c r="I396" i="5"/>
  <c r="Z362" i="5"/>
  <c r="S26" i="5"/>
  <c r="R300" i="5"/>
  <c r="J180" i="5"/>
  <c r="Y294" i="5"/>
  <c r="AA533" i="5"/>
  <c r="AA56" i="5"/>
  <c r="R120" i="5"/>
  <c r="T585" i="5"/>
  <c r="U428" i="5"/>
  <c r="X44" i="5"/>
  <c r="H114" i="5"/>
  <c r="K599" i="5"/>
  <c r="G360" i="5"/>
  <c r="J285" i="5"/>
  <c r="I176" i="5"/>
  <c r="Q524" i="5"/>
  <c r="T162" i="5"/>
  <c r="H467" i="5"/>
  <c r="J224" i="5"/>
  <c r="P149" i="5"/>
  <c r="AA434" i="5"/>
  <c r="W332" i="5"/>
  <c r="Q122" i="5"/>
  <c r="N558" i="5"/>
  <c r="M281" i="5"/>
  <c r="S149" i="5"/>
  <c r="R393" i="5"/>
  <c r="AA30" i="5"/>
  <c r="G68" i="5"/>
  <c r="M159" i="5"/>
  <c r="W462" i="5"/>
  <c r="Z228" i="5"/>
  <c r="I438" i="5"/>
  <c r="U92" i="5"/>
  <c r="X512" i="5"/>
  <c r="R597" i="5"/>
  <c r="T444" i="5"/>
  <c r="AA426" i="5"/>
  <c r="N75" i="5"/>
  <c r="G198" i="5"/>
  <c r="Z213" i="5"/>
  <c r="T45" i="5"/>
  <c r="P275" i="5"/>
  <c r="W597" i="5"/>
  <c r="Y567" i="5"/>
  <c r="P239" i="5"/>
  <c r="N18" i="5"/>
  <c r="R458" i="5"/>
  <c r="V326" i="5"/>
  <c r="X60" i="5"/>
  <c r="T89" i="5"/>
  <c r="I164" i="5"/>
  <c r="Z170" i="5"/>
  <c r="S192" i="5"/>
  <c r="Y395" i="5"/>
  <c r="M126" i="5"/>
  <c r="P104" i="5"/>
  <c r="I539" i="5"/>
  <c r="L576" i="5"/>
  <c r="T312" i="5"/>
  <c r="X20" i="5"/>
  <c r="T284" i="5"/>
  <c r="K497" i="5"/>
  <c r="U515" i="5"/>
  <c r="H525" i="5"/>
  <c r="J95" i="5"/>
  <c r="C68" i="4"/>
  <c r="O200" i="5"/>
  <c r="G555" i="5"/>
  <c r="O477" i="5"/>
  <c r="J426" i="5"/>
  <c r="Q144" i="5"/>
  <c r="J179" i="5"/>
  <c r="L273" i="5"/>
  <c r="R402" i="5"/>
  <c r="Z384" i="5"/>
  <c r="M134" i="5"/>
  <c r="G122" i="5"/>
  <c r="Z390" i="5"/>
  <c r="AA366" i="5"/>
  <c r="K92" i="5"/>
  <c r="Y56" i="5"/>
  <c r="K398" i="5"/>
  <c r="P41" i="5"/>
  <c r="K171" i="5"/>
  <c r="V383" i="5"/>
  <c r="Y452" i="5"/>
  <c r="AA467" i="5"/>
  <c r="N17" i="5"/>
  <c r="N197" i="5"/>
  <c r="X254" i="5"/>
  <c r="W174" i="5"/>
  <c r="G269" i="5"/>
  <c r="V245" i="5"/>
  <c r="G416" i="5"/>
  <c r="P48" i="5"/>
  <c r="L105" i="5"/>
  <c r="U342" i="5"/>
  <c r="L450" i="5"/>
  <c r="Q401" i="5"/>
  <c r="C66" i="4"/>
  <c r="Q231" i="5"/>
  <c r="H596" i="5"/>
  <c r="P222" i="5"/>
  <c r="W480" i="5"/>
  <c r="G447" i="5"/>
  <c r="Z554" i="5"/>
  <c r="L531" i="5"/>
  <c r="J483" i="5"/>
  <c r="Z380" i="5"/>
  <c r="K267" i="5"/>
  <c r="X18" i="5"/>
  <c r="G587" i="5"/>
  <c r="AA567" i="5"/>
  <c r="H246" i="5"/>
  <c r="J515" i="5"/>
  <c r="U26" i="5"/>
  <c r="U426" i="5"/>
  <c r="K207" i="5"/>
  <c r="Y167" i="5"/>
  <c r="I548" i="5"/>
  <c r="K374" i="5"/>
  <c r="K567" i="5"/>
  <c r="G36" i="5"/>
  <c r="Q149" i="5"/>
  <c r="V75" i="5"/>
  <c r="U464" i="5"/>
  <c r="S173" i="5"/>
  <c r="R305" i="5"/>
  <c r="P143" i="5"/>
  <c r="H318" i="5"/>
  <c r="J176" i="5"/>
  <c r="I110" i="5"/>
  <c r="O560" i="5"/>
  <c r="Q504" i="5"/>
  <c r="X192" i="5"/>
  <c r="Q366" i="5"/>
  <c r="L461" i="5"/>
  <c r="X452" i="5"/>
  <c r="G317" i="5"/>
  <c r="R527" i="5"/>
  <c r="W195" i="5"/>
  <c r="H66" i="5"/>
  <c r="H503" i="5"/>
  <c r="G155" i="5"/>
  <c r="G294" i="5"/>
  <c r="K533" i="5"/>
  <c r="AA579" i="5"/>
  <c r="Q467" i="5"/>
  <c r="I521" i="5"/>
  <c r="U497" i="5"/>
  <c r="I156" i="5"/>
  <c r="Y477" i="5"/>
  <c r="Y120" i="5"/>
  <c r="N336" i="5"/>
  <c r="O44" i="5"/>
  <c r="I254" i="5"/>
  <c r="K222" i="5"/>
  <c r="L494" i="5"/>
  <c r="W65" i="5"/>
  <c r="I11" i="5"/>
  <c r="I10" i="5" l="1"/>
  <c r="W64" i="5"/>
  <c r="L493" i="5"/>
  <c r="I253" i="5"/>
  <c r="O43" i="5"/>
  <c r="U496" i="5"/>
  <c r="I520" i="5"/>
  <c r="Q466" i="5"/>
  <c r="K532" i="5"/>
  <c r="D294" i="5"/>
  <c r="G154" i="5"/>
  <c r="D155" i="5"/>
  <c r="H502" i="5"/>
  <c r="R526" i="5"/>
  <c r="D317" i="5"/>
  <c r="G316" i="5"/>
  <c r="X451" i="5"/>
  <c r="L460" i="5"/>
  <c r="O559" i="5"/>
  <c r="I109" i="5"/>
  <c r="J175" i="5"/>
  <c r="E176" i="5"/>
  <c r="P142" i="5"/>
  <c r="R304" i="5"/>
  <c r="S172" i="5"/>
  <c r="U463" i="5"/>
  <c r="Q148" i="5"/>
  <c r="D36" i="5"/>
  <c r="K373" i="5"/>
  <c r="I547" i="5"/>
  <c r="Y166" i="5"/>
  <c r="U25" i="5"/>
  <c r="J514" i="5"/>
  <c r="E515" i="5"/>
  <c r="G586" i="5"/>
  <c r="D587" i="5"/>
  <c r="Z379" i="5"/>
  <c r="E483" i="5"/>
  <c r="Z553" i="5"/>
  <c r="D447" i="5"/>
  <c r="H595" i="5"/>
  <c r="E66" i="4"/>
  <c r="Q400" i="5"/>
  <c r="G415" i="5"/>
  <c r="D416" i="5"/>
  <c r="V244" i="5"/>
  <c r="G268" i="5"/>
  <c r="D269" i="5"/>
  <c r="X253" i="5"/>
  <c r="N196" i="5"/>
  <c r="N16" i="5"/>
  <c r="AA466" i="5"/>
  <c r="Y451" i="5"/>
  <c r="V382" i="5"/>
  <c r="P40" i="5"/>
  <c r="K397" i="5"/>
  <c r="Y55" i="5"/>
  <c r="K91" i="5"/>
  <c r="D122" i="5"/>
  <c r="G121" i="5"/>
  <c r="M133" i="5"/>
  <c r="J178" i="5"/>
  <c r="E179" i="5"/>
  <c r="E426" i="5"/>
  <c r="D555" i="5"/>
  <c r="O199" i="5"/>
  <c r="E68" i="4"/>
  <c r="E95" i="5"/>
  <c r="J94" i="5"/>
  <c r="U514" i="5"/>
  <c r="K496" i="5"/>
  <c r="F284" i="5"/>
  <c r="T283" i="5"/>
  <c r="X19" i="5"/>
  <c r="F312" i="5"/>
  <c r="I538" i="5"/>
  <c r="P103" i="5"/>
  <c r="Y394" i="5"/>
  <c r="Z169" i="5"/>
  <c r="I163" i="5"/>
  <c r="F89" i="5"/>
  <c r="T88" i="5"/>
  <c r="V325" i="5"/>
  <c r="R457" i="5"/>
  <c r="P238" i="5"/>
  <c r="P274" i="5"/>
  <c r="F45" i="5"/>
  <c r="D198" i="5"/>
  <c r="F444" i="5"/>
  <c r="X511" i="5"/>
  <c r="U91" i="5"/>
  <c r="G67" i="5"/>
  <c r="D68" i="5"/>
  <c r="S148" i="5"/>
  <c r="M280" i="5"/>
  <c r="Q121" i="5"/>
  <c r="W331" i="5"/>
  <c r="AA433" i="5"/>
  <c r="P148" i="5"/>
  <c r="E224" i="5"/>
  <c r="J223" i="5"/>
  <c r="H466" i="5"/>
  <c r="F162" i="5"/>
  <c r="Q523" i="5"/>
  <c r="I175" i="5"/>
  <c r="E285" i="5"/>
  <c r="D360" i="5"/>
  <c r="K598" i="5"/>
  <c r="X43" i="5"/>
  <c r="U427" i="5"/>
  <c r="F585" i="5"/>
  <c r="AA55" i="5"/>
  <c r="AA532" i="5"/>
  <c r="E180" i="5"/>
  <c r="S25" i="5"/>
  <c r="Z361" i="5"/>
  <c r="AA430" i="5"/>
  <c r="K355" i="5"/>
  <c r="K25" i="5"/>
  <c r="L415" i="5"/>
  <c r="F516" i="5"/>
  <c r="K289" i="5"/>
  <c r="D266" i="5"/>
  <c r="G265" i="5"/>
  <c r="X448" i="5"/>
  <c r="E165" i="5"/>
  <c r="Z316" i="5"/>
  <c r="Q337" i="5"/>
  <c r="L487" i="5"/>
  <c r="G355" i="5"/>
  <c r="D356" i="5"/>
  <c r="U544" i="5"/>
  <c r="Y523" i="5"/>
  <c r="H268" i="5"/>
  <c r="P391" i="5"/>
  <c r="N244" i="5"/>
  <c r="E327" i="5"/>
  <c r="V49" i="5"/>
  <c r="AA28" i="5"/>
  <c r="J220" i="5"/>
  <c r="E221" i="5"/>
  <c r="Q52" i="5"/>
  <c r="S334" i="5"/>
  <c r="L301" i="5"/>
  <c r="D297" i="5"/>
  <c r="D168" i="5"/>
  <c r="Y238" i="5"/>
  <c r="I52" i="5"/>
  <c r="V436" i="5"/>
  <c r="R229" i="5"/>
  <c r="F257" i="5"/>
  <c r="T256" i="5"/>
  <c r="E21" i="5"/>
  <c r="P322" i="5"/>
  <c r="E53" i="4"/>
  <c r="U139" i="5"/>
  <c r="U301" i="5"/>
  <c r="Y25" i="5"/>
  <c r="H445" i="5"/>
  <c r="O385" i="5"/>
  <c r="M187" i="5"/>
  <c r="P313" i="5"/>
  <c r="O427" i="5"/>
  <c r="L241" i="5"/>
  <c r="O40" i="5"/>
  <c r="G532" i="5"/>
  <c r="D533" i="5"/>
  <c r="Z118" i="5"/>
  <c r="V40" i="5"/>
  <c r="L391" i="5"/>
  <c r="L367" i="5"/>
  <c r="L427" i="5"/>
  <c r="K13" i="5"/>
  <c r="T388" i="5"/>
  <c r="F389" i="5"/>
  <c r="K409" i="5"/>
  <c r="L304" i="5"/>
  <c r="N274" i="5"/>
  <c r="O145" i="5"/>
  <c r="X4" i="5"/>
  <c r="R577" i="5"/>
  <c r="W169" i="5"/>
  <c r="Q49" i="5"/>
  <c r="H475" i="5"/>
  <c r="F144" i="5"/>
  <c r="E267" i="5"/>
  <c r="S331" i="5"/>
  <c r="Z10" i="5"/>
  <c r="G178" i="5"/>
  <c r="D179" i="5"/>
  <c r="E438" i="5"/>
  <c r="P577" i="5"/>
  <c r="J97" i="5"/>
  <c r="E98" i="5"/>
  <c r="U313" i="5"/>
  <c r="K595" i="5"/>
  <c r="L136" i="5"/>
  <c r="F318" i="5"/>
  <c r="E219" i="5"/>
  <c r="F503" i="5"/>
  <c r="T502" i="5"/>
  <c r="W70" i="5"/>
  <c r="P184" i="5"/>
  <c r="P598" i="5"/>
  <c r="Q412" i="5"/>
  <c r="E471" i="5"/>
  <c r="T244" i="5"/>
  <c r="F245" i="5"/>
  <c r="K577" i="5"/>
  <c r="Y373" i="5"/>
  <c r="S259" i="5"/>
  <c r="N544" i="5"/>
  <c r="R169" i="5"/>
  <c r="H253" i="5"/>
  <c r="D299" i="5"/>
  <c r="G298" i="5"/>
  <c r="D111" i="5"/>
  <c r="AA115" i="5"/>
  <c r="E132" i="5"/>
  <c r="M499" i="5"/>
  <c r="O307" i="5"/>
  <c r="E506" i="5"/>
  <c r="J505" i="5"/>
  <c r="S487" i="5"/>
  <c r="J169" i="5"/>
  <c r="E170" i="5"/>
  <c r="AA403" i="5"/>
  <c r="E195" i="5"/>
  <c r="Q259" i="5"/>
  <c r="S82" i="5"/>
  <c r="O388" i="5"/>
  <c r="I49" i="5"/>
  <c r="K43" i="5"/>
  <c r="I517" i="5"/>
  <c r="Z526" i="5"/>
  <c r="N235" i="5"/>
  <c r="H184" i="5"/>
  <c r="O151" i="5"/>
  <c r="V277" i="5"/>
  <c r="Y502" i="5"/>
  <c r="X214" i="5"/>
  <c r="H385" i="5"/>
  <c r="K163" i="5"/>
  <c r="L505" i="5"/>
  <c r="O505" i="5"/>
  <c r="Q82" i="5"/>
  <c r="I121" i="5"/>
  <c r="L118" i="5"/>
  <c r="D281" i="5"/>
  <c r="G280" i="5"/>
  <c r="E174" i="5"/>
  <c r="Y52" i="5"/>
  <c r="E125" i="5"/>
  <c r="J124" i="5"/>
  <c r="F93" i="5"/>
  <c r="V358" i="5"/>
  <c r="Y7" i="5"/>
  <c r="K487" i="5"/>
  <c r="O247" i="5"/>
  <c r="D435" i="5"/>
  <c r="I526" i="5"/>
  <c r="U67" i="5"/>
  <c r="I361" i="5"/>
  <c r="I259" i="5"/>
  <c r="D263" i="5"/>
  <c r="G262" i="5"/>
  <c r="L577" i="5"/>
  <c r="H328" i="5"/>
  <c r="O115" i="5"/>
  <c r="W166" i="5"/>
  <c r="M484" i="5"/>
  <c r="U94" i="5"/>
  <c r="D15" i="5"/>
  <c r="Q589" i="5"/>
  <c r="K52" i="5"/>
  <c r="Q472" i="5"/>
  <c r="M391" i="5"/>
  <c r="W79" i="5"/>
  <c r="P355" i="5"/>
  <c r="D201" i="5"/>
  <c r="Y133" i="5"/>
  <c r="AA418" i="5"/>
  <c r="E534" i="5"/>
  <c r="Z313" i="5"/>
  <c r="Y529" i="5"/>
  <c r="K493" i="5"/>
  <c r="G10" i="5"/>
  <c r="D11" i="5"/>
  <c r="E318" i="5"/>
  <c r="W49" i="5"/>
  <c r="Q31" i="5"/>
  <c r="Y106" i="5"/>
  <c r="X46" i="5"/>
  <c r="W244" i="5"/>
  <c r="J256" i="5"/>
  <c r="E257" i="5"/>
  <c r="D72" i="5"/>
  <c r="AA382" i="5"/>
  <c r="N487" i="5"/>
  <c r="U166" i="5"/>
  <c r="D237" i="5"/>
  <c r="O268" i="5"/>
  <c r="R232" i="5"/>
  <c r="J4" i="5"/>
  <c r="E5" i="5"/>
  <c r="G481" i="5"/>
  <c r="D482" i="5"/>
  <c r="L292" i="5"/>
  <c r="D26" i="5"/>
  <c r="G25" i="5"/>
  <c r="T124" i="5"/>
  <c r="F125" i="5"/>
  <c r="W115" i="5"/>
  <c r="I499" i="5"/>
  <c r="M274" i="5"/>
  <c r="R4" i="5"/>
  <c r="M73" i="5"/>
  <c r="V94" i="5"/>
  <c r="F587" i="5"/>
  <c r="T586" i="5"/>
  <c r="M586" i="5"/>
  <c r="X505" i="5"/>
  <c r="D510" i="5"/>
  <c r="R427" i="5"/>
  <c r="S517" i="5"/>
  <c r="N199" i="5"/>
  <c r="W58" i="5"/>
  <c r="W142" i="5"/>
  <c r="F531" i="5"/>
  <c r="P442" i="5"/>
  <c r="D69" i="5"/>
  <c r="X496" i="5"/>
  <c r="P247" i="5"/>
  <c r="U124" i="5"/>
  <c r="J289" i="5"/>
  <c r="E290" i="5"/>
  <c r="K325" i="5"/>
  <c r="E399" i="5"/>
  <c r="W358" i="5"/>
  <c r="Z577" i="5"/>
  <c r="N352" i="5"/>
  <c r="P415" i="5"/>
  <c r="F462" i="5"/>
  <c r="K55" i="5"/>
  <c r="F542" i="5"/>
  <c r="T541" i="5"/>
  <c r="K529" i="5"/>
  <c r="E269" i="5"/>
  <c r="J268" i="5"/>
  <c r="T121" i="5"/>
  <c r="F122" i="5"/>
  <c r="H226" i="5"/>
  <c r="I73" i="5"/>
  <c r="D267" i="5"/>
  <c r="M304" i="5"/>
  <c r="P295" i="5"/>
  <c r="I583" i="5"/>
  <c r="U151" i="5"/>
  <c r="I292" i="5"/>
  <c r="D398" i="5"/>
  <c r="G397" i="5"/>
  <c r="K583" i="5"/>
  <c r="W82" i="5"/>
  <c r="N421" i="5"/>
  <c r="O19" i="5"/>
  <c r="E225" i="5"/>
  <c r="O226" i="5"/>
  <c r="K70" i="5"/>
  <c r="L247" i="5"/>
  <c r="G250" i="5"/>
  <c r="D251" i="5"/>
  <c r="S118" i="5"/>
  <c r="U175" i="5"/>
  <c r="K262" i="5"/>
  <c r="E393" i="5"/>
  <c r="L370" i="5"/>
  <c r="D140" i="5"/>
  <c r="G139" i="5"/>
  <c r="Q343" i="5"/>
  <c r="J544" i="5"/>
  <c r="E545" i="5"/>
  <c r="I502" i="5"/>
  <c r="U367" i="5"/>
  <c r="P301" i="5"/>
  <c r="O295" i="5"/>
  <c r="U373" i="5"/>
  <c r="AA361" i="5"/>
  <c r="K238" i="5"/>
  <c r="Z277" i="5"/>
  <c r="D500" i="5"/>
  <c r="G499" i="5"/>
  <c r="R100" i="5"/>
  <c r="M493" i="5"/>
  <c r="L34" i="5"/>
  <c r="S232" i="5"/>
  <c r="H325" i="5"/>
  <c r="I70" i="5"/>
  <c r="R364" i="5"/>
  <c r="M211" i="5"/>
  <c r="J112" i="5"/>
  <c r="E113" i="5"/>
  <c r="O496" i="5"/>
  <c r="R385" i="5"/>
  <c r="E66" i="5"/>
  <c r="F578" i="5"/>
  <c r="T577" i="5"/>
  <c r="D489" i="5"/>
  <c r="S112" i="5"/>
  <c r="D228" i="5"/>
  <c r="U163" i="5"/>
  <c r="E602" i="5"/>
  <c r="J601" i="5"/>
  <c r="X502" i="5"/>
  <c r="Q517" i="5"/>
  <c r="L121" i="5"/>
  <c r="AA238" i="5"/>
  <c r="O187" i="5"/>
  <c r="D120" i="5"/>
  <c r="J331" i="5"/>
  <c r="E332" i="5"/>
  <c r="M52" i="5"/>
  <c r="V328" i="5"/>
  <c r="I55" i="5"/>
  <c r="K370" i="5"/>
  <c r="G184" i="5"/>
  <c r="D185" i="5"/>
  <c r="F393" i="5"/>
  <c r="T346" i="5"/>
  <c r="F347" i="5"/>
  <c r="AA133" i="5"/>
  <c r="H559" i="5"/>
  <c r="T130" i="5"/>
  <c r="F131" i="5"/>
  <c r="V400" i="5"/>
  <c r="M166" i="5"/>
  <c r="X409" i="5"/>
  <c r="U280" i="5"/>
  <c r="I325" i="5"/>
  <c r="G409" i="5"/>
  <c r="D410" i="5"/>
  <c r="Q427" i="5"/>
  <c r="S61" i="5"/>
  <c r="Y361" i="5"/>
  <c r="Q322" i="5"/>
  <c r="AA184" i="5"/>
  <c r="F368" i="5"/>
  <c r="T367" i="5"/>
  <c r="AA274" i="5"/>
  <c r="R103" i="5"/>
  <c r="E155" i="5"/>
  <c r="J154" i="5"/>
  <c r="F47" i="5"/>
  <c r="T46" i="5"/>
  <c r="E192" i="5"/>
  <c r="H142" i="5"/>
  <c r="H583" i="5"/>
  <c r="E573" i="5"/>
  <c r="P187" i="5"/>
  <c r="N340" i="5"/>
  <c r="T55" i="5"/>
  <c r="F56" i="5"/>
  <c r="M154" i="5"/>
  <c r="F369" i="5"/>
  <c r="Y88" i="5"/>
  <c r="D261" i="5"/>
  <c r="S211" i="5"/>
  <c r="D87" i="5"/>
  <c r="J439" i="5"/>
  <c r="E440" i="5"/>
  <c r="W298" i="5"/>
  <c r="Q13" i="5"/>
  <c r="I298" i="5"/>
  <c r="E419" i="5"/>
  <c r="J418" i="5"/>
  <c r="K256" i="5"/>
  <c r="S142" i="5"/>
  <c r="Y598" i="5"/>
  <c r="E60" i="5"/>
  <c r="S556" i="5"/>
  <c r="N439" i="5"/>
  <c r="V130" i="5"/>
  <c r="M343" i="5"/>
  <c r="E39" i="4"/>
  <c r="I385" i="5"/>
  <c r="E594" i="5"/>
  <c r="U292" i="5"/>
  <c r="I496" i="5"/>
  <c r="Y565" i="5"/>
  <c r="M460" i="5"/>
  <c r="D252" i="5"/>
  <c r="U253" i="5"/>
  <c r="S253" i="5"/>
  <c r="D246" i="5"/>
  <c r="M433" i="5"/>
  <c r="R397" i="5"/>
  <c r="J415" i="5"/>
  <c r="E416" i="5"/>
  <c r="P160" i="5"/>
  <c r="M382" i="5"/>
  <c r="R208" i="5"/>
  <c r="I15" i="4"/>
  <c r="N415" i="5"/>
  <c r="I91" i="5"/>
  <c r="Z130" i="5"/>
  <c r="H55" i="5"/>
  <c r="M532" i="5"/>
  <c r="E281" i="5"/>
  <c r="J280" i="5"/>
  <c r="Z463" i="5"/>
  <c r="AA469" i="5"/>
  <c r="M265" i="5"/>
  <c r="L100" i="5"/>
  <c r="Z154" i="5"/>
  <c r="U571" i="5"/>
  <c r="S436" i="5"/>
  <c r="G487" i="5"/>
  <c r="D488" i="5"/>
  <c r="I337" i="5"/>
  <c r="P421" i="5"/>
  <c r="S313" i="5"/>
  <c r="AA535" i="5"/>
  <c r="F473" i="5"/>
  <c r="T472" i="5"/>
  <c r="F26" i="5"/>
  <c r="T25" i="5"/>
  <c r="Y388" i="5"/>
  <c r="E59" i="5"/>
  <c r="E58" i="5" s="1"/>
  <c r="J58" i="5"/>
  <c r="S184" i="5"/>
  <c r="X166" i="5"/>
  <c r="J556" i="5"/>
  <c r="E557" i="5"/>
  <c r="AA235" i="5"/>
  <c r="F437" i="5"/>
  <c r="T436" i="5"/>
  <c r="U277" i="5"/>
  <c r="S181" i="5"/>
  <c r="Z148" i="5"/>
  <c r="J517" i="5"/>
  <c r="E518" i="5"/>
  <c r="M34" i="5"/>
  <c r="R256" i="5"/>
  <c r="Y595" i="5"/>
  <c r="M415" i="5"/>
  <c r="M409" i="5"/>
  <c r="V118" i="5"/>
  <c r="AA436" i="5"/>
  <c r="N106" i="5"/>
  <c r="X61" i="5"/>
  <c r="W439" i="5"/>
  <c r="E56" i="4"/>
  <c r="H514" i="5"/>
  <c r="W238" i="5"/>
  <c r="K139" i="5"/>
  <c r="L109" i="5"/>
  <c r="H154" i="5"/>
  <c r="P22" i="5"/>
  <c r="Y277" i="5"/>
  <c r="T400" i="5"/>
  <c r="F401" i="5"/>
  <c r="D102" i="5"/>
  <c r="Q238" i="5"/>
  <c r="D101" i="5"/>
  <c r="G100" i="5"/>
  <c r="F285" i="5"/>
  <c r="N13" i="5"/>
  <c r="X295" i="5"/>
  <c r="T535" i="5"/>
  <c r="F536" i="5"/>
  <c r="H244" i="5"/>
  <c r="I277" i="5"/>
  <c r="D599" i="5"/>
  <c r="G598" i="5"/>
  <c r="S19" i="5"/>
  <c r="R556" i="5"/>
  <c r="E17" i="4"/>
  <c r="Y112" i="5"/>
  <c r="D569" i="5"/>
  <c r="G568" i="5"/>
  <c r="L106" i="5"/>
  <c r="J16" i="5"/>
  <c r="E17" i="5"/>
  <c r="N109" i="5"/>
  <c r="O286" i="5"/>
  <c r="K406" i="5"/>
  <c r="H406" i="5"/>
  <c r="Z364" i="5"/>
  <c r="M277" i="5"/>
  <c r="S577" i="5"/>
  <c r="E11" i="4"/>
  <c r="F509" i="5"/>
  <c r="T508" i="5"/>
  <c r="E588" i="5"/>
  <c r="N67" i="5"/>
  <c r="I256" i="5"/>
  <c r="W202" i="5"/>
  <c r="O124" i="5"/>
  <c r="P502" i="5"/>
  <c r="O406" i="5"/>
  <c r="H73" i="5"/>
  <c r="R403" i="5"/>
  <c r="I241" i="5"/>
  <c r="W274" i="5"/>
  <c r="F429" i="5"/>
  <c r="X136" i="5"/>
  <c r="O562" i="5"/>
  <c r="J232" i="5"/>
  <c r="E233" i="5"/>
  <c r="I220" i="5"/>
  <c r="F279" i="5"/>
  <c r="U181" i="5"/>
  <c r="F269" i="5"/>
  <c r="T268" i="5"/>
  <c r="S562" i="5"/>
  <c r="E590" i="5"/>
  <c r="J589" i="5"/>
  <c r="O16" i="5"/>
  <c r="E12" i="4"/>
  <c r="N523" i="5"/>
  <c r="F450" i="5"/>
  <c r="H481" i="5"/>
  <c r="J13" i="5"/>
  <c r="E14" i="5"/>
  <c r="F120" i="5"/>
  <c r="V337" i="5"/>
  <c r="E79" i="4"/>
  <c r="J352" i="5"/>
  <c r="E353" i="5"/>
  <c r="E432" i="5"/>
  <c r="M142" i="5"/>
  <c r="H67" i="5"/>
  <c r="H193" i="5"/>
  <c r="N292" i="5"/>
  <c r="R442" i="5"/>
  <c r="P268" i="5"/>
  <c r="X436" i="5"/>
  <c r="E434" i="5"/>
  <c r="J433" i="5"/>
  <c r="S493" i="5"/>
  <c r="R202" i="5"/>
  <c r="R127" i="5"/>
  <c r="H16" i="5"/>
  <c r="U595" i="5"/>
  <c r="O73" i="5"/>
  <c r="E317" i="5"/>
  <c r="E316" i="5" s="1"/>
  <c r="J316" i="5"/>
  <c r="M370" i="5"/>
  <c r="M82" i="5"/>
  <c r="M283" i="5"/>
  <c r="O583" i="5"/>
  <c r="K385" i="5"/>
  <c r="AA43" i="5"/>
  <c r="O586" i="5"/>
  <c r="Q397" i="5"/>
  <c r="Z490" i="5"/>
  <c r="S367" i="5"/>
  <c r="K331" i="5"/>
  <c r="P529" i="5"/>
  <c r="K298" i="5"/>
  <c r="W553" i="5"/>
  <c r="F407" i="5"/>
  <c r="T406" i="5"/>
  <c r="AA103" i="5"/>
  <c r="E369" i="5"/>
  <c r="L37" i="5"/>
  <c r="L286" i="5"/>
  <c r="V304" i="5"/>
  <c r="S190" i="5"/>
  <c r="O331" i="5"/>
  <c r="R319" i="5"/>
  <c r="I577" i="5"/>
  <c r="Y46" i="5"/>
  <c r="D45" i="5"/>
  <c r="D215" i="5"/>
  <c r="G214" i="5"/>
  <c r="K445" i="5"/>
  <c r="J454" i="5"/>
  <c r="E455" i="5"/>
  <c r="AA259" i="5"/>
  <c r="S472" i="5"/>
  <c r="F600" i="5"/>
  <c r="Y307" i="5"/>
  <c r="S16" i="5"/>
  <c r="N529" i="5"/>
  <c r="V472" i="5"/>
  <c r="L322" i="5"/>
  <c r="E138" i="5"/>
  <c r="H94" i="5"/>
  <c r="F567" i="5"/>
  <c r="U355" i="5"/>
  <c r="Q217" i="5"/>
  <c r="V517" i="5"/>
  <c r="H190" i="5"/>
  <c r="P526" i="5"/>
  <c r="E54" i="4"/>
  <c r="D93" i="5"/>
  <c r="Q454" i="5"/>
  <c r="U310" i="5"/>
  <c r="N277" i="5"/>
  <c r="Y271" i="5"/>
  <c r="F467" i="5"/>
  <c r="T466" i="5"/>
  <c r="M169" i="5"/>
  <c r="E372" i="5"/>
  <c r="L511" i="5"/>
  <c r="E240" i="5"/>
  <c r="L331" i="5"/>
  <c r="L160" i="5"/>
  <c r="R565" i="5"/>
  <c r="D48" i="5"/>
  <c r="O121" i="5"/>
  <c r="F321" i="5"/>
  <c r="K490" i="5"/>
  <c r="D453" i="5"/>
  <c r="X211" i="5"/>
  <c r="I418" i="5"/>
  <c r="O418" i="5"/>
  <c r="P400" i="5"/>
  <c r="W592" i="5"/>
  <c r="J313" i="5"/>
  <c r="E314" i="5"/>
  <c r="O94" i="5"/>
  <c r="AA427" i="5"/>
  <c r="Y505" i="5"/>
  <c r="D275" i="5"/>
  <c r="G274" i="5"/>
  <c r="X565" i="5"/>
  <c r="E57" i="4"/>
  <c r="W409" i="5"/>
  <c r="N184" i="5"/>
  <c r="P28" i="5"/>
  <c r="M22" i="5"/>
  <c r="Y337" i="5"/>
  <c r="G364" i="5"/>
  <c r="D365" i="5"/>
  <c r="E408" i="5"/>
  <c r="Y346" i="5"/>
  <c r="Y118" i="5"/>
  <c r="O277" i="5"/>
  <c r="W598" i="5"/>
  <c r="O313" i="5"/>
  <c r="E191" i="5"/>
  <c r="E190" i="5" s="1"/>
  <c r="J190" i="5"/>
  <c r="O355" i="5"/>
  <c r="U322" i="5"/>
  <c r="P67" i="5"/>
  <c r="H322" i="5"/>
  <c r="R439" i="5"/>
  <c r="L535" i="5"/>
  <c r="L94" i="5"/>
  <c r="Q103" i="5"/>
  <c r="F435" i="5"/>
  <c r="P535" i="5"/>
  <c r="Q556" i="5"/>
  <c r="S418" i="5"/>
  <c r="E98" i="4"/>
  <c r="Y232" i="5"/>
  <c r="W445" i="5"/>
  <c r="H199" i="5"/>
  <c r="G190" i="5"/>
  <c r="D191" i="5"/>
  <c r="U103" i="5"/>
  <c r="P124" i="5"/>
  <c r="H376" i="5"/>
  <c r="K382" i="5"/>
  <c r="F215" i="5"/>
  <c r="T214" i="5"/>
  <c r="P595" i="5"/>
  <c r="P139" i="5"/>
  <c r="E468" i="5"/>
  <c r="Q205" i="5"/>
  <c r="L181" i="5"/>
  <c r="K247" i="5"/>
  <c r="N247" i="5"/>
  <c r="O232" i="5"/>
  <c r="J580" i="5"/>
  <c r="E581" i="5"/>
  <c r="M538" i="5"/>
  <c r="N220" i="5"/>
  <c r="N160" i="5"/>
  <c r="N490" i="5"/>
  <c r="I373" i="5"/>
  <c r="D477" i="5"/>
  <c r="M25" i="5"/>
  <c r="Z292" i="5"/>
  <c r="I127" i="5"/>
  <c r="H418" i="5"/>
  <c r="U523" i="5"/>
  <c r="AA106" i="5"/>
  <c r="Y298" i="5"/>
  <c r="M262" i="5"/>
  <c r="V256" i="5"/>
  <c r="D234" i="5"/>
  <c r="X232" i="5"/>
  <c r="M307" i="5"/>
  <c r="F483" i="5"/>
  <c r="H454" i="5"/>
  <c r="O280" i="5"/>
  <c r="L484" i="5"/>
  <c r="F104" i="5"/>
  <c r="T103" i="5"/>
  <c r="E255" i="5"/>
  <c r="R568" i="5"/>
  <c r="K592" i="5"/>
  <c r="F584" i="5"/>
  <c r="F583" i="5" s="1"/>
  <c r="T583" i="5"/>
  <c r="L481" i="5"/>
  <c r="R352" i="5"/>
  <c r="N430" i="5"/>
  <c r="I442" i="5"/>
  <c r="N394" i="5"/>
  <c r="D413" i="5"/>
  <c r="G412" i="5"/>
  <c r="Q442" i="5"/>
  <c r="E528" i="5"/>
  <c r="U487" i="5"/>
  <c r="U106" i="5"/>
  <c r="D5" i="5"/>
  <c r="G4" i="5"/>
  <c r="I46" i="5"/>
  <c r="AA217" i="5"/>
  <c r="Y382" i="5"/>
  <c r="S193" i="5"/>
  <c r="O571" i="5"/>
  <c r="S136" i="5"/>
  <c r="E333" i="5"/>
  <c r="K7" i="5"/>
  <c r="R310" i="5"/>
  <c r="N505" i="5"/>
  <c r="F591" i="5"/>
  <c r="O181" i="5"/>
  <c r="AA325" i="5"/>
  <c r="W91" i="5"/>
  <c r="Q4" i="5"/>
  <c r="O283" i="5"/>
  <c r="H568" i="5"/>
  <c r="AA208" i="5"/>
  <c r="D258" i="5"/>
  <c r="E503" i="5"/>
  <c r="J502" i="5"/>
  <c r="L523" i="5"/>
  <c r="P574" i="5"/>
  <c r="I316" i="5"/>
  <c r="J388" i="5"/>
  <c r="E389" i="5"/>
  <c r="Q445" i="5"/>
  <c r="J238" i="5"/>
  <c r="E239" i="5"/>
  <c r="E238" i="5" s="1"/>
  <c r="Q22" i="5"/>
  <c r="L43" i="5"/>
  <c r="R70" i="5"/>
  <c r="G196" i="5"/>
  <c r="D197" i="5"/>
  <c r="AA511" i="5"/>
  <c r="L232" i="5"/>
  <c r="N337" i="5"/>
  <c r="D57" i="5"/>
  <c r="W184" i="5"/>
  <c r="J487" i="5"/>
  <c r="E488" i="5"/>
  <c r="W400" i="5"/>
  <c r="N229" i="5"/>
  <c r="L214" i="5"/>
  <c r="Y229" i="5"/>
  <c r="N262" i="5"/>
  <c r="J463" i="5"/>
  <c r="E464" i="5"/>
  <c r="E500" i="5"/>
  <c r="J499" i="5"/>
  <c r="Q16" i="5"/>
  <c r="E525" i="5"/>
  <c r="P205" i="5"/>
  <c r="G523" i="5"/>
  <c r="D524" i="5"/>
  <c r="Z547" i="5"/>
  <c r="O322" i="5"/>
  <c r="M478" i="5"/>
  <c r="J334" i="5"/>
  <c r="E335" i="5"/>
  <c r="D579" i="5"/>
  <c r="X337" i="5"/>
  <c r="P232" i="5"/>
  <c r="E249" i="5"/>
  <c r="Z286" i="5"/>
  <c r="X157" i="5"/>
  <c r="S394" i="5"/>
  <c r="Q499" i="5"/>
  <c r="S262" i="5"/>
  <c r="L229" i="5"/>
  <c r="F594" i="5"/>
  <c r="O223" i="5"/>
  <c r="Y241" i="5"/>
  <c r="O439" i="5"/>
  <c r="I367" i="5"/>
  <c r="D161" i="5"/>
  <c r="G160" i="5"/>
  <c r="R502" i="5"/>
  <c r="S130" i="5"/>
  <c r="V178" i="5"/>
  <c r="H589" i="5"/>
  <c r="V481" i="5"/>
  <c r="Y91" i="5"/>
  <c r="I409" i="5"/>
  <c r="Y82" i="5"/>
  <c r="K118" i="5"/>
  <c r="H493" i="5"/>
  <c r="L193" i="5"/>
  <c r="U334" i="5"/>
  <c r="H187" i="5"/>
  <c r="Y262" i="5"/>
  <c r="D461" i="5"/>
  <c r="G460" i="5"/>
  <c r="K253" i="5"/>
  <c r="F381" i="5"/>
  <c r="J466" i="5"/>
  <c r="E467" i="5"/>
  <c r="E466" i="5" s="1"/>
  <c r="I115" i="5"/>
  <c r="T289" i="5"/>
  <c r="F290" i="5"/>
  <c r="L169" i="5"/>
  <c r="X7" i="5"/>
  <c r="N100" i="5"/>
  <c r="M214" i="5"/>
  <c r="L499" i="5"/>
  <c r="AA334" i="5"/>
  <c r="V262" i="5"/>
  <c r="Q91" i="5"/>
  <c r="H460" i="5"/>
  <c r="V418" i="5"/>
  <c r="J214" i="5"/>
  <c r="E215" i="5"/>
  <c r="Z31" i="5"/>
  <c r="E84" i="4"/>
  <c r="R49" i="5"/>
  <c r="E15" i="4"/>
  <c r="H151" i="5"/>
  <c r="E227" i="5"/>
  <c r="J226" i="5"/>
  <c r="D381" i="5"/>
  <c r="AA64" i="5"/>
  <c r="R406" i="5"/>
  <c r="P328" i="5"/>
  <c r="E524" i="5"/>
  <c r="E523" i="5" s="1"/>
  <c r="J523" i="5"/>
  <c r="V298" i="5"/>
  <c r="U592" i="5"/>
  <c r="X274" i="5"/>
  <c r="K433" i="5"/>
  <c r="S526" i="5"/>
  <c r="D114" i="5"/>
  <c r="E156" i="5"/>
  <c r="G166" i="5"/>
  <c r="D167" i="5"/>
  <c r="E24" i="5"/>
  <c r="K535" i="5"/>
  <c r="Y283" i="5"/>
  <c r="Q124" i="5"/>
  <c r="Q76" i="5"/>
  <c r="R274" i="5"/>
  <c r="Q358" i="5"/>
  <c r="F477" i="5"/>
  <c r="U562" i="5"/>
  <c r="W460" i="5"/>
  <c r="P403" i="5"/>
  <c r="N481" i="5"/>
  <c r="P472" i="5"/>
  <c r="M352" i="5"/>
  <c r="Q268" i="5"/>
  <c r="Y322" i="5"/>
  <c r="Y481" i="5"/>
  <c r="Z166" i="5"/>
  <c r="V31" i="5"/>
  <c r="D135" i="5"/>
  <c r="T100" i="5"/>
  <c r="F101" i="5"/>
  <c r="R250" i="5"/>
  <c r="I382" i="5"/>
  <c r="Z562" i="5"/>
  <c r="E555" i="5"/>
  <c r="E33" i="4"/>
  <c r="W262" i="5"/>
  <c r="Y94" i="5"/>
  <c r="P334" i="5"/>
  <c r="M286" i="5"/>
  <c r="D285" i="5"/>
  <c r="C285" i="5" s="1"/>
  <c r="H31" i="5"/>
  <c r="X34" i="5"/>
  <c r="Y28" i="5"/>
  <c r="F141" i="5"/>
  <c r="K166" i="5"/>
  <c r="Q169" i="5"/>
  <c r="E509" i="5"/>
  <c r="J508" i="5"/>
  <c r="P580" i="5"/>
  <c r="K448" i="5"/>
  <c r="M451" i="5"/>
  <c r="J133" i="5"/>
  <c r="E134" i="5"/>
  <c r="P64" i="5"/>
  <c r="N304" i="5"/>
  <c r="S235" i="5"/>
  <c r="M316" i="5"/>
  <c r="F15" i="5"/>
  <c r="S325" i="5"/>
  <c r="L142" i="5"/>
  <c r="N586" i="5"/>
  <c r="AA541" i="5"/>
  <c r="Y31" i="5"/>
  <c r="P541" i="5"/>
  <c r="K367" i="5"/>
  <c r="S427" i="5"/>
  <c r="X286" i="5"/>
  <c r="O589" i="5"/>
  <c r="U601" i="5"/>
  <c r="G340" i="5"/>
  <c r="D341" i="5"/>
  <c r="S505" i="5"/>
  <c r="S595" i="5"/>
  <c r="F150" i="5"/>
  <c r="M577" i="5"/>
  <c r="K340" i="5"/>
  <c r="U178" i="5"/>
  <c r="T322" i="5"/>
  <c r="F323" i="5"/>
  <c r="W196" i="5"/>
  <c r="D156" i="5"/>
  <c r="Z421" i="5"/>
  <c r="Z499" i="5"/>
  <c r="AA502" i="5"/>
  <c r="V193" i="5"/>
  <c r="Z217" i="5"/>
  <c r="G115" i="5"/>
  <c r="D116" i="5"/>
  <c r="Q433" i="5"/>
  <c r="M289" i="5"/>
  <c r="H133" i="5"/>
  <c r="X91" i="5"/>
  <c r="I151" i="5"/>
  <c r="D104" i="5"/>
  <c r="G103" i="5"/>
  <c r="W22" i="5"/>
  <c r="K64" i="5"/>
  <c r="I379" i="5"/>
  <c r="Q484" i="5"/>
  <c r="P565" i="5"/>
  <c r="G7" i="5"/>
  <c r="D8" i="5"/>
  <c r="Q577" i="5"/>
  <c r="E413" i="5"/>
  <c r="J412" i="5"/>
  <c r="W325" i="5"/>
  <c r="D254" i="5"/>
  <c r="G253" i="5"/>
  <c r="U208" i="5"/>
  <c r="O361" i="5"/>
  <c r="L580" i="5"/>
  <c r="F474" i="5"/>
  <c r="V571" i="5"/>
  <c r="I322" i="5"/>
  <c r="L313" i="5"/>
  <c r="D539" i="5"/>
  <c r="G538" i="5"/>
  <c r="H208" i="5"/>
  <c r="M175" i="5"/>
  <c r="M457" i="5"/>
  <c r="T160" i="5"/>
  <c r="F161" i="5"/>
  <c r="F160" i="5" s="1"/>
  <c r="E276" i="5"/>
  <c r="J208" i="5"/>
  <c r="E209" i="5"/>
  <c r="L31" i="5"/>
  <c r="M598" i="5"/>
  <c r="J547" i="5"/>
  <c r="E548" i="5"/>
  <c r="E537" i="5"/>
  <c r="W136" i="5"/>
  <c r="D450" i="5"/>
  <c r="Y313" i="5"/>
  <c r="H295" i="5"/>
  <c r="V22" i="5"/>
  <c r="S64" i="5"/>
  <c r="P70" i="5"/>
  <c r="I550" i="5"/>
  <c r="U580" i="5"/>
  <c r="E94" i="4"/>
  <c r="Q598" i="5"/>
  <c r="V364" i="5"/>
  <c r="D354" i="5"/>
  <c r="U439" i="5"/>
  <c r="T328" i="5"/>
  <c r="F329" i="5"/>
  <c r="X301" i="5"/>
  <c r="I601" i="5"/>
  <c r="F174" i="5"/>
  <c r="E543" i="5"/>
  <c r="I274" i="5"/>
  <c r="Z403" i="5"/>
  <c r="D375" i="5"/>
  <c r="S244" i="5"/>
  <c r="AA7" i="5"/>
  <c r="U115" i="5"/>
  <c r="T139" i="5"/>
  <c r="F140" i="5"/>
  <c r="F139" i="5" s="1"/>
  <c r="N412" i="5"/>
  <c r="I97" i="5"/>
  <c r="AA454" i="5"/>
  <c r="Q58" i="5"/>
  <c r="X76" i="5"/>
  <c r="W595" i="5"/>
  <c r="V223" i="5"/>
  <c r="P190" i="5"/>
  <c r="P214" i="5"/>
  <c r="L64" i="5"/>
  <c r="K40" i="5"/>
  <c r="D564" i="5"/>
  <c r="Z442" i="5"/>
  <c r="U481" i="5"/>
  <c r="W55" i="5"/>
  <c r="H136" i="5"/>
  <c r="I166" i="5"/>
  <c r="U121" i="5"/>
  <c r="Y436" i="5"/>
  <c r="Z106" i="5"/>
  <c r="D458" i="5"/>
  <c r="G457" i="5"/>
  <c r="K505" i="5"/>
  <c r="D210" i="5"/>
  <c r="F549" i="5"/>
  <c r="S439" i="5"/>
  <c r="N427" i="5"/>
  <c r="E513" i="5"/>
  <c r="J490" i="5"/>
  <c r="E491" i="5"/>
  <c r="N286" i="5"/>
  <c r="O31" i="5"/>
  <c r="O379" i="5"/>
  <c r="T460" i="5"/>
  <c r="F461" i="5"/>
  <c r="F460" i="5" s="1"/>
  <c r="U319" i="5"/>
  <c r="Q601" i="5"/>
  <c r="V379" i="5"/>
  <c r="L457" i="5"/>
  <c r="M361" i="5"/>
  <c r="D573" i="5"/>
  <c r="D357" i="5"/>
  <c r="R235" i="5"/>
  <c r="L475" i="5"/>
  <c r="AA442" i="5"/>
  <c r="Y289" i="5"/>
  <c r="I271" i="5"/>
  <c r="S97" i="5"/>
  <c r="Q451" i="5"/>
  <c r="J493" i="5"/>
  <c r="E494" i="5"/>
  <c r="Z232" i="5"/>
  <c r="F105" i="5"/>
  <c r="W193" i="5"/>
  <c r="F573" i="5"/>
  <c r="I331" i="5"/>
  <c r="K466" i="5"/>
  <c r="L67" i="5"/>
  <c r="W307" i="5"/>
  <c r="O541" i="5"/>
  <c r="N508" i="5"/>
  <c r="F488" i="5"/>
  <c r="T487" i="5"/>
  <c r="P514" i="5"/>
  <c r="F59" i="5"/>
  <c r="T58" i="5"/>
  <c r="N448" i="5"/>
  <c r="AA298" i="5"/>
  <c r="L529" i="5"/>
  <c r="D438" i="5"/>
  <c r="AA154" i="5"/>
  <c r="Q73" i="5"/>
  <c r="X586" i="5"/>
  <c r="E75" i="4"/>
  <c r="Q370" i="5"/>
  <c r="R217" i="5"/>
  <c r="D171" i="5"/>
  <c r="F258" i="5"/>
  <c r="E600" i="5"/>
  <c r="E306" i="5"/>
  <c r="Y427" i="5"/>
  <c r="F177" i="5"/>
  <c r="I148" i="5"/>
  <c r="F288" i="5"/>
  <c r="M502" i="5"/>
  <c r="Z568" i="5"/>
  <c r="Z307" i="5"/>
  <c r="Q388" i="5"/>
  <c r="O316" i="5"/>
  <c r="I391" i="5"/>
  <c r="P298" i="5"/>
  <c r="D366" i="5"/>
  <c r="O457" i="5"/>
  <c r="U112" i="5"/>
  <c r="W565" i="5"/>
  <c r="T142" i="5"/>
  <c r="F143" i="5"/>
  <c r="F142" i="5" s="1"/>
  <c r="D165" i="5"/>
  <c r="X571" i="5"/>
  <c r="D119" i="5"/>
  <c r="G118" i="5"/>
  <c r="H205" i="5"/>
  <c r="W250" i="5"/>
  <c r="E71" i="5"/>
  <c r="J70" i="5"/>
  <c r="F201" i="5"/>
  <c r="X163" i="5"/>
  <c r="D24" i="5"/>
  <c r="L61" i="5"/>
  <c r="Y301" i="5"/>
  <c r="D249" i="5"/>
  <c r="N433" i="5"/>
  <c r="K193" i="5"/>
  <c r="E35" i="4"/>
  <c r="H520" i="5"/>
  <c r="AA505" i="5"/>
  <c r="AA40" i="5"/>
  <c r="X334" i="5"/>
  <c r="H262" i="5"/>
  <c r="Q568" i="5"/>
  <c r="G232" i="5"/>
  <c r="D233" i="5"/>
  <c r="E9" i="4"/>
  <c r="R409" i="5"/>
  <c r="X355" i="5"/>
  <c r="N310" i="5"/>
  <c r="D162" i="5"/>
  <c r="K334" i="5"/>
  <c r="O79" i="5"/>
  <c r="N499" i="5"/>
  <c r="X343" i="5"/>
  <c r="E114" i="5"/>
  <c r="W241" i="5"/>
  <c r="H538" i="5"/>
  <c r="V589" i="5"/>
  <c r="L502" i="5"/>
  <c r="Y196" i="5"/>
  <c r="H19" i="5"/>
  <c r="H217" i="5"/>
  <c r="D174" i="5"/>
  <c r="C174" i="5" s="1"/>
  <c r="T484" i="5"/>
  <c r="F485" i="5"/>
  <c r="O220" i="5"/>
  <c r="W100" i="5"/>
  <c r="M340" i="5"/>
  <c r="AA580" i="5"/>
  <c r="Q319" i="5"/>
  <c r="E65" i="4"/>
  <c r="F167" i="5"/>
  <c r="T166" i="5"/>
  <c r="O274" i="5"/>
  <c r="O391" i="5"/>
  <c r="M250" i="5"/>
  <c r="O4" i="5"/>
  <c r="Q244" i="5"/>
  <c r="M109" i="5"/>
  <c r="AA223" i="5"/>
  <c r="G505" i="5"/>
  <c r="D506" i="5"/>
  <c r="E162" i="5"/>
  <c r="F198" i="5"/>
  <c r="E354" i="5"/>
  <c r="G169" i="5"/>
  <c r="D170" i="5"/>
  <c r="W451" i="5"/>
  <c r="Y205" i="5"/>
  <c r="Y103" i="5"/>
  <c r="U256" i="5"/>
  <c r="W121" i="5"/>
  <c r="V292" i="5"/>
  <c r="D276" i="5"/>
  <c r="P250" i="5"/>
  <c r="I454" i="5"/>
  <c r="D528" i="5"/>
  <c r="S283" i="5"/>
  <c r="I172" i="5"/>
  <c r="N232" i="5"/>
  <c r="Z49" i="5"/>
  <c r="S499" i="5"/>
  <c r="L199" i="5"/>
  <c r="O229" i="5"/>
  <c r="M322" i="5"/>
  <c r="F203" i="5"/>
  <c r="T202" i="5"/>
  <c r="V361" i="5"/>
  <c r="Z85" i="5"/>
  <c r="H85" i="5"/>
  <c r="H508" i="5"/>
  <c r="U289" i="5"/>
  <c r="N25" i="5"/>
  <c r="Q463" i="5"/>
  <c r="R34" i="5"/>
  <c r="F123" i="5"/>
  <c r="H556" i="5"/>
  <c r="E93" i="4"/>
  <c r="Y403" i="5"/>
  <c r="R97" i="5"/>
  <c r="K463" i="5"/>
  <c r="M28" i="5"/>
  <c r="Z580" i="5"/>
  <c r="F398" i="5"/>
  <c r="T397" i="5"/>
  <c r="D204" i="5"/>
  <c r="X544" i="5"/>
  <c r="S199" i="5"/>
  <c r="L565" i="5"/>
  <c r="G76" i="5"/>
  <c r="D77" i="5"/>
  <c r="E519" i="5"/>
  <c r="M193" i="5"/>
  <c r="M601" i="5"/>
  <c r="F155" i="5"/>
  <c r="T154" i="5"/>
  <c r="D39" i="5"/>
  <c r="H292" i="5"/>
  <c r="U382" i="5"/>
  <c r="R151" i="5"/>
  <c r="Z382" i="5"/>
  <c r="I88" i="5"/>
  <c r="E597" i="5"/>
  <c r="D113" i="5"/>
  <c r="G112" i="5"/>
  <c r="Z334" i="5"/>
  <c r="F272" i="5"/>
  <c r="T271" i="5"/>
  <c r="H424" i="5"/>
  <c r="G211" i="5"/>
  <c r="D212" i="5"/>
  <c r="V166" i="5"/>
  <c r="O373" i="5"/>
  <c r="I226" i="5"/>
  <c r="Z430" i="5"/>
  <c r="R106" i="5"/>
  <c r="V307" i="5"/>
  <c r="F596" i="5"/>
  <c r="T595" i="5"/>
  <c r="Y358" i="5"/>
  <c r="E407" i="5"/>
  <c r="E406" i="5" s="1"/>
  <c r="J406" i="5"/>
  <c r="H64" i="5"/>
  <c r="Q226" i="5"/>
  <c r="P145" i="5"/>
  <c r="F356" i="5"/>
  <c r="T355" i="5"/>
  <c r="P376" i="5"/>
  <c r="F471" i="5"/>
  <c r="M328" i="5"/>
  <c r="V10" i="5"/>
  <c r="P223" i="5"/>
  <c r="X289" i="5"/>
  <c r="H412" i="5"/>
  <c r="K358" i="5"/>
  <c r="S319" i="5"/>
  <c r="V535" i="5"/>
  <c r="I232" i="5"/>
  <c r="O508" i="5"/>
  <c r="X82" i="5"/>
  <c r="P478" i="5"/>
  <c r="E236" i="5"/>
  <c r="J235" i="5"/>
  <c r="E46" i="4"/>
  <c r="V154" i="5"/>
  <c r="F563" i="5"/>
  <c r="T562" i="5"/>
  <c r="K601" i="5"/>
  <c r="D336" i="5"/>
  <c r="N520" i="5"/>
  <c r="E443" i="5"/>
  <c r="J442" i="5"/>
  <c r="E212" i="5"/>
  <c r="J211" i="5"/>
  <c r="V592" i="5"/>
  <c r="E360" i="5"/>
  <c r="S343" i="5"/>
  <c r="H271" i="5"/>
  <c r="L49" i="5"/>
  <c r="Z94" i="5"/>
  <c r="P157" i="5"/>
  <c r="U130" i="5"/>
  <c r="S391" i="5"/>
  <c r="D444" i="5"/>
  <c r="T463" i="5"/>
  <c r="F464" i="5"/>
  <c r="V235" i="5"/>
  <c r="F546" i="5"/>
  <c r="AA250" i="5"/>
  <c r="D387" i="5"/>
  <c r="L355" i="5"/>
  <c r="E43" i="4"/>
  <c r="Q439" i="5"/>
  <c r="E32" i="5"/>
  <c r="J31" i="5"/>
  <c r="P208" i="5"/>
  <c r="O577" i="5"/>
  <c r="Z229" i="5"/>
  <c r="H37" i="5"/>
  <c r="T481" i="5"/>
  <c r="F482" i="5"/>
  <c r="F481" i="5" s="1"/>
  <c r="H547" i="5"/>
  <c r="U136" i="5"/>
  <c r="W232" i="5"/>
  <c r="D476" i="5"/>
  <c r="G475" i="5"/>
  <c r="Q550" i="5"/>
  <c r="F189" i="5"/>
  <c r="M481" i="5"/>
  <c r="F99" i="5"/>
  <c r="J322" i="5"/>
  <c r="E323" i="5"/>
  <c r="J67" i="5"/>
  <c r="E68" i="5"/>
  <c r="F447" i="5"/>
  <c r="R316" i="5"/>
  <c r="P55" i="5"/>
  <c r="F132" i="5"/>
  <c r="G151" i="5"/>
  <c r="D152" i="5"/>
  <c r="F330" i="5"/>
  <c r="G529" i="5"/>
  <c r="D530" i="5"/>
  <c r="Y139" i="5"/>
  <c r="K277" i="5"/>
  <c r="F44" i="5"/>
  <c r="F43" i="5" s="1"/>
  <c r="T43" i="5"/>
  <c r="E450" i="5"/>
  <c r="F32" i="5"/>
  <c r="T31" i="5"/>
  <c r="U70" i="5"/>
  <c r="R265" i="5"/>
  <c r="M235" i="5"/>
  <c r="R490" i="5"/>
  <c r="D525" i="5"/>
  <c r="U364" i="5"/>
  <c r="X106" i="5"/>
  <c r="D63" i="5"/>
  <c r="F267" i="5"/>
  <c r="F135" i="5"/>
  <c r="O184" i="5"/>
  <c r="F528" i="5"/>
  <c r="O22" i="5"/>
  <c r="D363" i="5"/>
  <c r="V505" i="5"/>
  <c r="P430" i="5"/>
  <c r="O241" i="5"/>
  <c r="I202" i="5"/>
  <c r="R334" i="5"/>
  <c r="W481" i="5"/>
  <c r="R424" i="5"/>
  <c r="K127" i="5"/>
  <c r="W496" i="5"/>
  <c r="F390" i="5"/>
  <c r="W334" i="5"/>
  <c r="R7" i="5"/>
  <c r="N37" i="5"/>
  <c r="E368" i="5"/>
  <c r="E367" i="5" s="1"/>
  <c r="J367" i="5"/>
  <c r="AA355" i="5"/>
  <c r="T196" i="5"/>
  <c r="F197" i="5"/>
  <c r="F196" i="5" s="1"/>
  <c r="Q241" i="5"/>
  <c r="P217" i="5"/>
  <c r="K100" i="5"/>
  <c r="N148" i="5"/>
  <c r="G163" i="5"/>
  <c r="D164" i="5"/>
  <c r="H370" i="5"/>
  <c r="Y292" i="5"/>
  <c r="S370" i="5"/>
  <c r="P523" i="5"/>
  <c r="E201" i="5"/>
  <c r="Y100" i="5"/>
  <c r="F134" i="5"/>
  <c r="F133" i="5" s="1"/>
  <c r="T133" i="5"/>
  <c r="D534" i="5"/>
  <c r="I508" i="5"/>
  <c r="U535" i="5"/>
  <c r="U196" i="5"/>
  <c r="X277" i="5"/>
  <c r="S454" i="5"/>
  <c r="M37" i="5"/>
  <c r="L445" i="5"/>
  <c r="D65" i="5"/>
  <c r="G64" i="5"/>
  <c r="AA19" i="5"/>
  <c r="E96" i="4"/>
  <c r="S55" i="5"/>
  <c r="E474" i="5"/>
  <c r="M181" i="5"/>
  <c r="E329" i="5"/>
  <c r="J328" i="5"/>
  <c r="V217" i="5"/>
  <c r="L373" i="5"/>
  <c r="D107" i="5"/>
  <c r="G106" i="5"/>
  <c r="Q487" i="5"/>
  <c r="Y163" i="5"/>
  <c r="E96" i="5"/>
  <c r="J151" i="5"/>
  <c r="E152" i="5"/>
  <c r="K82" i="5"/>
  <c r="R298" i="5"/>
  <c r="E49" i="4"/>
  <c r="V199" i="5"/>
  <c r="F317" i="5"/>
  <c r="F316" i="5" s="1"/>
  <c r="T316" i="5"/>
  <c r="X85" i="5"/>
  <c r="F309" i="5"/>
  <c r="M172" i="5"/>
  <c r="X139" i="5"/>
  <c r="O7" i="5"/>
  <c r="AA481" i="5"/>
  <c r="H169" i="5"/>
  <c r="F479" i="5"/>
  <c r="T478" i="5"/>
  <c r="AA268" i="5"/>
  <c r="Y580" i="5"/>
  <c r="S292" i="5"/>
  <c r="Z496" i="5"/>
  <c r="S124" i="5"/>
  <c r="I403" i="5"/>
  <c r="O517" i="5"/>
  <c r="F225" i="5"/>
  <c r="K400" i="5"/>
  <c r="Y331" i="5"/>
  <c r="I334" i="5"/>
  <c r="H130" i="5"/>
  <c r="Z13" i="5"/>
  <c r="H490" i="5"/>
  <c r="L553" i="5"/>
  <c r="D542" i="5"/>
  <c r="G541" i="5"/>
  <c r="T394" i="5"/>
  <c r="F395" i="5"/>
  <c r="V601" i="5"/>
  <c r="F360" i="5"/>
  <c r="E72" i="5"/>
  <c r="F227" i="5"/>
  <c r="T226" i="5"/>
  <c r="E86" i="5"/>
  <c r="J85" i="5"/>
  <c r="E497" i="5"/>
  <c r="J496" i="5"/>
  <c r="X187" i="5"/>
  <c r="F599" i="5"/>
  <c r="F598" i="5" s="1"/>
  <c r="T598" i="5"/>
  <c r="M295" i="5"/>
  <c r="S400" i="5"/>
  <c r="V373" i="5"/>
  <c r="V283" i="5"/>
  <c r="P256" i="5"/>
  <c r="D209" i="5"/>
  <c r="G208" i="5"/>
  <c r="E270" i="5"/>
  <c r="O133" i="5"/>
  <c r="V487" i="5"/>
  <c r="E308" i="5"/>
  <c r="J307" i="5"/>
  <c r="AA205" i="5"/>
  <c r="K562" i="5"/>
  <c r="Y310" i="5"/>
  <c r="X127" i="5"/>
  <c r="P289" i="5"/>
  <c r="X592" i="5"/>
  <c r="L538" i="5"/>
  <c r="R535" i="5"/>
  <c r="AA352" i="5"/>
  <c r="E297" i="5"/>
  <c r="O451" i="5"/>
  <c r="Y448" i="5"/>
  <c r="S568" i="5"/>
  <c r="L178" i="5"/>
  <c r="T532" i="5"/>
  <c r="F533" i="5"/>
  <c r="Z436" i="5"/>
  <c r="M355" i="5"/>
  <c r="AA520" i="5"/>
  <c r="X433" i="5"/>
  <c r="Q175" i="5"/>
  <c r="E404" i="5"/>
  <c r="J403" i="5"/>
  <c r="N238" i="5"/>
  <c r="M475" i="5"/>
  <c r="O394" i="5"/>
  <c r="D186" i="5"/>
  <c r="V145" i="5"/>
  <c r="D591" i="5"/>
  <c r="E81" i="5"/>
  <c r="G97" i="5"/>
  <c r="D98" i="5"/>
  <c r="E287" i="5"/>
  <c r="J286" i="5"/>
  <c r="V103" i="5"/>
  <c r="E159" i="5"/>
  <c r="D590" i="5"/>
  <c r="G589" i="5"/>
  <c r="F107" i="5"/>
  <c r="T106" i="5"/>
  <c r="P364" i="5"/>
  <c r="X244" i="5"/>
  <c r="R367" i="5"/>
  <c r="S376" i="5"/>
  <c r="R88" i="5"/>
  <c r="N532" i="5"/>
  <c r="R511" i="5"/>
  <c r="AA4" i="5"/>
  <c r="E83" i="5"/>
  <c r="J82" i="5"/>
  <c r="U388" i="5"/>
  <c r="D255" i="5"/>
  <c r="G571" i="5"/>
  <c r="D572" i="5"/>
  <c r="R595" i="5"/>
  <c r="S295" i="5"/>
  <c r="O532" i="5"/>
  <c r="F441" i="5"/>
  <c r="K550" i="5"/>
  <c r="U172" i="5"/>
  <c r="F354" i="5"/>
  <c r="W415" i="5"/>
  <c r="M118" i="5"/>
  <c r="Q55" i="5"/>
  <c r="P271" i="5"/>
  <c r="Q289" i="5"/>
  <c r="G595" i="5"/>
  <c r="D596" i="5"/>
  <c r="I280" i="5"/>
  <c r="D585" i="5"/>
  <c r="G46" i="5"/>
  <c r="D47" i="5"/>
  <c r="E549" i="5"/>
  <c r="D459" i="5"/>
  <c r="P88" i="5"/>
  <c r="G22" i="5"/>
  <c r="D23" i="5"/>
  <c r="H43" i="5"/>
  <c r="F458" i="5"/>
  <c r="T457" i="5"/>
  <c r="V58" i="5"/>
  <c r="F468" i="5"/>
  <c r="G388" i="5"/>
  <c r="D389" i="5"/>
  <c r="P517" i="5"/>
  <c r="D270" i="5"/>
  <c r="E19" i="4"/>
  <c r="S31" i="5"/>
  <c r="D308" i="5"/>
  <c r="G307" i="5"/>
  <c r="P130" i="5"/>
  <c r="Q562" i="5"/>
  <c r="L451" i="5"/>
  <c r="I22" i="5"/>
  <c r="L205" i="5"/>
  <c r="H157" i="5"/>
  <c r="H499" i="5"/>
  <c r="Q220" i="5"/>
  <c r="O436" i="5"/>
  <c r="R79" i="5"/>
  <c r="I157" i="5"/>
  <c r="Z34" i="5"/>
  <c r="M517" i="5"/>
  <c r="V157" i="5"/>
  <c r="X394" i="5"/>
  <c r="P340" i="5"/>
  <c r="AA475" i="5"/>
  <c r="D456" i="5"/>
  <c r="L91" i="5"/>
  <c r="R268" i="5"/>
  <c r="X178" i="5"/>
  <c r="R301" i="5"/>
  <c r="G319" i="5"/>
  <c r="D320" i="5"/>
  <c r="T199" i="5"/>
  <c r="F200" i="5"/>
  <c r="F199" i="5" s="1"/>
  <c r="Y274" i="5"/>
  <c r="W13" i="5"/>
  <c r="V439" i="5"/>
  <c r="Q553" i="5"/>
  <c r="Z331" i="5"/>
  <c r="S442" i="5"/>
  <c r="I388" i="5"/>
  <c r="U133" i="5"/>
  <c r="AA49" i="5"/>
  <c r="I397" i="5"/>
  <c r="D408" i="5"/>
  <c r="N325" i="5"/>
  <c r="L259" i="5"/>
  <c r="Q421" i="5"/>
  <c r="T13" i="5"/>
  <c r="F14" i="5"/>
  <c r="F13" i="5" s="1"/>
  <c r="AA277" i="5"/>
  <c r="H394" i="5"/>
  <c r="F9" i="5"/>
  <c r="I12" i="4"/>
  <c r="X40" i="5"/>
  <c r="D108" i="5"/>
  <c r="I301" i="5"/>
  <c r="J346" i="5"/>
  <c r="E347" i="5"/>
  <c r="V403" i="5"/>
  <c r="D138" i="5"/>
  <c r="P373" i="5"/>
  <c r="L541" i="5"/>
  <c r="AA100" i="5"/>
  <c r="Q490" i="5"/>
  <c r="M232" i="5"/>
  <c r="F416" i="5"/>
  <c r="T415" i="5"/>
  <c r="H76" i="5"/>
  <c r="Y157" i="5"/>
  <c r="F117" i="5"/>
  <c r="Z571" i="5"/>
  <c r="R28" i="5"/>
  <c r="R445" i="5"/>
  <c r="U424" i="5"/>
  <c r="D558" i="5"/>
  <c r="L280" i="5"/>
  <c r="D374" i="5"/>
  <c r="G373" i="5"/>
  <c r="V583" i="5"/>
  <c r="V109" i="5"/>
  <c r="D531" i="5"/>
  <c r="Z121" i="5"/>
  <c r="L70" i="5"/>
  <c r="S22" i="5"/>
  <c r="Y142" i="5"/>
  <c r="E288" i="5"/>
  <c r="E501" i="5"/>
  <c r="S541" i="5"/>
  <c r="AA118" i="5"/>
  <c r="K61" i="5"/>
  <c r="O85" i="5"/>
  <c r="F311" i="5"/>
  <c r="F310" i="5" s="1"/>
  <c r="T310" i="5"/>
  <c r="H403" i="5"/>
  <c r="Q508" i="5"/>
  <c r="L202" i="5"/>
  <c r="K148" i="5"/>
  <c r="D353" i="5"/>
  <c r="G352" i="5"/>
  <c r="X361" i="5"/>
  <c r="K352" i="5"/>
  <c r="AA313" i="5"/>
  <c r="V76" i="5"/>
  <c r="U214" i="5"/>
  <c r="R142" i="5"/>
  <c r="E531" i="5"/>
  <c r="E56" i="5"/>
  <c r="J55" i="5"/>
  <c r="X583" i="5"/>
  <c r="N151" i="5"/>
  <c r="T163" i="5"/>
  <c r="F164" i="5"/>
  <c r="W427" i="5"/>
  <c r="P505" i="5"/>
  <c r="M490" i="5"/>
  <c r="R601" i="5"/>
  <c r="AA547" i="5"/>
  <c r="W502" i="5"/>
  <c r="N169" i="5"/>
  <c r="W394" i="5"/>
  <c r="O553" i="5"/>
  <c r="Y40" i="5"/>
  <c r="K403" i="5"/>
  <c r="P547" i="5"/>
  <c r="R487" i="5"/>
  <c r="Z550" i="5"/>
  <c r="G49" i="5"/>
  <c r="D50" i="5"/>
  <c r="Y127" i="5"/>
  <c r="V388" i="5"/>
  <c r="P394" i="5"/>
  <c r="S460" i="5"/>
  <c r="D182" i="5"/>
  <c r="G181" i="5"/>
  <c r="H364" i="5"/>
  <c r="Z133" i="5"/>
  <c r="D243" i="5"/>
  <c r="N19" i="5"/>
  <c r="S103" i="5"/>
  <c r="E18" i="5"/>
  <c r="V70" i="5"/>
  <c r="L79" i="5"/>
  <c r="H10" i="5"/>
  <c r="P592" i="5"/>
  <c r="P331" i="5"/>
  <c r="N565" i="5"/>
  <c r="E106" i="4"/>
  <c r="T151" i="5"/>
  <c r="F152" i="5"/>
  <c r="K19" i="5"/>
  <c r="F273" i="5"/>
  <c r="L439" i="5"/>
  <c r="X415" i="5"/>
  <c r="Q514" i="5"/>
  <c r="N82" i="5"/>
  <c r="I523" i="5"/>
  <c r="Q418" i="5"/>
  <c r="F90" i="5"/>
  <c r="M547" i="5"/>
  <c r="O403" i="5"/>
  <c r="R532" i="5"/>
  <c r="U559" i="5"/>
  <c r="V175" i="5"/>
  <c r="Z22" i="5"/>
  <c r="R499" i="5"/>
  <c r="E411" i="5"/>
  <c r="L478" i="5"/>
  <c r="E414" i="5"/>
  <c r="X478" i="5"/>
  <c r="L55" i="5"/>
  <c r="F240" i="5"/>
  <c r="N157" i="5"/>
  <c r="Q274" i="5"/>
  <c r="E38" i="4"/>
  <c r="W247" i="5"/>
  <c r="F74" i="5"/>
  <c r="T73" i="5"/>
  <c r="V577" i="5"/>
  <c r="O499" i="5"/>
  <c r="S475" i="5"/>
  <c r="AA220" i="5"/>
  <c r="X259" i="5"/>
  <c r="Q520" i="5"/>
  <c r="W316" i="5"/>
  <c r="R382" i="5"/>
  <c r="Y97" i="5"/>
  <c r="D60" i="5"/>
  <c r="F470" i="5"/>
  <c r="F469" i="5" s="1"/>
  <c r="T469" i="5"/>
  <c r="R361" i="5"/>
  <c r="P4" i="5"/>
  <c r="H448" i="5"/>
  <c r="M526" i="5"/>
  <c r="V349" i="5"/>
  <c r="K187" i="5"/>
  <c r="H442" i="5"/>
  <c r="E31" i="4"/>
  <c r="J106" i="5"/>
  <c r="E107" i="5"/>
  <c r="D597" i="5"/>
  <c r="Q586" i="5"/>
  <c r="AA160" i="5"/>
  <c r="E75" i="5"/>
  <c r="D560" i="5"/>
  <c r="G559" i="5"/>
  <c r="P550" i="5"/>
  <c r="L262" i="5"/>
  <c r="G292" i="5"/>
  <c r="D293" i="5"/>
  <c r="E74" i="5"/>
  <c r="J73" i="5"/>
  <c r="X55" i="5"/>
  <c r="E82" i="4"/>
  <c r="AA193" i="5"/>
  <c r="D284" i="5"/>
  <c r="G283" i="5"/>
  <c r="G421" i="5"/>
  <c r="D422" i="5"/>
  <c r="M139" i="5"/>
  <c r="D221" i="5"/>
  <c r="G220" i="5"/>
  <c r="P118" i="5"/>
  <c r="I169" i="5"/>
  <c r="R61" i="5"/>
  <c r="F231" i="5"/>
  <c r="L574" i="5"/>
  <c r="M223" i="5"/>
  <c r="P61" i="5"/>
  <c r="F195" i="5"/>
  <c r="N241" i="5"/>
  <c r="F209" i="5"/>
  <c r="T208" i="5"/>
  <c r="E13" i="4"/>
  <c r="AA514" i="5"/>
  <c r="F456" i="5"/>
  <c r="AA211" i="5"/>
  <c r="Z574" i="5"/>
  <c r="D552" i="5"/>
  <c r="F417" i="5"/>
  <c r="R220" i="5"/>
  <c r="Q547" i="5"/>
  <c r="K565" i="5"/>
  <c r="U352" i="5"/>
  <c r="F294" i="5"/>
  <c r="F276" i="5"/>
  <c r="K145" i="5"/>
  <c r="W406" i="5"/>
  <c r="AA391" i="5"/>
  <c r="V268" i="5"/>
  <c r="E27" i="5"/>
  <c r="H361" i="5"/>
  <c r="K538" i="5"/>
  <c r="S409" i="5"/>
  <c r="I16" i="5"/>
  <c r="I13" i="5"/>
  <c r="E521" i="5"/>
  <c r="J520" i="5"/>
  <c r="H229" i="5"/>
  <c r="Q40" i="5"/>
  <c r="AA286" i="5"/>
  <c r="O445" i="5"/>
  <c r="P571" i="5"/>
  <c r="I505" i="5"/>
  <c r="E48" i="5"/>
  <c r="V376" i="5"/>
  <c r="P463" i="5"/>
  <c r="D195" i="5"/>
  <c r="C195" i="5" s="1"/>
  <c r="F219" i="5"/>
  <c r="Q94" i="5"/>
  <c r="M112" i="5"/>
  <c r="O265" i="5"/>
  <c r="E465" i="5"/>
  <c r="E129" i="5"/>
  <c r="U499" i="5"/>
  <c r="D44" i="5"/>
  <c r="G43" i="5"/>
  <c r="V19" i="5"/>
  <c r="F6" i="5"/>
  <c r="U148" i="5"/>
  <c r="K259" i="5"/>
  <c r="R586" i="5"/>
  <c r="S490" i="5"/>
  <c r="E168" i="5"/>
  <c r="F78" i="5"/>
  <c r="Z424" i="5"/>
  <c r="D230" i="5"/>
  <c r="G229" i="5"/>
  <c r="F449" i="5"/>
  <c r="F448" i="5" s="1"/>
  <c r="T448" i="5"/>
  <c r="J115" i="5"/>
  <c r="E116" i="5"/>
  <c r="T97" i="5"/>
  <c r="F98" i="5"/>
  <c r="F97" i="5" s="1"/>
  <c r="X331" i="5"/>
  <c r="X466" i="5"/>
  <c r="Z274" i="5"/>
  <c r="H469" i="5"/>
  <c r="I310" i="5"/>
  <c r="J595" i="5"/>
  <c r="E596" i="5"/>
  <c r="E595" i="5" s="1"/>
  <c r="J559" i="5"/>
  <c r="E560" i="5"/>
  <c r="P100" i="5"/>
  <c r="H283" i="5"/>
  <c r="F275" i="5"/>
  <c r="F274" i="5" s="1"/>
  <c r="T274" i="5"/>
  <c r="M253" i="5"/>
  <c r="K265" i="5"/>
  <c r="R292" i="5"/>
  <c r="E36" i="5"/>
  <c r="E582" i="5"/>
  <c r="L172" i="5"/>
  <c r="M247" i="5"/>
  <c r="K202" i="5"/>
  <c r="V499" i="5"/>
  <c r="T538" i="5"/>
  <c r="F539" i="5"/>
  <c r="V475" i="5"/>
  <c r="R25" i="5"/>
  <c r="U529" i="5"/>
  <c r="N136" i="5"/>
  <c r="N463" i="5"/>
  <c r="I76" i="5"/>
  <c r="X454" i="5"/>
  <c r="D216" i="5"/>
  <c r="AA538" i="5"/>
  <c r="K121" i="5"/>
  <c r="D351" i="5"/>
  <c r="N202" i="5"/>
  <c r="Z115" i="5"/>
  <c r="T223" i="5"/>
  <c r="F224" i="5"/>
  <c r="F223" i="5" s="1"/>
  <c r="G259" i="5"/>
  <c r="D260" i="5"/>
  <c r="H235" i="5"/>
  <c r="Z214" i="5"/>
  <c r="V451" i="5"/>
  <c r="D602" i="5"/>
  <c r="G601" i="5"/>
  <c r="H532" i="5"/>
  <c r="D132" i="5"/>
  <c r="C132" i="5" s="1"/>
  <c r="K268" i="5"/>
  <c r="AA109" i="5"/>
  <c r="W157" i="5"/>
  <c r="Y109" i="5"/>
  <c r="AA25" i="5"/>
  <c r="T286" i="5"/>
  <c r="F287" i="5"/>
  <c r="F286" i="5" s="1"/>
  <c r="H436" i="5"/>
  <c r="R520" i="5"/>
  <c r="E441" i="5"/>
  <c r="E510" i="5"/>
  <c r="D141" i="5"/>
  <c r="D324" i="5"/>
  <c r="N139" i="5"/>
  <c r="W289" i="5"/>
  <c r="L133" i="5"/>
  <c r="N466" i="5"/>
  <c r="S412" i="5"/>
  <c r="E498" i="5"/>
  <c r="M31" i="5"/>
  <c r="E105" i="4"/>
  <c r="Z349" i="5"/>
  <c r="E587" i="5"/>
  <c r="E586" i="5" s="1"/>
  <c r="J586" i="5"/>
  <c r="E86" i="4"/>
  <c r="Q142" i="5"/>
  <c r="R193" i="5"/>
  <c r="E111" i="4"/>
  <c r="D117" i="5"/>
  <c r="X145" i="5"/>
  <c r="E110" i="5"/>
  <c r="J109" i="5"/>
  <c r="R43" i="5"/>
  <c r="H49" i="5"/>
  <c r="Z538" i="5"/>
  <c r="V511" i="5"/>
  <c r="M418" i="5"/>
  <c r="S463" i="5"/>
  <c r="U145" i="5"/>
  <c r="D390" i="5"/>
  <c r="X313" i="5"/>
  <c r="AA589" i="5"/>
  <c r="R67" i="5"/>
  <c r="U574" i="5"/>
  <c r="O310" i="5"/>
  <c r="H316" i="5"/>
  <c r="V100" i="5"/>
  <c r="Z469" i="5"/>
  <c r="Y532" i="5"/>
  <c r="G436" i="5"/>
  <c r="D437" i="5"/>
  <c r="M271" i="5"/>
  <c r="I484" i="5"/>
  <c r="Z517" i="5"/>
  <c r="V424" i="5"/>
  <c r="X241" i="5"/>
  <c r="N79" i="5"/>
  <c r="U298" i="5"/>
  <c r="Z280" i="5"/>
  <c r="E356" i="5"/>
  <c r="J355" i="5"/>
  <c r="L235" i="5"/>
  <c r="O214" i="5"/>
  <c r="U556" i="5"/>
  <c r="W127" i="5"/>
  <c r="R571" i="5"/>
  <c r="D27" i="5"/>
  <c r="V25" i="5"/>
  <c r="S349" i="5"/>
  <c r="W508" i="5"/>
  <c r="L448" i="5"/>
  <c r="U58" i="5"/>
  <c r="U418" i="5"/>
  <c r="V496" i="5"/>
  <c r="W163" i="5"/>
  <c r="D300" i="5"/>
  <c r="S565" i="5"/>
  <c r="U493" i="5"/>
  <c r="M541" i="5"/>
  <c r="U223" i="5"/>
  <c r="I556" i="5"/>
  <c r="M244" i="5"/>
  <c r="M592" i="5"/>
  <c r="P178" i="5"/>
  <c r="F582" i="5"/>
  <c r="D377" i="5"/>
  <c r="G376" i="5"/>
  <c r="P310" i="5"/>
  <c r="D504" i="5"/>
  <c r="F476" i="5"/>
  <c r="F475" i="5" s="1"/>
  <c r="T475" i="5"/>
  <c r="J481" i="5"/>
  <c r="E482" i="5"/>
  <c r="E481" i="5" s="1"/>
  <c r="F384" i="5"/>
  <c r="F75" i="5"/>
  <c r="H334" i="5"/>
  <c r="Y202" i="5"/>
  <c r="I160" i="5"/>
  <c r="P379" i="5"/>
  <c r="R175" i="5"/>
  <c r="Q250" i="5"/>
  <c r="S310" i="5"/>
  <c r="T49" i="5"/>
  <c r="F50" i="5"/>
  <c r="L289" i="5"/>
  <c r="P169" i="5"/>
  <c r="U235" i="5"/>
  <c r="H238" i="5"/>
  <c r="K316" i="5"/>
  <c r="X52" i="5"/>
  <c r="O601" i="5"/>
  <c r="P172" i="5"/>
  <c r="K190" i="5"/>
  <c r="AA10" i="5"/>
  <c r="E186" i="5"/>
  <c r="Z82" i="5"/>
  <c r="I358" i="5"/>
  <c r="K73" i="5"/>
  <c r="AA271" i="5"/>
  <c r="O529" i="5"/>
  <c r="F420" i="5"/>
  <c r="E161" i="5"/>
  <c r="E160" i="5" s="1"/>
  <c r="J160" i="5"/>
  <c r="J484" i="5"/>
  <c r="E485" i="5"/>
  <c r="E603" i="5"/>
  <c r="N391" i="5"/>
  <c r="U127" i="5"/>
  <c r="V463" i="5"/>
  <c r="K58" i="5"/>
  <c r="I445" i="5"/>
  <c r="Y34" i="5"/>
  <c r="P397" i="5"/>
  <c r="Q46" i="5"/>
  <c r="E207" i="5"/>
  <c r="Q190" i="5"/>
  <c r="G517" i="5"/>
  <c r="D518" i="5"/>
  <c r="X439" i="5"/>
  <c r="V160" i="5"/>
  <c r="Q436" i="5"/>
  <c r="K178" i="5"/>
  <c r="W16" i="5"/>
  <c r="AA406" i="5"/>
  <c r="Y22" i="5"/>
  <c r="Q367" i="5"/>
  <c r="E140" i="5"/>
  <c r="J139" i="5"/>
  <c r="D177" i="5"/>
  <c r="O412" i="5"/>
  <c r="P166" i="5"/>
  <c r="O490" i="5"/>
  <c r="W568" i="5"/>
  <c r="F183" i="5"/>
  <c r="U10" i="5"/>
  <c r="I214" i="5"/>
  <c r="Y592" i="5"/>
  <c r="U295" i="5"/>
  <c r="P475" i="5"/>
  <c r="L82" i="5"/>
  <c r="I154" i="5"/>
  <c r="V550" i="5"/>
  <c r="L268" i="5"/>
  <c r="X196" i="5"/>
  <c r="O271" i="5"/>
  <c r="D417" i="5"/>
  <c r="G502" i="5"/>
  <c r="D503" i="5"/>
  <c r="X529" i="5"/>
  <c r="D402" i="5"/>
  <c r="V220" i="5"/>
  <c r="E237" i="5"/>
  <c r="AA562" i="5"/>
  <c r="T526" i="5"/>
  <c r="F527" i="5"/>
  <c r="F526" i="5" s="1"/>
  <c r="U550" i="5"/>
  <c r="R58" i="5"/>
  <c r="O10" i="5"/>
  <c r="Q310" i="5"/>
  <c r="O376" i="5"/>
  <c r="R136" i="5"/>
  <c r="F92" i="5"/>
  <c r="F91" i="5" s="1"/>
  <c r="T91" i="5"/>
  <c r="G565" i="5"/>
  <c r="D566" i="5"/>
  <c r="K541" i="5"/>
  <c r="H529" i="5"/>
  <c r="W40" i="5"/>
  <c r="Q115" i="5"/>
  <c r="U553" i="5"/>
  <c r="D321" i="5"/>
  <c r="I355" i="5"/>
  <c r="S361" i="5"/>
  <c r="N373" i="5"/>
  <c r="K130" i="5"/>
  <c r="N124" i="5"/>
  <c r="N418" i="5"/>
  <c r="F522" i="5"/>
  <c r="X118" i="5"/>
  <c r="E572" i="5"/>
  <c r="E571" i="5" s="1"/>
  <c r="J571" i="5"/>
  <c r="T211" i="5"/>
  <c r="F212" i="5"/>
  <c r="F21" i="5"/>
  <c r="X385" i="5"/>
  <c r="X49" i="5"/>
  <c r="W109" i="5"/>
  <c r="R466" i="5"/>
  <c r="P283" i="5"/>
  <c r="G244" i="5"/>
  <c r="D245" i="5"/>
  <c r="Q565" i="5"/>
  <c r="D264" i="5"/>
  <c r="E153" i="5"/>
  <c r="K391" i="5"/>
  <c r="K109" i="5"/>
  <c r="D327" i="5"/>
  <c r="S10" i="5"/>
  <c r="N289" i="5"/>
  <c r="J49" i="5"/>
  <c r="E50" i="5"/>
  <c r="J553" i="5"/>
  <c r="E554" i="5"/>
  <c r="E553" i="5" s="1"/>
  <c r="X487" i="5"/>
  <c r="P262" i="5"/>
  <c r="I25" i="5"/>
  <c r="I187" i="5"/>
  <c r="F126" i="5"/>
  <c r="D90" i="5"/>
  <c r="Q295" i="5"/>
  <c r="G442" i="5"/>
  <c r="D443" i="5"/>
  <c r="F176" i="5"/>
  <c r="F175" i="5" s="1"/>
  <c r="T175" i="5"/>
  <c r="V151" i="5"/>
  <c r="M469" i="5"/>
  <c r="O520" i="5"/>
  <c r="H352" i="5"/>
  <c r="Y517" i="5"/>
  <c r="F69" i="5"/>
  <c r="N370" i="5"/>
  <c r="X445" i="5"/>
  <c r="Y559" i="5"/>
  <c r="E167" i="5"/>
  <c r="E166" i="5" s="1"/>
  <c r="J166" i="5"/>
  <c r="E20" i="5"/>
  <c r="E19" i="5" s="1"/>
  <c r="J19" i="5"/>
  <c r="V82" i="5"/>
  <c r="S316" i="5"/>
  <c r="E40" i="4"/>
  <c r="S583" i="5"/>
  <c r="V454" i="5"/>
  <c r="D129" i="5"/>
  <c r="AA499" i="5"/>
  <c r="H289" i="5"/>
  <c r="R376" i="5"/>
  <c r="E99" i="5"/>
  <c r="L592" i="5"/>
  <c r="Z487" i="5"/>
  <c r="K169" i="5"/>
  <c r="S550" i="5"/>
  <c r="Q529" i="5"/>
  <c r="O430" i="5"/>
  <c r="Q106" i="5"/>
  <c r="R238" i="5"/>
  <c r="M67" i="5"/>
  <c r="D495" i="5"/>
  <c r="X217" i="5"/>
  <c r="K313" i="5"/>
  <c r="N133" i="5"/>
  <c r="Q61" i="5"/>
  <c r="D7" i="4"/>
  <c r="I9" i="4"/>
  <c r="AA301" i="5"/>
  <c r="M292" i="5"/>
  <c r="U244" i="5"/>
  <c r="F81" i="5"/>
  <c r="D137" i="5"/>
  <c r="G136" i="5"/>
  <c r="V421" i="5"/>
  <c r="F396" i="5"/>
  <c r="Y541" i="5"/>
  <c r="V97" i="5"/>
  <c r="S289" i="5"/>
  <c r="E33" i="5"/>
  <c r="F261" i="5"/>
  <c r="G85" i="5"/>
  <c r="D86" i="5"/>
  <c r="K211" i="5"/>
  <c r="E402" i="5"/>
  <c r="J229" i="5"/>
  <c r="E230" i="5"/>
  <c r="J565" i="5"/>
  <c r="E566" i="5"/>
  <c r="O328" i="5"/>
  <c r="X130" i="5"/>
  <c r="R94" i="5"/>
  <c r="H478" i="5"/>
  <c r="AA397" i="5"/>
  <c r="U436" i="5"/>
  <c r="E456" i="5"/>
  <c r="H148" i="5"/>
  <c r="G130" i="5"/>
  <c r="D131" i="5"/>
  <c r="L319" i="5"/>
  <c r="E380" i="5"/>
  <c r="J379" i="5"/>
  <c r="F110" i="5"/>
  <c r="T109" i="5"/>
  <c r="D446" i="5"/>
  <c r="G445" i="5"/>
  <c r="E390" i="5"/>
  <c r="Q298" i="5"/>
  <c r="K229" i="5"/>
  <c r="P82" i="5"/>
  <c r="Q349" i="5"/>
  <c r="D272" i="5"/>
  <c r="G271" i="5"/>
  <c r="D582" i="5"/>
  <c r="C582" i="5" s="1"/>
  <c r="P97" i="5"/>
  <c r="I394" i="5"/>
  <c r="H7" i="5"/>
  <c r="W478" i="5"/>
  <c r="X370" i="5"/>
  <c r="D345" i="5"/>
  <c r="P553" i="5"/>
  <c r="L16" i="5"/>
  <c r="F84" i="5"/>
  <c r="L40" i="5"/>
  <c r="Y601" i="5"/>
  <c r="X319" i="5"/>
  <c r="R184" i="5"/>
  <c r="I247" i="5"/>
  <c r="S448" i="5"/>
  <c r="I439" i="5"/>
  <c r="U337" i="5"/>
  <c r="AA175" i="5"/>
  <c r="W472" i="5"/>
  <c r="R160" i="5"/>
  <c r="R55" i="5"/>
  <c r="M256" i="5"/>
  <c r="I598" i="5"/>
  <c r="G40" i="5"/>
  <c r="D41" i="5"/>
  <c r="L175" i="5"/>
  <c r="G361" i="5"/>
  <c r="D362" i="5"/>
  <c r="D105" i="5"/>
  <c r="R547" i="5"/>
  <c r="F351" i="5"/>
  <c r="S265" i="5"/>
  <c r="Z205" i="5"/>
  <c r="P241" i="5"/>
  <c r="E345" i="5"/>
  <c r="F492" i="5"/>
  <c r="M46" i="5"/>
  <c r="F114" i="5"/>
  <c r="Q340" i="5"/>
  <c r="K442" i="5"/>
  <c r="F27" i="5"/>
  <c r="J34" i="5"/>
  <c r="E35" i="5"/>
  <c r="E34" i="5" s="1"/>
  <c r="E52" i="4"/>
  <c r="H163" i="5"/>
  <c r="G496" i="5"/>
  <c r="D497" i="5"/>
  <c r="I295" i="5"/>
  <c r="U79" i="5"/>
  <c r="D434" i="5"/>
  <c r="G433" i="5"/>
  <c r="E15" i="5"/>
  <c r="K226" i="5"/>
  <c r="K502" i="5"/>
  <c r="Q262" i="5"/>
  <c r="Y589" i="5"/>
  <c r="Y259" i="5"/>
  <c r="K394" i="5"/>
  <c r="X379" i="5"/>
  <c r="X202" i="5"/>
  <c r="L256" i="5"/>
  <c r="G574" i="5"/>
  <c r="D575" i="5"/>
  <c r="G70" i="5"/>
  <c r="D71" i="5"/>
  <c r="F246" i="5"/>
  <c r="J100" i="5"/>
  <c r="E101" i="5"/>
  <c r="O367" i="5"/>
  <c r="D426" i="5"/>
  <c r="F260" i="5"/>
  <c r="F259" i="5" s="1"/>
  <c r="T259" i="5"/>
  <c r="H256" i="5"/>
  <c r="N442" i="5"/>
  <c r="Q19" i="5"/>
  <c r="F507" i="5"/>
  <c r="F341" i="5"/>
  <c r="T340" i="5"/>
  <c r="V523" i="5"/>
  <c r="E204" i="5"/>
  <c r="Z172" i="5"/>
  <c r="W25" i="5"/>
  <c r="I400" i="5"/>
  <c r="O64" i="5"/>
  <c r="Z220" i="5"/>
  <c r="Z235" i="5"/>
  <c r="Y355" i="5"/>
  <c r="X280" i="5"/>
  <c r="S73" i="5"/>
  <c r="E564" i="5"/>
  <c r="D333" i="5"/>
  <c r="D126" i="5"/>
  <c r="G418" i="5"/>
  <c r="D419" i="5"/>
  <c r="U55" i="5"/>
  <c r="O160" i="5"/>
  <c r="Z412" i="5"/>
  <c r="D372" i="5"/>
  <c r="K574" i="5"/>
  <c r="K217" i="5"/>
  <c r="V541" i="5"/>
  <c r="V55" i="5"/>
  <c r="W271" i="5"/>
  <c r="M574" i="5"/>
  <c r="G466" i="5"/>
  <c r="D467" i="5"/>
  <c r="M556" i="5"/>
  <c r="J337" i="5"/>
  <c r="E338" i="5"/>
  <c r="D150" i="5"/>
  <c r="S67" i="5"/>
  <c r="Y379" i="5"/>
  <c r="O118" i="5"/>
  <c r="L7" i="5"/>
  <c r="W76" i="5"/>
  <c r="H463" i="5"/>
  <c r="N175" i="5"/>
  <c r="X226" i="5"/>
  <c r="N130" i="5"/>
  <c r="N298" i="5"/>
  <c r="E183" i="5"/>
  <c r="M427" i="5"/>
  <c r="E189" i="5"/>
  <c r="M85" i="5"/>
  <c r="K301" i="5"/>
  <c r="O421" i="5"/>
  <c r="X298" i="5"/>
  <c r="R277" i="5"/>
  <c r="P568" i="5"/>
  <c r="U13" i="5"/>
  <c r="M127" i="5"/>
  <c r="S328" i="5"/>
  <c r="L139" i="5"/>
  <c r="Z556" i="5"/>
  <c r="S250" i="5"/>
  <c r="D498" i="5"/>
  <c r="X97" i="5"/>
  <c r="H175" i="5"/>
  <c r="W550" i="5"/>
  <c r="M19" i="5"/>
  <c r="Y475" i="5"/>
  <c r="G562" i="5"/>
  <c r="D563" i="5"/>
  <c r="F345" i="5"/>
  <c r="Y16" i="5"/>
  <c r="J394" i="5"/>
  <c r="E395" i="5"/>
  <c r="E88" i="4"/>
  <c r="M157" i="5"/>
  <c r="P34" i="5"/>
  <c r="I481" i="5"/>
  <c r="D59" i="5"/>
  <c r="G58" i="5"/>
  <c r="L412" i="5"/>
  <c r="S220" i="5"/>
  <c r="AA358" i="5"/>
  <c r="J451" i="5"/>
  <c r="E452" i="5"/>
  <c r="Y76" i="5"/>
  <c r="L298" i="5"/>
  <c r="F363" i="5"/>
  <c r="P418" i="5"/>
  <c r="I106" i="5"/>
  <c r="I433" i="5"/>
  <c r="D231" i="5"/>
  <c r="I289" i="5"/>
  <c r="S7" i="5"/>
  <c r="E188" i="5"/>
  <c r="J187" i="5"/>
  <c r="I451" i="5"/>
  <c r="W367" i="5"/>
  <c r="H586" i="5"/>
  <c r="D173" i="5"/>
  <c r="G172" i="5"/>
  <c r="J409" i="5"/>
  <c r="E410" i="5"/>
  <c r="E409" i="5" s="1"/>
  <c r="E312" i="5"/>
  <c r="X406" i="5"/>
  <c r="P433" i="5"/>
  <c r="Q265" i="5"/>
  <c r="L310" i="5"/>
  <c r="F315" i="5"/>
  <c r="S598" i="5"/>
  <c r="D92" i="5"/>
  <c r="G91" i="5"/>
  <c r="V286" i="5"/>
  <c r="R199" i="5"/>
  <c r="S247" i="5"/>
  <c r="V205" i="5"/>
  <c r="F558" i="5"/>
  <c r="F243" i="5"/>
  <c r="Q67" i="5"/>
  <c r="Y295" i="5"/>
  <c r="M520" i="5"/>
  <c r="M544" i="5"/>
  <c r="H388" i="5"/>
  <c r="H241" i="5"/>
  <c r="K271" i="5"/>
  <c r="I7" i="5"/>
  <c r="P7" i="5"/>
  <c r="Z160" i="5"/>
  <c r="S457" i="5"/>
  <c r="M241" i="5"/>
  <c r="E579" i="5"/>
  <c r="Z190" i="5"/>
  <c r="L337" i="5"/>
  <c r="AA448" i="5"/>
  <c r="V322" i="5"/>
  <c r="E222" i="5"/>
  <c r="R340" i="5"/>
  <c r="Q136" i="5"/>
  <c r="F425" i="5"/>
  <c r="T424" i="5"/>
  <c r="Z7" i="5"/>
  <c r="T172" i="5"/>
  <c r="F173" i="5"/>
  <c r="F172" i="5" s="1"/>
  <c r="N514" i="5"/>
  <c r="S304" i="5"/>
  <c r="O475" i="5"/>
  <c r="Y217" i="5"/>
  <c r="M430" i="5"/>
  <c r="I529" i="5"/>
  <c r="K547" i="5"/>
  <c r="F465" i="5"/>
  <c r="Z355" i="5"/>
  <c r="T430" i="5"/>
  <c r="F431" i="5"/>
  <c r="W34" i="5"/>
  <c r="R244" i="5"/>
  <c r="K424" i="5"/>
  <c r="E473" i="5"/>
  <c r="E472" i="5" s="1"/>
  <c r="J472" i="5"/>
  <c r="V529" i="5"/>
  <c r="L148" i="5"/>
  <c r="F548" i="5"/>
  <c r="F547" i="5" s="1"/>
  <c r="T547" i="5"/>
  <c r="I199" i="5"/>
  <c r="Z109" i="5"/>
  <c r="O397" i="5"/>
  <c r="F138" i="5"/>
  <c r="F264" i="5"/>
  <c r="E326" i="5"/>
  <c r="E325" i="5" s="1"/>
  <c r="J325" i="5"/>
  <c r="X151" i="5"/>
  <c r="I67" i="5"/>
  <c r="P361" i="5"/>
  <c r="Y316" i="5"/>
  <c r="T409" i="5"/>
  <c r="F410" i="5"/>
  <c r="D462" i="5"/>
  <c r="K37" i="5"/>
  <c r="E462" i="5"/>
  <c r="Z388" i="5"/>
  <c r="K160" i="5"/>
  <c r="E279" i="5"/>
  <c r="Q373" i="5"/>
  <c r="I250" i="5"/>
  <c r="I535" i="5"/>
  <c r="S85" i="5"/>
  <c r="D33" i="5"/>
  <c r="E480" i="5"/>
  <c r="P79" i="5"/>
  <c r="L343" i="5"/>
  <c r="N382" i="5"/>
  <c r="S187" i="5"/>
  <c r="F324" i="5"/>
  <c r="H544" i="5"/>
  <c r="I478" i="5"/>
  <c r="V169" i="5"/>
  <c r="T553" i="5"/>
  <c r="F554" i="5"/>
  <c r="Q127" i="5"/>
  <c r="P508" i="5"/>
  <c r="R328" i="5"/>
  <c r="AA22" i="5"/>
  <c r="Z409" i="5"/>
  <c r="M514" i="5"/>
  <c r="J400" i="5"/>
  <c r="E401" i="5"/>
  <c r="E400" i="5" s="1"/>
  <c r="M106" i="5"/>
  <c r="V331" i="5"/>
  <c r="N478" i="5"/>
  <c r="P43" i="5"/>
  <c r="I370" i="5"/>
  <c r="P244" i="5"/>
  <c r="Y73" i="5"/>
  <c r="E90" i="4"/>
  <c r="S532" i="5"/>
  <c r="K361" i="5"/>
  <c r="Y568" i="5"/>
  <c r="U316" i="5"/>
  <c r="AA166" i="5"/>
  <c r="H346" i="5"/>
  <c r="Z256" i="5"/>
  <c r="M259" i="5"/>
  <c r="J142" i="5"/>
  <c r="E143" i="5"/>
  <c r="E300" i="5"/>
  <c r="U232" i="5"/>
  <c r="L22" i="5"/>
  <c r="M334" i="5"/>
  <c r="E42" i="5"/>
  <c r="N469" i="5"/>
  <c r="R73" i="5"/>
  <c r="P76" i="5"/>
  <c r="F603" i="5"/>
  <c r="Z418" i="5"/>
  <c r="F480" i="5"/>
  <c r="X238" i="5"/>
  <c r="U76" i="5"/>
  <c r="L265" i="5"/>
  <c r="G277" i="5"/>
  <c r="D278" i="5"/>
  <c r="F497" i="5"/>
  <c r="T496" i="5"/>
  <c r="S529" i="5"/>
  <c r="N475" i="5"/>
  <c r="I145" i="5"/>
  <c r="W577" i="5"/>
  <c r="Q25" i="5"/>
  <c r="P202" i="5"/>
  <c r="AA226" i="5"/>
  <c r="Z385" i="5"/>
  <c r="J592" i="5"/>
  <c r="E593" i="5"/>
  <c r="E592" i="5" s="1"/>
  <c r="AA598" i="5"/>
  <c r="Y571" i="5"/>
  <c r="F96" i="5"/>
  <c r="J163" i="5"/>
  <c r="E164" i="5"/>
  <c r="E163" i="5" s="1"/>
  <c r="F326" i="5"/>
  <c r="T325" i="5"/>
  <c r="D330" i="5"/>
  <c r="M463" i="5"/>
  <c r="X358" i="5"/>
  <c r="R205" i="5"/>
  <c r="F342" i="5"/>
  <c r="M226" i="5"/>
  <c r="E284" i="5"/>
  <c r="E283" i="5" s="1"/>
  <c r="J283" i="5"/>
  <c r="W52" i="5"/>
  <c r="F432" i="5"/>
  <c r="V466" i="5"/>
  <c r="D399" i="5"/>
  <c r="U406" i="5"/>
  <c r="U361" i="5"/>
  <c r="F515" i="5"/>
  <c r="F514" i="5" s="1"/>
  <c r="T514" i="5"/>
  <c r="L586" i="5"/>
  <c r="H214" i="5"/>
  <c r="D395" i="5"/>
  <c r="G394" i="5"/>
  <c r="D348" i="5"/>
  <c r="N295" i="5"/>
  <c r="D42" i="5"/>
  <c r="E417" i="5"/>
  <c r="S421" i="5"/>
  <c r="Y376" i="5"/>
  <c r="AA169" i="5"/>
  <c r="G544" i="5"/>
  <c r="D545" i="5"/>
  <c r="G484" i="5"/>
  <c r="D485" i="5"/>
  <c r="W583" i="5"/>
  <c r="S586" i="5"/>
  <c r="K418" i="5"/>
  <c r="AA145" i="5"/>
  <c r="I352" i="5"/>
  <c r="W547" i="5"/>
  <c r="G514" i="5"/>
  <c r="D515" i="5"/>
  <c r="H523" i="5"/>
  <c r="S4" i="5"/>
  <c r="U97" i="5"/>
  <c r="V61" i="5"/>
  <c r="H202" i="5"/>
  <c r="F552" i="5"/>
  <c r="F30" i="5"/>
  <c r="E234" i="5"/>
  <c r="X412" i="5"/>
  <c r="AA190" i="5"/>
  <c r="L532" i="5"/>
  <c r="R322" i="5"/>
  <c r="F171" i="5"/>
  <c r="L376" i="5"/>
  <c r="U199" i="5"/>
  <c r="P229" i="5"/>
  <c r="K31" i="5"/>
  <c r="R283" i="5"/>
  <c r="E53" i="5"/>
  <c r="J52" i="5"/>
  <c r="H472" i="5"/>
  <c r="E428" i="5"/>
  <c r="J427" i="5"/>
  <c r="X373" i="5"/>
  <c r="S508" i="5"/>
  <c r="U265" i="5"/>
  <c r="V184" i="5"/>
  <c r="K232" i="5"/>
  <c r="L406" i="5"/>
  <c r="V478" i="5"/>
  <c r="Y325" i="5"/>
  <c r="T319" i="5"/>
  <c r="F320" i="5"/>
  <c r="F319" i="5" s="1"/>
  <c r="Q460" i="5"/>
  <c r="U262" i="5"/>
  <c r="E540" i="5"/>
  <c r="Z112" i="5"/>
  <c r="V340" i="5"/>
  <c r="Z346" i="5"/>
  <c r="W433" i="5"/>
  <c r="E70" i="4"/>
  <c r="M217" i="5"/>
  <c r="X595" i="5"/>
  <c r="AA412" i="5"/>
  <c r="L559" i="5"/>
  <c r="K310" i="5"/>
  <c r="Z226" i="5"/>
  <c r="I562" i="5"/>
  <c r="I472" i="5"/>
  <c r="I589" i="5"/>
  <c r="P367" i="5"/>
  <c r="X403" i="5"/>
  <c r="V316" i="5"/>
  <c r="J550" i="5"/>
  <c r="E551" i="5"/>
  <c r="T205" i="5"/>
  <c r="F206" i="5"/>
  <c r="AA394" i="5"/>
  <c r="F489" i="5"/>
  <c r="O502" i="5"/>
  <c r="H79" i="5"/>
  <c r="J529" i="5"/>
  <c r="E530" i="5"/>
  <c r="E529" i="5" s="1"/>
  <c r="K508" i="5"/>
  <c r="X31" i="5"/>
  <c r="O97" i="5"/>
  <c r="V241" i="5"/>
  <c r="E461" i="5"/>
  <c r="J460" i="5"/>
  <c r="Z601" i="5"/>
  <c r="K436" i="5"/>
  <c r="M163" i="5"/>
  <c r="M364" i="5"/>
  <c r="F39" i="5"/>
  <c r="Z523" i="5"/>
  <c r="O130" i="5"/>
  <c r="U19" i="5"/>
  <c r="I208" i="5"/>
  <c r="F119" i="5"/>
  <c r="F118" i="5" s="1"/>
  <c r="T118" i="5"/>
  <c r="Y145" i="5"/>
  <c r="L220" i="5"/>
  <c r="E444" i="5"/>
  <c r="D581" i="5"/>
  <c r="G580" i="5"/>
  <c r="L4" i="5"/>
  <c r="Z514" i="5"/>
  <c r="R19" i="5"/>
  <c r="Y535" i="5"/>
  <c r="Y418" i="5"/>
  <c r="K97" i="5"/>
  <c r="D38" i="5"/>
  <c r="G37" i="5"/>
  <c r="G490" i="5"/>
  <c r="D491" i="5"/>
  <c r="Y496" i="5"/>
  <c r="D312" i="5"/>
  <c r="C312" i="5" s="1"/>
  <c r="V133" i="5"/>
  <c r="U238" i="5"/>
  <c r="M124" i="5"/>
  <c r="I139" i="5"/>
  <c r="N181" i="5"/>
  <c r="J538" i="5"/>
  <c r="E539" i="5"/>
  <c r="E538" i="5" s="1"/>
  <c r="M595" i="5"/>
  <c r="W310" i="5"/>
  <c r="Z139" i="5"/>
  <c r="N577" i="5"/>
  <c r="M220" i="5"/>
  <c r="S226" i="5"/>
  <c r="E91" i="4"/>
  <c r="X262" i="5"/>
  <c r="K115" i="5"/>
  <c r="F129" i="5"/>
  <c r="E59" i="4"/>
  <c r="I328" i="5"/>
  <c r="F336" i="5"/>
  <c r="T565" i="5"/>
  <c r="F566" i="5"/>
  <c r="F565" i="5" s="1"/>
  <c r="X304" i="5"/>
  <c r="H250" i="5"/>
  <c r="N349" i="5"/>
  <c r="K559" i="5"/>
  <c r="H70" i="5"/>
  <c r="K526" i="5"/>
  <c r="Z367" i="5"/>
  <c r="P532" i="5"/>
  <c r="O166" i="5"/>
  <c r="E321" i="5"/>
  <c r="H337" i="5"/>
  <c r="L379" i="5"/>
  <c r="N460" i="5"/>
  <c r="S274" i="5"/>
  <c r="N568" i="5"/>
  <c r="Y406" i="5"/>
  <c r="S502" i="5"/>
  <c r="W292" i="5"/>
  <c r="F71" i="5"/>
  <c r="T70" i="5"/>
  <c r="E141" i="5"/>
  <c r="Y148" i="5"/>
  <c r="H310" i="5"/>
  <c r="M202" i="5"/>
  <c r="I268" i="5"/>
  <c r="O139" i="5"/>
  <c r="K4" i="5"/>
  <c r="M388" i="5"/>
  <c r="X16" i="5"/>
  <c r="K322" i="5"/>
  <c r="E431" i="5"/>
  <c r="E430" i="5" s="1"/>
  <c r="J430" i="5"/>
  <c r="H121" i="5"/>
  <c r="K454" i="5"/>
  <c r="I43" i="5"/>
  <c r="J340" i="5"/>
  <c r="E341" i="5"/>
  <c r="D347" i="5"/>
  <c r="G346" i="5"/>
  <c r="F180" i="5"/>
  <c r="L244" i="5"/>
  <c r="I223" i="5"/>
  <c r="W139" i="5"/>
  <c r="D350" i="5"/>
  <c r="G349" i="5"/>
  <c r="F302" i="5"/>
  <c r="T301" i="5"/>
  <c r="X421" i="5"/>
  <c r="J241" i="5"/>
  <c r="E242" i="5"/>
  <c r="K142" i="5"/>
  <c r="G127" i="5"/>
  <c r="D128" i="5"/>
  <c r="W355" i="5"/>
  <c r="Q109" i="5"/>
  <c r="O523" i="5"/>
  <c r="E216" i="5"/>
  <c r="S241" i="5"/>
  <c r="L547" i="5"/>
  <c r="P346" i="5"/>
  <c r="O466" i="5"/>
  <c r="P52" i="5"/>
  <c r="D147" i="5"/>
  <c r="N127" i="5"/>
  <c r="V136" i="5"/>
  <c r="U577" i="5"/>
  <c r="D546" i="5"/>
  <c r="AA370" i="5"/>
  <c r="Q79" i="5"/>
  <c r="X175" i="5"/>
  <c r="F560" i="5"/>
  <c r="T559" i="5"/>
  <c r="Z46" i="5"/>
  <c r="N250" i="5"/>
  <c r="V34" i="5"/>
  <c r="H301" i="5"/>
  <c r="AA493" i="5"/>
  <c r="L418" i="5"/>
  <c r="E384" i="5"/>
  <c r="X193" i="5"/>
  <c r="P292" i="5"/>
  <c r="Y184" i="5"/>
  <c r="H562" i="5"/>
  <c r="N307" i="5"/>
  <c r="E11" i="5"/>
  <c r="J10" i="5"/>
  <c r="V385" i="5"/>
  <c r="N10" i="5"/>
  <c r="X184" i="5"/>
  <c r="G175" i="5"/>
  <c r="D176" i="5"/>
  <c r="E18" i="4"/>
  <c r="E99" i="4"/>
  <c r="N187" i="5"/>
  <c r="E61" i="4"/>
  <c r="D302" i="5"/>
  <c r="G301" i="5"/>
  <c r="N265" i="5"/>
  <c r="Y574" i="5"/>
  <c r="Z193" i="5"/>
  <c r="K283" i="5"/>
  <c r="O67" i="5"/>
  <c r="N253" i="5"/>
  <c r="U31" i="5"/>
  <c r="S298" i="5"/>
  <c r="Y265" i="5"/>
  <c r="X28" i="5"/>
  <c r="E203" i="5"/>
  <c r="E202" i="5" s="1"/>
  <c r="J202" i="5"/>
  <c r="F42" i="5"/>
  <c r="L409" i="5"/>
  <c r="F278" i="5"/>
  <c r="F277" i="5" s="1"/>
  <c r="T277" i="5"/>
  <c r="K481" i="5"/>
  <c r="AA490" i="5"/>
  <c r="H343" i="5"/>
  <c r="Y151" i="5"/>
  <c r="Z586" i="5"/>
  <c r="R325" i="5"/>
  <c r="K307" i="5"/>
  <c r="K379" i="5"/>
  <c r="E492" i="5"/>
  <c r="E100" i="4"/>
  <c r="W403" i="5"/>
  <c r="E108" i="5"/>
  <c r="U271" i="5"/>
  <c r="S538" i="5"/>
  <c r="Q70" i="5"/>
  <c r="P544" i="5"/>
  <c r="J28" i="5"/>
  <c r="E29" i="5"/>
  <c r="AA196" i="5"/>
  <c r="Y160" i="5"/>
  <c r="V493" i="5"/>
  <c r="L145" i="5"/>
  <c r="Y385" i="5"/>
  <c r="F438" i="5"/>
  <c r="O298" i="5"/>
  <c r="T127" i="5"/>
  <c r="F128" i="5"/>
  <c r="H22" i="5"/>
  <c r="P601" i="5"/>
  <c r="D248" i="5"/>
  <c r="G247" i="5"/>
  <c r="K46" i="5"/>
  <c r="F561" i="5"/>
  <c r="R118" i="5"/>
  <c r="G124" i="5"/>
  <c r="D125" i="5"/>
  <c r="U61" i="5"/>
  <c r="L571" i="5"/>
  <c r="R529" i="5"/>
  <c r="F252" i="5"/>
  <c r="H484" i="5"/>
  <c r="H211" i="5"/>
  <c r="K22" i="5"/>
  <c r="F186" i="5"/>
  <c r="I196" i="5"/>
  <c r="E507" i="5"/>
  <c r="V346" i="5"/>
  <c r="U517" i="5"/>
  <c r="N436" i="5"/>
  <c r="Y220" i="5"/>
  <c r="W457" i="5"/>
  <c r="H40" i="5"/>
  <c r="O472" i="5"/>
  <c r="E84" i="5"/>
  <c r="N334" i="5"/>
  <c r="Q505" i="5"/>
  <c r="Z481" i="5"/>
  <c r="E476" i="5"/>
  <c r="J475" i="5"/>
  <c r="X37" i="5"/>
  <c r="K106" i="5"/>
  <c r="I436" i="5"/>
  <c r="N55" i="5"/>
  <c r="D143" i="5"/>
  <c r="G142" i="5"/>
  <c r="F54" i="5"/>
  <c r="F525" i="5"/>
  <c r="AA457" i="5"/>
  <c r="O526" i="5"/>
  <c r="E135" i="5"/>
  <c r="H25" i="5"/>
  <c r="P562" i="5"/>
  <c r="Z283" i="5"/>
  <c r="I286" i="5"/>
  <c r="W61" i="5"/>
  <c r="E522" i="5"/>
  <c r="E489" i="5"/>
  <c r="X526" i="5"/>
  <c r="I364" i="5"/>
  <c r="Q430" i="5"/>
  <c r="V91" i="5"/>
  <c r="K157" i="5"/>
  <c r="O52" i="5"/>
  <c r="Y178" i="5"/>
  <c r="M550" i="5"/>
  <c r="W235" i="5"/>
  <c r="F237" i="5"/>
  <c r="AA256" i="5"/>
  <c r="T373" i="5"/>
  <c r="F374" i="5"/>
  <c r="T22" i="5"/>
  <c r="F23" i="5"/>
  <c r="Z271" i="5"/>
  <c r="H550" i="5"/>
  <c r="G295" i="5"/>
  <c r="D296" i="5"/>
  <c r="D180" i="5"/>
  <c r="C180" i="5" s="1"/>
  <c r="Q481" i="5"/>
  <c r="X589" i="5"/>
  <c r="H511" i="5"/>
  <c r="O205" i="5"/>
  <c r="X307" i="5"/>
  <c r="L517" i="5"/>
  <c r="E14" i="4"/>
  <c r="D189" i="5"/>
  <c r="C189" i="5" s="1"/>
  <c r="F297" i="5"/>
  <c r="Z58" i="5"/>
  <c r="L250" i="5"/>
  <c r="L469" i="5"/>
  <c r="K175" i="5"/>
  <c r="X169" i="5"/>
  <c r="AA517" i="5"/>
  <c r="Y235" i="5"/>
  <c r="E396" i="5"/>
  <c r="O172" i="5"/>
  <c r="U460" i="5"/>
  <c r="F213" i="5"/>
  <c r="Y439" i="5"/>
  <c r="AA373" i="5"/>
  <c r="F380" i="5"/>
  <c r="F379" i="5" s="1"/>
  <c r="T379" i="5"/>
  <c r="H592" i="5"/>
  <c r="Z340" i="5"/>
  <c r="S160" i="5"/>
  <c r="W187" i="5"/>
  <c r="U397" i="5"/>
  <c r="F405" i="5"/>
  <c r="O49" i="5"/>
  <c r="V85" i="5"/>
  <c r="X322" i="5"/>
  <c r="O46" i="5"/>
  <c r="I559" i="5"/>
  <c r="K85" i="5"/>
  <c r="E51" i="4"/>
  <c r="M208" i="5"/>
  <c r="I574" i="5"/>
  <c r="L184" i="5"/>
  <c r="F255" i="5"/>
  <c r="X325" i="5"/>
  <c r="W304" i="5"/>
  <c r="E213" i="5"/>
  <c r="Y577" i="5"/>
  <c r="R331" i="5"/>
  <c r="Z184" i="5"/>
  <c r="L76" i="5"/>
  <c r="K430" i="5"/>
  <c r="H274" i="5"/>
  <c r="R358" i="5"/>
  <c r="Q112" i="5"/>
  <c r="R253" i="5"/>
  <c r="E93" i="5"/>
  <c r="S379" i="5"/>
  <c r="Q34" i="5"/>
  <c r="P481" i="5"/>
  <c r="R346" i="5"/>
  <c r="M91" i="5"/>
  <c r="N496" i="5"/>
  <c r="D501" i="5"/>
  <c r="D192" i="5"/>
  <c r="I112" i="5"/>
  <c r="V289" i="5"/>
  <c r="Z61" i="5"/>
  <c r="F414" i="5"/>
  <c r="L472" i="5"/>
  <c r="S268" i="5"/>
  <c r="R496" i="5"/>
  <c r="O178" i="5"/>
  <c r="F111" i="5"/>
  <c r="L208" i="5"/>
  <c r="X235" i="5"/>
  <c r="AA181" i="5"/>
  <c r="H601" i="5"/>
  <c r="M103" i="5"/>
  <c r="E23" i="5"/>
  <c r="E22" i="5" s="1"/>
  <c r="J22" i="5"/>
  <c r="D99" i="5"/>
  <c r="C99" i="5" s="1"/>
  <c r="X463" i="5"/>
  <c r="P19" i="5"/>
  <c r="M439" i="5"/>
  <c r="AA88" i="5"/>
  <c r="S40" i="5"/>
  <c r="Y472" i="5"/>
  <c r="Q232" i="5"/>
  <c r="V7" i="5"/>
  <c r="I469" i="5"/>
  <c r="P16" i="5"/>
  <c r="E218" i="5"/>
  <c r="E217" i="5" s="1"/>
  <c r="J217" i="5"/>
  <c r="U226" i="5"/>
  <c r="S154" i="5"/>
  <c r="T349" i="5"/>
  <c r="F350" i="5"/>
  <c r="F349" i="5" s="1"/>
  <c r="R415" i="5"/>
  <c r="D291" i="5"/>
  <c r="I448" i="5"/>
  <c r="O202" i="5"/>
  <c r="Z253" i="5"/>
  <c r="Q493" i="5"/>
  <c r="O262" i="5"/>
  <c r="O442" i="5"/>
  <c r="V352" i="5"/>
  <c r="U583" i="5"/>
  <c r="P412" i="5"/>
  <c r="Z592" i="5"/>
  <c r="F537" i="5"/>
  <c r="F411" i="5"/>
  <c r="L253" i="5"/>
  <c r="Z136" i="5"/>
  <c r="S127" i="5"/>
  <c r="N73" i="5"/>
  <c r="N268" i="5"/>
  <c r="V37" i="5"/>
  <c r="S91" i="5"/>
  <c r="O340" i="5"/>
  <c r="F378" i="5"/>
  <c r="Q133" i="5"/>
  <c r="N283" i="5"/>
  <c r="E459" i="5"/>
  <c r="R154" i="5"/>
  <c r="E303" i="5"/>
  <c r="Y244" i="5"/>
  <c r="Y478" i="5"/>
  <c r="X460" i="5"/>
  <c r="L598" i="5"/>
  <c r="G241" i="5"/>
  <c r="D242" i="5"/>
  <c r="W181" i="5"/>
  <c r="L238" i="5"/>
  <c r="E20" i="4"/>
  <c r="U40" i="5"/>
  <c r="O259" i="5"/>
  <c r="M412" i="5"/>
  <c r="S514" i="5"/>
  <c r="M325" i="5"/>
  <c r="E477" i="5"/>
  <c r="V148" i="5"/>
  <c r="M148" i="5"/>
  <c r="D468" i="5"/>
  <c r="C468" i="5" s="1"/>
  <c r="O319" i="5"/>
  <c r="N91" i="5"/>
  <c r="X208" i="5"/>
  <c r="E422" i="5"/>
  <c r="J421" i="5"/>
  <c r="P175" i="5"/>
  <c r="F588" i="5"/>
  <c r="W589" i="5"/>
  <c r="M160" i="5"/>
  <c r="K328" i="5"/>
  <c r="R592" i="5"/>
  <c r="V112" i="5"/>
  <c r="W571" i="5"/>
  <c r="AA559" i="5"/>
  <c r="R112" i="5"/>
  <c r="G478" i="5"/>
  <c r="D479" i="5"/>
  <c r="R286" i="5"/>
  <c r="S523" i="5"/>
  <c r="F557" i="5"/>
  <c r="F556" i="5" s="1"/>
  <c r="T556" i="5"/>
  <c r="Z238" i="5"/>
  <c r="D342" i="5"/>
  <c r="O193" i="5"/>
  <c r="E210" i="5"/>
  <c r="E48" i="4"/>
  <c r="Q28" i="5"/>
  <c r="E158" i="5"/>
  <c r="E157" i="5" s="1"/>
  <c r="J157" i="5"/>
  <c r="AA187" i="5"/>
  <c r="E144" i="5"/>
  <c r="M97" i="5"/>
  <c r="E569" i="5"/>
  <c r="J568" i="5"/>
  <c r="R478" i="5"/>
  <c r="R76" i="5"/>
  <c r="F192" i="5"/>
  <c r="O409" i="5"/>
  <c r="O82" i="5"/>
  <c r="W253" i="5"/>
  <c r="Q100" i="5"/>
  <c r="X493" i="5"/>
  <c r="D588" i="5"/>
  <c r="C588" i="5" s="1"/>
  <c r="M298" i="5"/>
  <c r="Y415" i="5"/>
  <c r="R181" i="5"/>
  <c r="V460" i="5"/>
  <c r="M373" i="5"/>
  <c r="W145" i="5"/>
  <c r="X517" i="5"/>
  <c r="N376" i="5"/>
  <c r="D429" i="5"/>
  <c r="Z343" i="5"/>
  <c r="X205" i="5"/>
  <c r="X73" i="5"/>
  <c r="N364" i="5"/>
  <c r="M310" i="5"/>
  <c r="H349" i="5"/>
  <c r="H580" i="5"/>
  <c r="I211" i="5"/>
  <c r="J583" i="5"/>
  <c r="E584" i="5"/>
  <c r="Y199" i="5"/>
  <c r="M229" i="5"/>
  <c r="Y43" i="5"/>
  <c r="E10" i="4"/>
  <c r="T334" i="5"/>
  <c r="F335" i="5"/>
  <c r="D30" i="5"/>
  <c r="E26" i="5"/>
  <c r="E25" i="5" s="1"/>
  <c r="J25" i="5"/>
  <c r="N211" i="5"/>
  <c r="L154" i="5"/>
  <c r="F80" i="5"/>
  <c r="F79" i="5" s="1"/>
  <c r="T79" i="5"/>
  <c r="Y490" i="5"/>
  <c r="R280" i="5"/>
  <c r="F236" i="5"/>
  <c r="T235" i="5"/>
  <c r="N406" i="5"/>
  <c r="L454" i="5"/>
  <c r="F300" i="5"/>
  <c r="H112" i="5"/>
  <c r="G550" i="5"/>
  <c r="D551" i="5"/>
  <c r="X58" i="5"/>
  <c r="I304" i="5"/>
  <c r="I346" i="5"/>
  <c r="V43" i="5"/>
  <c r="S58" i="5"/>
  <c r="E591" i="5"/>
  <c r="M442" i="5"/>
  <c r="T115" i="5"/>
  <c r="F116" i="5"/>
  <c r="F115" i="5" s="1"/>
  <c r="X160" i="5"/>
  <c r="AA31" i="5"/>
  <c r="E108" i="4"/>
  <c r="I85" i="5"/>
  <c r="S364" i="5"/>
  <c r="P319" i="5"/>
  <c r="R37" i="5"/>
  <c r="I493" i="5"/>
  <c r="AA172" i="5"/>
  <c r="Q532" i="5"/>
  <c r="U469" i="5"/>
  <c r="S223" i="5"/>
  <c r="R130" i="5"/>
  <c r="O433" i="5"/>
  <c r="M511" i="5"/>
  <c r="G286" i="5"/>
  <c r="D287" i="5"/>
  <c r="F575" i="5"/>
  <c r="T574" i="5"/>
  <c r="R484" i="5"/>
  <c r="F534" i="5"/>
  <c r="Z142" i="5"/>
  <c r="D404" i="5"/>
  <c r="G403" i="5"/>
  <c r="E536" i="5"/>
  <c r="E535" i="5" s="1"/>
  <c r="J535" i="5"/>
  <c r="Z28" i="5"/>
  <c r="X442" i="5"/>
  <c r="S217" i="5"/>
  <c r="AA130" i="5"/>
  <c r="AA46" i="5"/>
  <c r="M178" i="5"/>
  <c r="K460" i="5"/>
  <c r="X427" i="5"/>
  <c r="H526" i="5"/>
  <c r="E78" i="4"/>
  <c r="Z247" i="5"/>
  <c r="F402" i="5"/>
  <c r="AA508" i="5"/>
  <c r="J181" i="5"/>
  <c r="E182" i="5"/>
  <c r="E181" i="5" s="1"/>
  <c r="D203" i="5"/>
  <c r="G202" i="5"/>
  <c r="H382" i="5"/>
  <c r="AA280" i="5"/>
  <c r="F408" i="5"/>
  <c r="F333" i="5"/>
  <c r="U394" i="5"/>
  <c r="S547" i="5"/>
  <c r="U28" i="5"/>
  <c r="J61" i="5"/>
  <c r="E62" i="5"/>
  <c r="K304" i="5"/>
  <c r="W154" i="5"/>
  <c r="I79" i="5"/>
  <c r="Z268" i="5"/>
  <c r="H82" i="5"/>
  <c r="F248" i="5"/>
  <c r="T247" i="5"/>
  <c r="K88" i="5"/>
  <c r="O235" i="5"/>
  <c r="F377" i="5"/>
  <c r="T376" i="5"/>
  <c r="E425" i="5"/>
  <c r="E424" i="5" s="1"/>
  <c r="J424" i="5"/>
  <c r="Y208" i="5"/>
  <c r="R580" i="5"/>
  <c r="K376" i="5"/>
  <c r="D486" i="5"/>
  <c r="V520" i="5"/>
  <c r="W85" i="5"/>
  <c r="L433" i="5"/>
  <c r="W418" i="5"/>
  <c r="Q331" i="5"/>
  <c r="D441" i="5"/>
  <c r="C441" i="5" s="1"/>
  <c r="O253" i="5"/>
  <c r="I37" i="5"/>
  <c r="H397" i="5"/>
  <c r="Z598" i="5"/>
  <c r="U88" i="5"/>
  <c r="S76" i="5"/>
  <c r="R430" i="5"/>
  <c r="V16" i="5"/>
  <c r="Z79" i="5"/>
  <c r="D432" i="5"/>
  <c r="C432" i="5" s="1"/>
  <c r="G325" i="5"/>
  <c r="D326" i="5"/>
  <c r="L526" i="5"/>
  <c r="R46" i="5"/>
  <c r="E109" i="4"/>
  <c r="H571" i="5"/>
  <c r="Y454" i="5"/>
  <c r="H28" i="5"/>
  <c r="AA283" i="5"/>
  <c r="S382" i="5"/>
  <c r="S166" i="5"/>
  <c r="Q361" i="5"/>
  <c r="R196" i="5"/>
  <c r="P409" i="5"/>
  <c r="H319" i="5"/>
  <c r="K514" i="5"/>
  <c r="Y445" i="5"/>
  <c r="E54" i="5"/>
  <c r="W370" i="5"/>
  <c r="X265" i="5"/>
  <c r="N142" i="5"/>
  <c r="L361" i="5"/>
  <c r="M559" i="5"/>
  <c r="S13" i="5"/>
  <c r="O211" i="5"/>
  <c r="I31" i="5"/>
  <c r="P466" i="5"/>
  <c r="V229" i="5"/>
  <c r="W190" i="5"/>
  <c r="L217" i="5"/>
  <c r="AA316" i="5"/>
  <c r="V406" i="5"/>
  <c r="U331" i="5"/>
  <c r="Z175" i="5"/>
  <c r="P226" i="5"/>
  <c r="Z262" i="5"/>
  <c r="W337" i="5"/>
  <c r="G454" i="5"/>
  <c r="D455" i="5"/>
  <c r="Q145" i="5"/>
  <c r="D74" i="5"/>
  <c r="G73" i="5"/>
  <c r="E69" i="5"/>
  <c r="U229" i="5"/>
  <c r="X559" i="5"/>
  <c r="M487" i="5"/>
  <c r="J298" i="5"/>
  <c r="E299" i="5"/>
  <c r="E298" i="5" s="1"/>
  <c r="G535" i="5"/>
  <c r="D536" i="5"/>
  <c r="V73" i="5"/>
  <c r="J445" i="5"/>
  <c r="E446" i="5"/>
  <c r="M70" i="5"/>
  <c r="E435" i="5"/>
  <c r="L364" i="5"/>
  <c r="X94" i="5"/>
  <c r="I586" i="5"/>
  <c r="D288" i="5"/>
  <c r="C288" i="5" s="1"/>
  <c r="S43" i="5"/>
  <c r="L10" i="5"/>
  <c r="E83" i="4"/>
  <c r="X310" i="5"/>
  <c r="M313" i="5"/>
  <c r="K250" i="5"/>
  <c r="AA424" i="5"/>
  <c r="M472" i="5"/>
  <c r="P25" i="5"/>
  <c r="E348" i="5"/>
  <c r="I427" i="5"/>
  <c r="V196" i="5"/>
  <c r="D371" i="5"/>
  <c r="G370" i="5"/>
  <c r="P388" i="5"/>
  <c r="N85" i="5"/>
  <c r="I595" i="5"/>
  <c r="U184" i="5"/>
  <c r="C7" i="4"/>
  <c r="E7" i="4" s="1"/>
  <c r="E8" i="4"/>
  <c r="H9" i="4"/>
  <c r="E63" i="4"/>
  <c r="U490" i="5"/>
  <c r="O580" i="5"/>
  <c r="E344" i="5"/>
  <c r="E343" i="5" s="1"/>
  <c r="J343" i="5"/>
  <c r="I238" i="5"/>
  <c r="E45" i="5"/>
  <c r="G187" i="5"/>
  <c r="D188" i="5"/>
  <c r="E479" i="5"/>
  <c r="E478" i="5" s="1"/>
  <c r="J478" i="5"/>
  <c r="E516" i="5"/>
  <c r="R115" i="5"/>
  <c r="Y181" i="5"/>
  <c r="W601" i="5"/>
  <c r="P109" i="5"/>
  <c r="L28" i="5"/>
  <c r="L307" i="5"/>
  <c r="R124" i="5"/>
  <c r="N313" i="5"/>
  <c r="Z16" i="5"/>
  <c r="V391" i="5"/>
  <c r="Z439" i="5"/>
  <c r="D84" i="5"/>
  <c r="C84" i="5" s="1"/>
  <c r="E92" i="4"/>
  <c r="S358" i="5"/>
  <c r="X532" i="5"/>
  <c r="W469" i="5"/>
  <c r="O238" i="5"/>
  <c r="AA421" i="5"/>
  <c r="J247" i="5"/>
  <c r="E248" i="5"/>
  <c r="E247" i="5" s="1"/>
  <c r="K214" i="5"/>
  <c r="W97" i="5"/>
  <c r="O334" i="5"/>
  <c r="T385" i="5"/>
  <c r="F386" i="5"/>
  <c r="Q184" i="5"/>
  <c r="K388" i="5"/>
  <c r="U565" i="5"/>
  <c r="E336" i="5"/>
  <c r="Z301" i="5"/>
  <c r="S280" i="5"/>
  <c r="I490" i="5"/>
  <c r="E330" i="5"/>
  <c r="O34" i="5"/>
  <c r="K589" i="5"/>
  <c r="K205" i="5"/>
  <c r="I40" i="5"/>
  <c r="Z199" i="5"/>
  <c r="U502" i="5"/>
  <c r="Q211" i="5"/>
  <c r="N484" i="5"/>
  <c r="W559" i="5"/>
  <c r="P13" i="5"/>
  <c r="E576" i="5"/>
  <c r="O175" i="5"/>
  <c r="D578" i="5"/>
  <c r="G577" i="5"/>
  <c r="E231" i="5"/>
  <c r="AA331" i="5"/>
  <c r="E62" i="4"/>
  <c r="S466" i="5"/>
  <c r="E12" i="5"/>
  <c r="X490" i="5"/>
  <c r="X115" i="5"/>
  <c r="I217" i="5"/>
  <c r="P127" i="5"/>
  <c r="I340" i="5"/>
  <c r="W412" i="5"/>
  <c r="H553" i="5"/>
  <c r="V274" i="5"/>
  <c r="F303" i="5"/>
  <c r="J79" i="5"/>
  <c r="E80" i="5"/>
  <c r="E79" i="5" s="1"/>
  <c r="T523" i="5"/>
  <c r="F524" i="5"/>
  <c r="E44" i="5"/>
  <c r="J43" i="5"/>
  <c r="Y442" i="5"/>
  <c r="O565" i="5"/>
  <c r="Q301" i="5"/>
  <c r="H109" i="5"/>
  <c r="E97" i="4"/>
  <c r="W538" i="5"/>
  <c r="X580" i="5"/>
  <c r="O292" i="5"/>
  <c r="M421" i="5"/>
  <c r="N49" i="5"/>
  <c r="R421" i="5"/>
  <c r="R388" i="5"/>
  <c r="Q10" i="5"/>
  <c r="T250" i="5"/>
  <c r="F251" i="5"/>
  <c r="F250" i="5" s="1"/>
  <c r="K478" i="5"/>
  <c r="D509" i="5"/>
  <c r="G508" i="5"/>
  <c r="U46" i="5"/>
  <c r="W172" i="5"/>
  <c r="Z502" i="5"/>
  <c r="S430" i="5"/>
  <c r="Z310" i="5"/>
  <c r="F332" i="5"/>
  <c r="T331" i="5"/>
  <c r="H88" i="5"/>
  <c r="M76" i="5"/>
  <c r="L328" i="5"/>
  <c r="N88" i="5"/>
  <c r="T52" i="5"/>
  <c r="F53" i="5"/>
  <c r="F52" i="5" s="1"/>
  <c r="X133" i="5"/>
  <c r="E95" i="4"/>
  <c r="Z325" i="5"/>
  <c r="Z4" i="5"/>
  <c r="N121" i="5"/>
  <c r="S169" i="5"/>
  <c r="S106" i="5"/>
  <c r="Q283" i="5"/>
  <c r="Q379" i="5"/>
  <c r="W286" i="5"/>
  <c r="D314" i="5"/>
  <c r="G313" i="5"/>
  <c r="W382" i="5"/>
  <c r="H427" i="5"/>
  <c r="E16" i="4"/>
  <c r="V538" i="5"/>
  <c r="H304" i="5"/>
  <c r="O592" i="5"/>
  <c r="X223" i="5"/>
  <c r="V568" i="5"/>
  <c r="J145" i="5"/>
  <c r="E146" i="5"/>
  <c r="D554" i="5"/>
  <c r="G553" i="5"/>
  <c r="M496" i="5"/>
  <c r="N409" i="5"/>
  <c r="Z397" i="5"/>
  <c r="L190" i="5"/>
  <c r="K475" i="5"/>
  <c r="E50" i="4"/>
  <c r="S109" i="5"/>
  <c r="E495" i="5"/>
  <c r="X142" i="5"/>
  <c r="D123" i="5"/>
  <c r="R463" i="5"/>
  <c r="S88" i="5"/>
  <c r="L349" i="5"/>
  <c r="L550" i="5"/>
  <c r="K133" i="5"/>
  <c r="W106" i="5"/>
  <c r="W118" i="5"/>
  <c r="E447" i="5"/>
  <c r="U187" i="5"/>
  <c r="P439" i="5"/>
  <c r="AA484" i="5"/>
  <c r="Y247" i="5"/>
  <c r="AA85" i="5"/>
  <c r="AA121" i="5"/>
  <c r="M331" i="5"/>
  <c r="O301" i="5"/>
  <c r="K244" i="5"/>
  <c r="E30" i="5"/>
  <c r="W328" i="5"/>
  <c r="F375" i="5"/>
  <c r="N346" i="5"/>
  <c r="P280" i="5"/>
  <c r="T505" i="5"/>
  <c r="F506" i="5"/>
  <c r="F505" i="5" s="1"/>
  <c r="S196" i="5"/>
  <c r="AA523" i="5"/>
  <c r="N598" i="5"/>
  <c r="U379" i="5"/>
  <c r="S571" i="5"/>
  <c r="Z457" i="5"/>
  <c r="R52" i="5"/>
  <c r="H565" i="5"/>
  <c r="I544" i="5"/>
  <c r="F165" i="5"/>
  <c r="L211" i="5"/>
  <c r="U430" i="5"/>
  <c r="E320" i="5"/>
  <c r="E319" i="5" s="1"/>
  <c r="J319" i="5"/>
  <c r="F41" i="5"/>
  <c r="F40" i="5" s="1"/>
  <c r="T40" i="5"/>
  <c r="S256" i="5"/>
  <c r="AA136" i="5"/>
  <c r="S451" i="5"/>
  <c r="H280" i="5"/>
  <c r="P46" i="5"/>
  <c r="F222" i="5"/>
  <c r="V142" i="5"/>
  <c r="H379" i="5"/>
  <c r="Q475" i="5"/>
  <c r="M562" i="5"/>
  <c r="U202" i="5"/>
  <c r="E76" i="4"/>
  <c r="S535" i="5"/>
  <c r="M10" i="5"/>
  <c r="E198" i="5"/>
  <c r="R172" i="5"/>
  <c r="X481" i="5"/>
  <c r="AA124" i="5"/>
  <c r="F419" i="5"/>
  <c r="F418" i="5" s="1"/>
  <c r="T418" i="5"/>
  <c r="E77" i="4"/>
  <c r="O493" i="5"/>
  <c r="F564" i="5"/>
  <c r="J358" i="5"/>
  <c r="E359" i="5"/>
  <c r="E358" i="5" s="1"/>
  <c r="J262" i="5"/>
  <c r="E263" i="5"/>
  <c r="F455" i="5"/>
  <c r="F454" i="5" s="1"/>
  <c r="T454" i="5"/>
  <c r="J391" i="5"/>
  <c r="E392" i="5"/>
  <c r="E391" i="5" s="1"/>
  <c r="I100" i="5"/>
  <c r="Z529" i="5"/>
  <c r="J376" i="5"/>
  <c r="E377" i="5"/>
  <c r="Q130" i="5"/>
  <c r="Q526" i="5"/>
  <c r="M115" i="5"/>
  <c r="N385" i="5"/>
  <c r="Y538" i="5"/>
  <c r="W4" i="5"/>
  <c r="H100" i="5"/>
  <c r="S478" i="5"/>
  <c r="E486" i="5"/>
  <c r="I130" i="5"/>
  <c r="Z265" i="5"/>
  <c r="E6" i="5"/>
  <c r="U85" i="5"/>
  <c r="Q196" i="5"/>
  <c r="O595" i="5"/>
  <c r="D183" i="5"/>
  <c r="C183" i="5" s="1"/>
  <c r="W223" i="5"/>
  <c r="V442" i="5"/>
  <c r="X250" i="5"/>
  <c r="H430" i="5"/>
  <c r="Y136" i="5"/>
  <c r="N343" i="5"/>
  <c r="K28" i="5"/>
  <c r="K520" i="5"/>
  <c r="H103" i="5"/>
  <c r="O196" i="5"/>
  <c r="P358" i="5"/>
  <c r="S205" i="5"/>
  <c r="Z298" i="5"/>
  <c r="W349" i="5"/>
  <c r="E546" i="5"/>
  <c r="P85" i="5"/>
  <c r="D219" i="5"/>
  <c r="C219" i="5" s="1"/>
  <c r="AA202" i="5"/>
  <c r="O169" i="5"/>
  <c r="L397" i="5"/>
  <c r="Q160" i="5"/>
  <c r="W103" i="5"/>
  <c r="D339" i="5"/>
  <c r="Q235" i="5"/>
  <c r="I94" i="5"/>
  <c r="U169" i="5"/>
  <c r="N451" i="5"/>
  <c r="O424" i="5"/>
  <c r="L73" i="5"/>
  <c r="N166" i="5"/>
  <c r="X148" i="5"/>
  <c r="J259" i="5"/>
  <c r="E260" i="5"/>
  <c r="R508" i="5"/>
  <c r="X256" i="5"/>
  <c r="H115" i="5"/>
  <c r="Y70" i="5"/>
  <c r="U211" i="5"/>
  <c r="V313" i="5"/>
  <c r="D471" i="5"/>
  <c r="C471" i="5" s="1"/>
  <c r="S511" i="5"/>
  <c r="F33" i="5"/>
  <c r="D567" i="5"/>
  <c r="S385" i="5"/>
  <c r="U142" i="5"/>
  <c r="T403" i="5"/>
  <c r="F404" i="5"/>
  <c r="F403" i="5" s="1"/>
  <c r="Z70" i="5"/>
  <c r="W160" i="5"/>
  <c r="K586" i="5"/>
  <c r="I193" i="5"/>
  <c r="T412" i="5"/>
  <c r="F413" i="5"/>
  <c r="F412" i="5" s="1"/>
  <c r="R598" i="5"/>
  <c r="L382" i="5"/>
  <c r="O250" i="5"/>
  <c r="K472" i="5"/>
  <c r="V526" i="5"/>
  <c r="Z400" i="5"/>
  <c r="E85" i="4"/>
  <c r="U508" i="5"/>
  <c r="D78" i="5"/>
  <c r="E177" i="5"/>
  <c r="M151" i="5"/>
  <c r="Y79" i="5"/>
  <c r="Y514" i="5"/>
  <c r="H127" i="5"/>
  <c r="I103" i="5"/>
  <c r="O352" i="5"/>
  <c r="X577" i="5"/>
  <c r="W376" i="5"/>
  <c r="I58" i="5"/>
  <c r="F512" i="5"/>
  <c r="T511" i="5"/>
  <c r="E558" i="5"/>
  <c r="G379" i="5"/>
  <c r="D380" i="5"/>
  <c r="K337" i="5"/>
  <c r="F228" i="5"/>
  <c r="AA229" i="5"/>
  <c r="Z589" i="5"/>
  <c r="Q166" i="5"/>
  <c r="T313" i="5"/>
  <c r="F314" i="5"/>
  <c r="F313" i="5" s="1"/>
  <c r="Y583" i="5"/>
  <c r="R313" i="5"/>
  <c r="O568" i="5"/>
  <c r="AA553" i="5"/>
  <c r="E264" i="5"/>
  <c r="Z67" i="5"/>
  <c r="O358" i="5"/>
  <c r="P499" i="5"/>
  <c r="E309" i="5"/>
  <c r="R460" i="5"/>
  <c r="Q403" i="5"/>
  <c r="R379" i="5"/>
  <c r="R259" i="5"/>
  <c r="E102" i="5"/>
  <c r="R64" i="5"/>
  <c r="O415" i="5"/>
  <c r="R13" i="5"/>
  <c r="E28" i="4"/>
  <c r="L463" i="5"/>
  <c r="D75" i="5"/>
  <c r="C75" i="5" s="1"/>
  <c r="R337" i="5"/>
  <c r="Y526" i="5"/>
  <c r="E90" i="5"/>
  <c r="H259" i="5"/>
  <c r="F572" i="5"/>
  <c r="F571" i="5" s="1"/>
  <c r="T571" i="5"/>
  <c r="U403" i="5"/>
  <c r="E575" i="5"/>
  <c r="J574" i="5"/>
  <c r="F62" i="5"/>
  <c r="T61" i="5"/>
  <c r="S415" i="5"/>
  <c r="M568" i="5"/>
  <c r="F68" i="5"/>
  <c r="F67" i="5" s="1"/>
  <c r="T67" i="5"/>
  <c r="I82" i="5"/>
  <c r="Z559" i="5"/>
  <c r="P136" i="5"/>
  <c r="V247" i="5"/>
  <c r="N271" i="5"/>
  <c r="L151" i="5"/>
  <c r="Z565" i="5"/>
  <c r="Z211" i="5"/>
  <c r="N538" i="5"/>
  <c r="K457" i="5"/>
  <c r="V319" i="5"/>
  <c r="U532" i="5"/>
  <c r="Y400" i="5"/>
  <c r="S346" i="5"/>
  <c r="R451" i="5"/>
  <c r="W361" i="5"/>
  <c r="Z451" i="5"/>
  <c r="P454" i="5"/>
  <c r="J136" i="5"/>
  <c r="E137" i="5"/>
  <c r="E136" i="5" s="1"/>
  <c r="O58" i="5"/>
  <c r="O325" i="5"/>
  <c r="Y412" i="5"/>
  <c r="E453" i="5"/>
  <c r="T169" i="5"/>
  <c r="F170" i="5"/>
  <c r="F169" i="5" s="1"/>
  <c r="W283" i="5"/>
  <c r="F500" i="5"/>
  <c r="T499" i="5"/>
  <c r="R349" i="5"/>
  <c r="O25" i="5"/>
  <c r="P277" i="5"/>
  <c r="I541" i="5"/>
  <c r="K412" i="5"/>
  <c r="P106" i="5"/>
  <c r="E194" i="5"/>
  <c r="E193" i="5" s="1"/>
  <c r="J193" i="5"/>
  <c r="L466" i="5"/>
  <c r="I553" i="5"/>
  <c r="Z178" i="5"/>
  <c r="K511" i="5"/>
  <c r="D222" i="5"/>
  <c r="C222" i="5" s="1"/>
  <c r="S601" i="5"/>
  <c r="F387" i="5"/>
  <c r="S163" i="5"/>
  <c r="X562" i="5"/>
  <c r="N559" i="5"/>
  <c r="Y67" i="5"/>
  <c r="Z433" i="5"/>
  <c r="Z289" i="5"/>
  <c r="E458" i="5"/>
  <c r="E457" i="5" s="1"/>
  <c r="J457" i="5"/>
  <c r="Y253" i="5"/>
  <c r="M403" i="5"/>
  <c r="Z460" i="5"/>
  <c r="K544" i="5"/>
  <c r="R40" i="5"/>
  <c r="P484" i="5"/>
  <c r="Y286" i="5"/>
  <c r="D396" i="5"/>
  <c r="C396" i="5" s="1"/>
  <c r="E357" i="5"/>
  <c r="X382" i="5"/>
  <c r="K439" i="5"/>
  <c r="Q256" i="5"/>
  <c r="X172" i="5"/>
  <c r="W277" i="5"/>
  <c r="L97" i="5"/>
  <c r="R241" i="5"/>
  <c r="F20" i="5"/>
  <c r="F19" i="5" s="1"/>
  <c r="T19" i="5"/>
  <c r="E30" i="4"/>
  <c r="M205" i="5"/>
  <c r="E117" i="5"/>
  <c r="U457" i="5"/>
  <c r="R139" i="5"/>
  <c r="W205" i="5"/>
  <c r="E67" i="4"/>
  <c r="D290" i="5"/>
  <c r="G289" i="5"/>
  <c r="W529" i="5"/>
  <c r="N34" i="5"/>
  <c r="D32" i="5"/>
  <c r="G31" i="5"/>
  <c r="E293" i="5"/>
  <c r="J292" i="5"/>
  <c r="P316" i="5"/>
  <c r="I181" i="5"/>
  <c r="X154" i="5"/>
  <c r="Q178" i="5"/>
  <c r="D14" i="5"/>
  <c r="G13" i="5"/>
  <c r="X268" i="5"/>
  <c r="AA451" i="5"/>
  <c r="I118" i="5"/>
  <c r="N208" i="5"/>
  <c r="E252" i="5"/>
  <c r="AA97" i="5"/>
  <c r="O217" i="5"/>
  <c r="M436" i="5"/>
  <c r="Q280" i="5"/>
  <c r="M466" i="5"/>
  <c r="Z259" i="5"/>
  <c r="E39" i="5"/>
  <c r="H118" i="5"/>
  <c r="F95" i="5"/>
  <c r="F94" i="5" s="1"/>
  <c r="T94" i="5"/>
  <c r="W544" i="5"/>
  <c r="L223" i="5"/>
  <c r="L601" i="5"/>
  <c r="N592" i="5"/>
  <c r="X220" i="5"/>
  <c r="W343" i="5"/>
  <c r="O304" i="5"/>
  <c r="N400" i="5"/>
  <c r="F359" i="5"/>
  <c r="F358" i="5" s="1"/>
  <c r="T358" i="5"/>
  <c r="Q199" i="5"/>
  <c r="V532" i="5"/>
  <c r="N214" i="5"/>
  <c r="F366" i="5"/>
  <c r="Z466" i="5"/>
  <c r="Y61" i="5"/>
  <c r="L562" i="5"/>
  <c r="F339" i="5"/>
  <c r="Z415" i="5"/>
  <c r="K223" i="5"/>
  <c r="X469" i="5"/>
  <c r="M358" i="5"/>
  <c r="X547" i="5"/>
  <c r="Q496" i="5"/>
  <c r="T517" i="5"/>
  <c r="F518" i="5"/>
  <c r="AA241" i="5"/>
  <c r="H439" i="5"/>
  <c r="P406" i="5"/>
  <c r="T304" i="5"/>
  <c r="F305" i="5"/>
  <c r="K280" i="5"/>
  <c r="Z97" i="5"/>
  <c r="X283" i="5"/>
  <c r="F291" i="5"/>
  <c r="O484" i="5"/>
  <c r="S37" i="5"/>
  <c r="V559" i="5"/>
  <c r="G28" i="5"/>
  <c r="D29" i="5"/>
  <c r="K571" i="5"/>
  <c r="J199" i="5"/>
  <c r="E200" i="5"/>
  <c r="E199" i="5" s="1"/>
  <c r="E123" i="5"/>
  <c r="D420" i="5"/>
  <c r="N301" i="5"/>
  <c r="X397" i="5"/>
  <c r="K49" i="5"/>
  <c r="L595" i="5"/>
  <c r="P259" i="5"/>
  <c r="H52" i="5"/>
  <c r="O244" i="5"/>
  <c r="AA337" i="5"/>
  <c r="F156" i="5"/>
  <c r="I313" i="5"/>
  <c r="Y130" i="5"/>
  <c r="E36" i="4"/>
  <c r="D9" i="5"/>
  <c r="L25" i="5"/>
  <c r="M397" i="5"/>
  <c r="E120" i="5"/>
  <c r="T181" i="5"/>
  <c r="F182" i="5"/>
  <c r="F181" i="5" s="1"/>
  <c r="I466" i="5"/>
  <c r="I592" i="5"/>
  <c r="E69" i="4"/>
  <c r="Y115" i="5"/>
  <c r="L556" i="5"/>
  <c r="AA76" i="5"/>
  <c r="D600" i="5"/>
  <c r="C600" i="5" s="1"/>
  <c r="P211" i="5"/>
  <c r="D368" i="5"/>
  <c r="G367" i="5"/>
  <c r="M40" i="5"/>
  <c r="W562" i="5"/>
  <c r="E63" i="5"/>
  <c r="D218" i="5"/>
  <c r="G217" i="5"/>
  <c r="T10" i="5"/>
  <c r="F11" i="5"/>
  <c r="R553" i="5"/>
  <c r="Q382" i="5"/>
  <c r="Q7" i="5"/>
  <c r="D134" i="5"/>
  <c r="G133" i="5"/>
  <c r="G382" i="5"/>
  <c r="D383" i="5"/>
  <c r="J184" i="5"/>
  <c r="E185" i="5"/>
  <c r="E184" i="5" s="1"/>
  <c r="F357" i="5"/>
  <c r="Y352" i="5"/>
  <c r="K181" i="5"/>
  <c r="P112" i="5"/>
  <c r="M346" i="5"/>
  <c r="P490" i="5"/>
  <c r="L103" i="5"/>
  <c r="I34" i="5"/>
  <c r="R82" i="5"/>
  <c r="Y460" i="5"/>
  <c r="E570" i="5"/>
  <c r="Q292" i="5"/>
  <c r="G451" i="5"/>
  <c r="D452" i="5"/>
  <c r="O481" i="5"/>
  <c r="T391" i="5"/>
  <c r="F392" i="5"/>
  <c r="F391" i="5" s="1"/>
  <c r="Z40" i="5"/>
  <c r="I376" i="5"/>
  <c r="L346" i="5"/>
  <c r="F24" i="5"/>
  <c r="E585" i="5"/>
  <c r="D557" i="5"/>
  <c r="G556" i="5"/>
  <c r="N541" i="5"/>
  <c r="AA70" i="5"/>
  <c r="R214" i="5"/>
  <c r="D603" i="5"/>
  <c r="C603" i="5" s="1"/>
  <c r="W574" i="5"/>
  <c r="L271" i="5"/>
  <c r="Q313" i="5"/>
  <c r="M394" i="5"/>
  <c r="Z208" i="5"/>
  <c r="R454" i="5"/>
  <c r="S100" i="5"/>
  <c r="Z472" i="5"/>
  <c r="E81" i="4"/>
  <c r="L58" i="5"/>
  <c r="X328" i="5"/>
  <c r="K427" i="5"/>
  <c r="Y85" i="5"/>
  <c r="E375" i="5"/>
  <c r="L316" i="5"/>
  <c r="K349" i="5"/>
  <c r="AA253" i="5"/>
  <c r="P451" i="5"/>
  <c r="X13" i="5"/>
  <c r="D335" i="5"/>
  <c r="G334" i="5"/>
  <c r="Y154" i="5"/>
  <c r="V445" i="5"/>
  <c r="R355" i="5"/>
  <c r="P235" i="5"/>
  <c r="Q355" i="5"/>
  <c r="W436" i="5"/>
  <c r="AA295" i="5"/>
  <c r="D386" i="5"/>
  <c r="G385" i="5"/>
  <c r="R544" i="5"/>
  <c r="L352" i="5"/>
  <c r="D144" i="5"/>
  <c r="C144" i="5" s="1"/>
  <c r="L88" i="5"/>
  <c r="O136" i="5"/>
  <c r="U250" i="5"/>
  <c r="Y457" i="5"/>
  <c r="M199" i="5"/>
  <c r="E58" i="4"/>
  <c r="M136" i="5"/>
  <c r="G448" i="5"/>
  <c r="D449" i="5"/>
  <c r="F63" i="5"/>
  <c r="X190" i="5"/>
  <c r="F36" i="5"/>
  <c r="P31" i="5"/>
  <c r="O127" i="5"/>
  <c r="M583" i="5"/>
  <c r="H277" i="5"/>
  <c r="AA142" i="5"/>
  <c r="Z55" i="5"/>
  <c r="L52" i="5"/>
  <c r="AA139" i="5"/>
  <c r="E60" i="4"/>
  <c r="L226" i="5"/>
  <c r="S115" i="5"/>
  <c r="V301" i="5"/>
  <c r="K274" i="5"/>
  <c r="P559" i="5"/>
  <c r="N388" i="5"/>
  <c r="I235" i="5"/>
  <c r="P265" i="5"/>
  <c r="J37" i="5"/>
  <c r="E38" i="5"/>
  <c r="E37" i="5" s="1"/>
  <c r="V409" i="5"/>
  <c r="Z475" i="5"/>
  <c r="S151" i="5"/>
  <c r="AA232" i="5"/>
  <c r="Y223" i="5"/>
  <c r="R493" i="5"/>
  <c r="U7" i="5"/>
  <c r="K196" i="5"/>
  <c r="Q271" i="5"/>
  <c r="E366" i="5"/>
  <c r="R109" i="5"/>
  <c r="AA529" i="5"/>
  <c r="Y370" i="5"/>
  <c r="M55" i="5"/>
  <c r="H97" i="5"/>
  <c r="O535" i="5"/>
  <c r="E423" i="5"/>
  <c r="V280" i="5"/>
  <c r="G406" i="5"/>
  <c r="D407" i="5"/>
  <c r="N355" i="5"/>
  <c r="D344" i="5"/>
  <c r="G343" i="5"/>
  <c r="I133" i="5"/>
  <c r="M448" i="5"/>
  <c r="E64" i="4"/>
  <c r="W322" i="5"/>
  <c r="R22" i="5"/>
  <c r="K517" i="5"/>
  <c r="U442" i="5"/>
  <c r="P196" i="5"/>
  <c r="V553" i="5"/>
  <c r="AA13" i="5"/>
  <c r="U43" i="5"/>
  <c r="Y256" i="5"/>
  <c r="D593" i="5"/>
  <c r="G592" i="5"/>
  <c r="Q457" i="5"/>
  <c r="E261" i="5"/>
  <c r="E89" i="5"/>
  <c r="J88" i="5"/>
  <c r="P49" i="5"/>
  <c r="L568" i="5"/>
  <c r="R133" i="5"/>
  <c r="N556" i="5"/>
  <c r="R343" i="5"/>
  <c r="AA463" i="5"/>
  <c r="M13" i="5"/>
  <c r="I430" i="5"/>
  <c r="T370" i="5"/>
  <c r="F371" i="5"/>
  <c r="E104" i="5"/>
  <c r="J103" i="5"/>
  <c r="S484" i="5"/>
  <c r="AA58" i="5"/>
  <c r="M61" i="5"/>
  <c r="G256" i="5"/>
  <c r="D257" i="5"/>
  <c r="U247" i="5"/>
  <c r="D414" i="5"/>
  <c r="C414" i="5" s="1"/>
  <c r="U325" i="5"/>
  <c r="H124" i="5"/>
  <c r="W388" i="5"/>
  <c r="W268" i="5"/>
  <c r="W499" i="5"/>
  <c r="H13" i="5"/>
  <c r="H61" i="5"/>
  <c r="S553" i="5"/>
  <c r="L340" i="5"/>
  <c r="E405" i="5"/>
  <c r="U343" i="5"/>
  <c r="D516" i="5"/>
  <c r="C516" i="5" s="1"/>
  <c r="R85" i="5"/>
  <c r="Z73" i="5"/>
  <c r="D440" i="5"/>
  <c r="G439" i="5"/>
  <c r="L334" i="5"/>
  <c r="G493" i="5"/>
  <c r="D494" i="5"/>
  <c r="F266" i="5"/>
  <c r="F265" i="5" s="1"/>
  <c r="T265" i="5"/>
  <c r="M79" i="5"/>
  <c r="O154" i="5"/>
  <c r="Y187" i="5"/>
  <c r="W580" i="5"/>
  <c r="W19" i="5"/>
  <c r="O70" i="5"/>
  <c r="G310" i="5"/>
  <c r="D311" i="5"/>
  <c r="Z493" i="5"/>
  <c r="F72" i="5"/>
  <c r="M49" i="5"/>
  <c r="X553" i="5"/>
  <c r="S337" i="5"/>
  <c r="V232" i="5"/>
  <c r="V448" i="5"/>
  <c r="U505" i="5"/>
  <c r="M130" i="5"/>
  <c r="N52" i="5"/>
  <c r="I229" i="5"/>
  <c r="O256" i="5"/>
  <c r="O37" i="5"/>
  <c r="N574" i="5"/>
  <c r="D359" i="5"/>
  <c r="G358" i="5"/>
  <c r="P436" i="5"/>
  <c r="S52" i="5"/>
  <c r="R262" i="5"/>
  <c r="K154" i="5"/>
  <c r="J436" i="5"/>
  <c r="E437" i="5"/>
  <c r="E436" i="5" s="1"/>
  <c r="M319" i="5"/>
  <c r="V430" i="5"/>
  <c r="AA574" i="5"/>
  <c r="E342" i="5"/>
  <c r="X103" i="5"/>
  <c r="M565" i="5"/>
  <c r="D194" i="5"/>
  <c r="G193" i="5"/>
  <c r="Q394" i="5"/>
  <c r="H181" i="5"/>
  <c r="Y520" i="5"/>
  <c r="O343" i="5"/>
  <c r="H574" i="5"/>
  <c r="W88" i="5"/>
  <c r="F86" i="5"/>
  <c r="T85" i="5"/>
  <c r="W229" i="5"/>
  <c r="W532" i="5"/>
  <c r="G157" i="5"/>
  <c r="D158" i="5"/>
  <c r="F510" i="5"/>
  <c r="V124" i="5"/>
  <c r="Z103" i="5"/>
  <c r="S178" i="5"/>
  <c r="Z484" i="5"/>
  <c r="Y172" i="5"/>
  <c r="F519" i="5"/>
  <c r="H577" i="5"/>
  <c r="AA472" i="5"/>
  <c r="Q316" i="5"/>
  <c r="O487" i="5"/>
  <c r="Z319" i="5"/>
  <c r="Q346" i="5"/>
  <c r="F543" i="5"/>
  <c r="U433" i="5"/>
  <c r="Q64" i="5"/>
  <c r="AA289" i="5"/>
  <c r="F146" i="5"/>
  <c r="T145" i="5"/>
  <c r="W505" i="5"/>
  <c r="R190" i="5"/>
  <c r="D428" i="5"/>
  <c r="G427" i="5"/>
  <c r="E107" i="4"/>
  <c r="S175" i="5"/>
  <c r="X457" i="5"/>
  <c r="Y493" i="5"/>
  <c r="F486" i="5"/>
  <c r="G52" i="5"/>
  <c r="D53" i="5"/>
  <c r="Z370" i="5"/>
  <c r="V190" i="5"/>
  <c r="X568" i="5"/>
  <c r="G16" i="5"/>
  <c r="D17" i="5"/>
  <c r="H34" i="5"/>
  <c r="N511" i="5"/>
  <c r="N7" i="5"/>
  <c r="E22" i="4"/>
  <c r="E266" i="5"/>
  <c r="E265" i="5" s="1"/>
  <c r="J265" i="5"/>
  <c r="P487" i="5"/>
  <c r="X271" i="5"/>
  <c r="S352" i="5"/>
  <c r="N424" i="5"/>
  <c r="T550" i="5"/>
  <c r="F551" i="5"/>
  <c r="F550" i="5" s="1"/>
  <c r="N595" i="5"/>
  <c r="S580" i="5"/>
  <c r="F66" i="5"/>
  <c r="G337" i="5"/>
  <c r="D338" i="5"/>
  <c r="N64" i="5"/>
  <c r="P253" i="5"/>
  <c r="V502" i="5"/>
  <c r="U454" i="5"/>
  <c r="E47" i="4"/>
  <c r="L424" i="5"/>
  <c r="O91" i="5"/>
  <c r="Z295" i="5"/>
  <c r="I124" i="5"/>
  <c r="E147" i="5"/>
  <c r="V370" i="5"/>
  <c r="O370" i="5"/>
  <c r="N4" i="5"/>
  <c r="M508" i="5"/>
  <c r="Q409" i="5"/>
  <c r="Y364" i="5"/>
  <c r="S496" i="5"/>
  <c r="H166" i="5"/>
  <c r="D401" i="5"/>
  <c r="G400" i="5"/>
  <c r="L295" i="5"/>
  <c r="D548" i="5"/>
  <c r="G547" i="5"/>
  <c r="F270" i="5"/>
  <c r="L385" i="5"/>
  <c r="F399" i="5"/>
  <c r="U358" i="5"/>
  <c r="D303" i="5"/>
  <c r="C303" i="5" s="1"/>
  <c r="F513" i="5"/>
  <c r="Z337" i="5"/>
  <c r="M454" i="5"/>
  <c r="AA478" i="5"/>
  <c r="H232" i="5"/>
  <c r="S403" i="5"/>
  <c r="I178" i="5"/>
  <c r="Q202" i="5"/>
  <c r="D522" i="5"/>
  <c r="C522" i="5" s="1"/>
  <c r="E24" i="4"/>
  <c r="Q229" i="5"/>
  <c r="L19" i="5"/>
  <c r="M64" i="5"/>
  <c r="L544" i="5"/>
  <c r="F459" i="5"/>
  <c r="J76" i="5"/>
  <c r="E77" i="5"/>
  <c r="AA199" i="5"/>
  <c r="K319" i="5"/>
  <c r="N190" i="5"/>
  <c r="E23" i="4"/>
  <c r="H12" i="4"/>
  <c r="V265" i="5"/>
  <c r="U445" i="5"/>
  <c r="S592" i="5"/>
  <c r="M184" i="5"/>
  <c r="AA601" i="5"/>
  <c r="E34" i="4"/>
  <c r="S157" i="5"/>
  <c r="P538" i="5"/>
  <c r="P343" i="5"/>
  <c r="Z52" i="5"/>
  <c r="Z223" i="5"/>
  <c r="Z583" i="5"/>
  <c r="S202" i="5"/>
  <c r="L508" i="5"/>
  <c r="D227" i="5"/>
  <c r="G226" i="5"/>
  <c r="Y175" i="5"/>
  <c r="K172" i="5"/>
  <c r="I571" i="5"/>
  <c r="F569" i="5"/>
  <c r="T568" i="5"/>
  <c r="N280" i="5"/>
  <c r="D12" i="5"/>
  <c r="Y343" i="5"/>
  <c r="Z406" i="5"/>
  <c r="X574" i="5"/>
  <c r="U22" i="5"/>
  <c r="F597" i="5"/>
  <c r="J64" i="5"/>
  <c r="E65" i="5"/>
  <c r="E64" i="5" s="1"/>
  <c r="H58" i="5"/>
  <c r="F18" i="5"/>
  <c r="K421" i="5"/>
  <c r="T592" i="5"/>
  <c r="F593" i="5"/>
  <c r="F592" i="5" s="1"/>
  <c r="AA415" i="5"/>
  <c r="AA151" i="5"/>
  <c r="D594" i="5"/>
  <c r="C594" i="5" s="1"/>
  <c r="P325" i="5"/>
  <c r="T352" i="5"/>
  <c r="F353" i="5"/>
  <c r="F352" i="5" s="1"/>
  <c r="S145" i="5"/>
  <c r="N583" i="5"/>
  <c r="D62" i="5"/>
  <c r="G61" i="5"/>
  <c r="L325" i="5"/>
  <c r="U451" i="5"/>
  <c r="AA328" i="5"/>
  <c r="P493" i="5"/>
  <c r="N457" i="5"/>
  <c r="P427" i="5"/>
  <c r="K235" i="5"/>
  <c r="W385" i="5"/>
  <c r="Z427" i="5"/>
  <c r="P115" i="5"/>
  <c r="J118" i="5"/>
  <c r="E119" i="5"/>
  <c r="E118" i="5" s="1"/>
  <c r="H313" i="5"/>
  <c r="P154" i="5"/>
  <c r="O100" i="5"/>
  <c r="R418" i="5"/>
  <c r="H487" i="5"/>
  <c r="W463" i="5"/>
  <c r="W37" i="5"/>
  <c r="V172" i="5"/>
  <c r="V79" i="5"/>
  <c r="X367" i="5"/>
  <c r="D483" i="5"/>
  <c r="C483" i="5" s="1"/>
  <c r="P73" i="5"/>
  <c r="N70" i="5"/>
  <c r="V13" i="5"/>
  <c r="Q424" i="5"/>
  <c r="V598" i="5"/>
  <c r="E8" i="5"/>
  <c r="J7" i="5"/>
  <c r="AA526" i="5"/>
  <c r="N319" i="5"/>
  <c r="S28" i="5"/>
  <c r="L496" i="5"/>
  <c r="S433" i="5"/>
  <c r="S79" i="5"/>
  <c r="D89" i="5"/>
  <c r="G88" i="5"/>
  <c r="K112" i="5"/>
  <c r="D207" i="5"/>
  <c r="M88" i="5"/>
  <c r="E243" i="5"/>
  <c r="D200" i="5"/>
  <c r="G199" i="5"/>
  <c r="R538" i="5"/>
  <c r="G331" i="5"/>
  <c r="D332" i="5"/>
  <c r="P556" i="5"/>
  <c r="W397" i="5"/>
  <c r="M4" i="5"/>
  <c r="R517" i="5"/>
  <c r="V106" i="5"/>
  <c r="P469" i="5"/>
  <c r="Q88" i="5"/>
  <c r="S445" i="5"/>
  <c r="Z88" i="5"/>
  <c r="T427" i="5"/>
  <c r="F428" i="5"/>
  <c r="F427" i="5" s="1"/>
  <c r="O598" i="5"/>
  <c r="R559" i="5"/>
  <c r="F426" i="5"/>
  <c r="I28" i="5"/>
  <c r="Y421" i="5"/>
  <c r="V427" i="5"/>
  <c r="W442" i="5"/>
  <c r="N76" i="5"/>
  <c r="Z511" i="5"/>
  <c r="R271" i="5"/>
  <c r="M367" i="5"/>
  <c r="AA91" i="5"/>
  <c r="R31" i="5"/>
  <c r="H223" i="5"/>
  <c r="E171" i="5"/>
  <c r="I463" i="5"/>
  <c r="M43" i="5"/>
  <c r="D18" i="5"/>
  <c r="U34" i="5"/>
  <c r="N493" i="5"/>
  <c r="N562" i="5"/>
  <c r="E103" i="4"/>
  <c r="H505" i="5"/>
  <c r="Y469" i="5"/>
  <c r="Q247" i="5"/>
  <c r="W364" i="5"/>
  <c r="N472" i="5"/>
  <c r="E383" i="5"/>
  <c r="E382" i="5" s="1"/>
  <c r="J382" i="5"/>
  <c r="S544" i="5"/>
  <c r="AA388" i="5"/>
  <c r="V211" i="5"/>
  <c r="X424" i="5"/>
  <c r="U511" i="5"/>
  <c r="X88" i="5"/>
  <c r="I349" i="5"/>
  <c r="F239" i="5"/>
  <c r="F238" i="5" s="1"/>
  <c r="T238" i="5"/>
  <c r="H415" i="5"/>
  <c r="W490" i="5"/>
  <c r="E150" i="5"/>
  <c r="H286" i="5"/>
  <c r="Z241" i="5"/>
  <c r="J250" i="5"/>
  <c r="E251" i="5"/>
  <c r="E250" i="5" s="1"/>
  <c r="Z454" i="5"/>
  <c r="J127" i="5"/>
  <c r="E128" i="5"/>
  <c r="E127" i="5" s="1"/>
  <c r="V214" i="5"/>
  <c r="F153" i="5"/>
  <c r="Z76" i="5"/>
  <c r="D369" i="5"/>
  <c r="C369" i="5" s="1"/>
  <c r="X25" i="5"/>
  <c r="Z151" i="5"/>
  <c r="AA409" i="5"/>
  <c r="W493" i="5"/>
  <c r="D329" i="5"/>
  <c r="G328" i="5"/>
  <c r="E275" i="5"/>
  <c r="E274" i="5" s="1"/>
  <c r="J274" i="5"/>
  <c r="W256" i="5"/>
  <c r="Q97" i="5"/>
  <c r="W211" i="5"/>
  <c r="D393" i="5"/>
  <c r="C393" i="5" s="1"/>
  <c r="O61" i="5"/>
  <c r="K94" i="5"/>
  <c r="X484" i="5"/>
  <c r="I205" i="5"/>
  <c r="V295" i="5"/>
  <c r="G79" i="5"/>
  <c r="D80" i="5"/>
  <c r="W541" i="5"/>
  <c r="M121" i="5"/>
  <c r="F495" i="5"/>
  <c r="M349" i="5"/>
  <c r="F147" i="5"/>
  <c r="K199" i="5"/>
  <c r="E111" i="5"/>
  <c r="G391" i="5"/>
  <c r="D392" i="5"/>
  <c r="O289" i="5"/>
  <c r="O13" i="5"/>
  <c r="J532" i="5"/>
  <c r="E533" i="5"/>
  <c r="E532" i="5" s="1"/>
  <c r="G34" i="5"/>
  <c r="D35" i="5"/>
  <c r="Z322" i="5"/>
  <c r="S208" i="5"/>
  <c r="H91" i="5"/>
  <c r="F579" i="5"/>
  <c r="X109" i="5"/>
  <c r="J295" i="5"/>
  <c r="E296" i="5"/>
  <c r="E295" i="5" s="1"/>
  <c r="V355" i="5"/>
  <c r="E378" i="5"/>
  <c r="M376" i="5"/>
  <c r="I412" i="5"/>
  <c r="M580" i="5"/>
  <c r="S34" i="5"/>
  <c r="F570" i="5"/>
  <c r="Q385" i="5"/>
  <c r="F57" i="5"/>
  <c r="W517" i="5"/>
  <c r="N172" i="5"/>
  <c r="W217" i="5"/>
  <c r="U541" i="5"/>
  <c r="D83" i="5"/>
  <c r="G82" i="5"/>
  <c r="D153" i="5"/>
  <c r="M58" i="5"/>
  <c r="I262" i="5"/>
  <c r="J511" i="5"/>
  <c r="E512" i="5"/>
  <c r="E511" i="5" s="1"/>
  <c r="Q502" i="5"/>
  <c r="N97" i="5"/>
  <c r="S373" i="5"/>
  <c r="U586" i="5"/>
  <c r="H307" i="5"/>
  <c r="S121" i="5"/>
  <c r="X523" i="5"/>
  <c r="D543" i="5"/>
  <c r="C543" i="5" s="1"/>
  <c r="D470" i="5"/>
  <c r="G469" i="5"/>
  <c r="Y37" i="5"/>
  <c r="S481" i="5"/>
  <c r="R400" i="5"/>
  <c r="F540" i="5"/>
  <c r="Y64" i="5"/>
  <c r="D159" i="5"/>
  <c r="U409" i="5"/>
  <c r="Z373" i="5"/>
  <c r="P583" i="5"/>
  <c r="I460" i="5"/>
  <c r="K346" i="5"/>
  <c r="M337" i="5"/>
  <c r="E126" i="5"/>
  <c r="N28" i="5"/>
  <c r="T490" i="5"/>
  <c r="F491" i="5"/>
  <c r="F490" i="5" s="1"/>
  <c r="I19" i="5"/>
  <c r="D561" i="5"/>
  <c r="I514" i="5"/>
  <c r="I184" i="5"/>
  <c r="N118" i="5"/>
  <c r="K10" i="5"/>
  <c r="N322" i="5"/>
  <c r="I307" i="5"/>
  <c r="X391" i="5"/>
  <c r="AA556" i="5"/>
  <c r="AA304" i="5"/>
  <c r="R514" i="5"/>
  <c r="D576" i="5"/>
  <c r="O337" i="5"/>
  <c r="V556" i="5"/>
  <c r="N547" i="5"/>
  <c r="X538" i="5"/>
  <c r="D405" i="5"/>
  <c r="C405" i="5" s="1"/>
  <c r="K286" i="5"/>
  <c r="E599" i="5"/>
  <c r="E598" i="5" s="1"/>
  <c r="J598" i="5"/>
  <c r="E228" i="5"/>
  <c r="W391" i="5"/>
  <c r="K136" i="5"/>
  <c r="F17" i="5"/>
  <c r="T16" i="5"/>
  <c r="Z37" i="5"/>
  <c r="X67" i="5"/>
  <c r="I415" i="5"/>
  <c r="T445" i="5"/>
  <c r="F446" i="5"/>
  <c r="F445" i="5" s="1"/>
  <c r="Y280" i="5"/>
  <c r="O514" i="5"/>
  <c r="P199" i="5"/>
  <c r="W346" i="5"/>
  <c r="U16" i="5"/>
  <c r="M196" i="5"/>
  <c r="U448" i="5"/>
  <c r="Q469" i="5"/>
  <c r="K499" i="5"/>
  <c r="H196" i="5"/>
  <c r="O547" i="5"/>
  <c r="U478" i="5"/>
  <c r="V127" i="5"/>
  <c r="U109" i="5"/>
  <c r="U472" i="5"/>
  <c r="I244" i="5"/>
  <c r="H139" i="5"/>
  <c r="D273" i="5"/>
  <c r="Q154" i="5"/>
  <c r="J364" i="5"/>
  <c r="E365" i="5"/>
  <c r="E364" i="5" s="1"/>
  <c r="I343" i="5"/>
  <c r="X340" i="5"/>
  <c r="U598" i="5"/>
  <c r="R412" i="5"/>
  <c r="O163" i="5"/>
  <c r="AA79" i="5"/>
  <c r="V259" i="5"/>
  <c r="L520" i="5"/>
  <c r="V514" i="5"/>
  <c r="O88" i="5"/>
  <c r="X316" i="5"/>
  <c r="F440" i="5"/>
  <c r="F439" i="5" s="1"/>
  <c r="T439" i="5"/>
  <c r="O112" i="5"/>
  <c r="F234" i="5"/>
  <c r="Q139" i="5"/>
  <c r="L436" i="5"/>
  <c r="V181" i="5"/>
  <c r="X376" i="5"/>
  <c r="M535" i="5"/>
  <c r="AA400" i="5"/>
  <c r="N454" i="5"/>
  <c r="D537" i="5"/>
  <c r="C537" i="5" s="1"/>
  <c r="R373" i="5"/>
  <c r="L388" i="5"/>
  <c r="S469" i="5"/>
  <c r="P385" i="5"/>
  <c r="D492" i="5"/>
  <c r="C492" i="5" s="1"/>
  <c r="M571" i="5"/>
  <c r="Y424" i="5"/>
  <c r="Q544" i="5"/>
  <c r="L358" i="5"/>
  <c r="N145" i="5"/>
  <c r="T493" i="5"/>
  <c r="F494" i="5"/>
  <c r="F493" i="5" s="1"/>
  <c r="D423" i="5"/>
  <c r="Q559" i="5"/>
  <c r="W523" i="5"/>
  <c r="I61" i="5"/>
  <c r="Z541" i="5"/>
  <c r="J301" i="5"/>
  <c r="E302" i="5"/>
  <c r="E301" i="5" s="1"/>
  <c r="Z157" i="5"/>
  <c r="M379" i="5"/>
  <c r="M553" i="5"/>
  <c r="R145" i="5"/>
  <c r="F327" i="5"/>
  <c r="R472" i="5"/>
  <c r="K241" i="5"/>
  <c r="Y484" i="5"/>
  <c r="S322" i="5"/>
  <c r="R562" i="5"/>
  <c r="W475" i="5"/>
  <c r="E294" i="5"/>
  <c r="Y340" i="5"/>
  <c r="Z181" i="5"/>
  <c r="D473" i="5"/>
  <c r="G472" i="5"/>
  <c r="D378" i="5"/>
  <c r="AA346" i="5"/>
  <c r="S94" i="5"/>
  <c r="Q307" i="5"/>
  <c r="Y10" i="5"/>
  <c r="L127" i="5"/>
  <c r="O574" i="5"/>
  <c r="S238" i="5"/>
  <c r="V547" i="5"/>
  <c r="X508" i="5"/>
  <c r="E72" i="4"/>
  <c r="Z544" i="5"/>
  <c r="X352" i="5"/>
  <c r="I511" i="5"/>
  <c r="H15" i="4"/>
  <c r="E73" i="4"/>
  <c r="V469" i="5"/>
  <c r="N379" i="5"/>
  <c r="J196" i="5"/>
  <c r="E197" i="5"/>
  <c r="E196" i="5" s="1"/>
  <c r="N361" i="5"/>
  <c r="I487" i="5"/>
  <c r="E206" i="5"/>
  <c r="E205" i="5" s="1"/>
  <c r="J205" i="5"/>
  <c r="D240" i="5"/>
  <c r="C240" i="5" s="1"/>
  <c r="R178" i="5"/>
  <c r="R16" i="5"/>
  <c r="W226" i="5"/>
  <c r="L124" i="5"/>
  <c r="O448" i="5"/>
  <c r="Q376" i="5"/>
  <c r="F501" i="5"/>
  <c r="K484" i="5"/>
  <c r="D507" i="5"/>
  <c r="C507" i="5" s="1"/>
  <c r="O463" i="5"/>
  <c r="W373" i="5"/>
  <c r="K580" i="5"/>
  <c r="D315" i="5"/>
  <c r="X64" i="5"/>
  <c r="U304" i="5"/>
  <c r="R163" i="5"/>
  <c r="W421" i="5"/>
  <c r="V4" i="5"/>
  <c r="X247" i="5"/>
  <c r="Z91" i="5"/>
  <c r="AA247" i="5"/>
  <c r="U37" i="5"/>
  <c r="AA340" i="5"/>
  <c r="O400" i="5"/>
  <c r="D425" i="5"/>
  <c r="G424" i="5"/>
  <c r="V187" i="5"/>
  <c r="V367" i="5"/>
  <c r="L277" i="5"/>
  <c r="X364" i="5"/>
  <c r="Y4" i="5"/>
  <c r="P370" i="5"/>
  <c r="U160" i="5"/>
  <c r="L187" i="5"/>
  <c r="F12" i="5"/>
  <c r="H4" i="5"/>
  <c r="U385" i="5"/>
  <c r="D305" i="5"/>
  <c r="G304" i="5"/>
  <c r="K415" i="5"/>
  <c r="T529" i="5"/>
  <c r="F530" i="5"/>
  <c r="F529" i="5" s="1"/>
  <c r="X346" i="5"/>
  <c r="U526" i="5"/>
  <c r="X79" i="5"/>
  <c r="F51" i="5"/>
  <c r="H517" i="5"/>
  <c r="Y430" i="5"/>
  <c r="Q151" i="5"/>
  <c r="I319" i="5"/>
  <c r="P37" i="5"/>
  <c r="O109" i="5"/>
  <c r="Q187" i="5"/>
  <c r="I190" i="5"/>
  <c r="T148" i="5"/>
  <c r="F149" i="5"/>
  <c r="F148" i="5" s="1"/>
  <c r="X430" i="5"/>
  <c r="D570" i="5"/>
  <c r="C570" i="5" s="1"/>
  <c r="L283" i="5"/>
  <c r="L421" i="5"/>
  <c r="X229" i="5"/>
  <c r="T307" i="5"/>
  <c r="F308" i="5"/>
  <c r="F307" i="5" s="1"/>
  <c r="O76" i="5"/>
  <c r="N58" i="5"/>
  <c r="L196" i="5"/>
  <c r="J148" i="5"/>
  <c r="E149" i="5"/>
  <c r="P220" i="5"/>
  <c r="W511" i="5"/>
  <c r="D213" i="5"/>
  <c r="C213" i="5" s="1"/>
  <c r="Y169" i="5"/>
  <c r="Q157" i="5"/>
  <c r="M445" i="5"/>
  <c r="W556" i="5"/>
  <c r="X499" i="5"/>
  <c r="S133" i="5"/>
  <c r="Z145" i="5"/>
  <c r="X475" i="5"/>
  <c r="AA292" i="5"/>
  <c r="K208" i="5"/>
  <c r="R469" i="5"/>
  <c r="AA94" i="5"/>
  <c r="E420" i="5"/>
  <c r="L13" i="5"/>
  <c r="E29" i="4"/>
  <c r="J397" i="5"/>
  <c r="E398" i="5"/>
  <c r="E397" i="5" s="1"/>
  <c r="Y49" i="5"/>
  <c r="D474" i="5"/>
  <c r="C474" i="5" s="1"/>
  <c r="V457" i="5"/>
  <c r="V271" i="5"/>
  <c r="M7" i="5"/>
  <c r="Q325" i="5"/>
  <c r="N259" i="5"/>
  <c r="W466" i="5"/>
  <c r="K76" i="5"/>
  <c r="E44" i="4"/>
  <c r="U349" i="5"/>
  <c r="AA307" i="5"/>
  <c r="N115" i="5"/>
  <c r="L274" i="5"/>
  <c r="S301" i="5"/>
  <c r="D282" i="5"/>
  <c r="E272" i="5"/>
  <c r="J271" i="5"/>
  <c r="K67" i="5"/>
  <c r="J130" i="5"/>
  <c r="E131" i="5"/>
  <c r="E130" i="5" s="1"/>
  <c r="W352" i="5"/>
  <c r="D21" i="5"/>
  <c r="C21" i="5" s="1"/>
  <c r="D66" i="5"/>
  <c r="AA262" i="5"/>
  <c r="W151" i="5"/>
  <c r="S139" i="5"/>
  <c r="P352" i="5"/>
  <c r="F158" i="5"/>
  <c r="T157" i="5"/>
  <c r="O550" i="5"/>
  <c r="N526" i="5"/>
  <c r="R247" i="5"/>
  <c r="AA214" i="5"/>
  <c r="F602" i="5"/>
  <c r="F601" i="5" s="1"/>
  <c r="T601" i="5"/>
  <c r="D513" i="5"/>
  <c r="C513" i="5" s="1"/>
  <c r="L490" i="5"/>
  <c r="Z124" i="5"/>
  <c r="X100" i="5"/>
  <c r="K292" i="5"/>
  <c r="O349" i="5"/>
  <c r="Q448" i="5"/>
  <c r="Y214" i="5"/>
  <c r="X598" i="5"/>
  <c r="U466" i="5"/>
  <c r="I424" i="5"/>
  <c r="U484" i="5"/>
  <c r="O544" i="5"/>
  <c r="T178" i="5"/>
  <c r="F179" i="5"/>
  <c r="F178" i="5" s="1"/>
  <c r="F102" i="5"/>
  <c r="E561" i="5"/>
  <c r="M406" i="5"/>
  <c r="Z508" i="5"/>
  <c r="R223" i="5"/>
  <c r="AA367" i="5"/>
  <c r="H433" i="5"/>
  <c r="W265" i="5"/>
  <c r="V88" i="5"/>
  <c r="M424" i="5"/>
  <c r="E311" i="5"/>
  <c r="E310" i="5" s="1"/>
  <c r="J310" i="5"/>
  <c r="X349" i="5"/>
  <c r="N31" i="5"/>
  <c r="Y19" i="5"/>
  <c r="K79" i="5"/>
  <c r="D110" i="5"/>
  <c r="G109" i="5"/>
  <c r="AA37" i="5"/>
  <c r="E57" i="5"/>
  <c r="U346" i="5"/>
  <c r="S424" i="5"/>
  <c r="Y121" i="5"/>
  <c r="Y397" i="5"/>
  <c r="D95" i="5"/>
  <c r="G94" i="5"/>
  <c r="I265" i="5"/>
  <c r="R523" i="5"/>
  <c r="R475" i="5"/>
  <c r="N205" i="5"/>
  <c r="E578" i="5"/>
  <c r="E577" i="5" s="1"/>
  <c r="J577" i="5"/>
  <c r="K16" i="5"/>
  <c r="G148" i="5"/>
  <c r="D149" i="5"/>
  <c r="R187" i="5"/>
  <c r="H541" i="5"/>
  <c r="O28" i="5"/>
  <c r="K151" i="5"/>
  <c r="T187" i="5"/>
  <c r="F188" i="5"/>
  <c r="F187" i="5" s="1"/>
  <c r="V586" i="5"/>
  <c r="U193" i="5"/>
  <c r="E104" i="4"/>
  <c r="Z187" i="5"/>
  <c r="D54" i="5"/>
  <c r="C54" i="5" s="1"/>
  <c r="S388" i="5"/>
  <c r="P10" i="5"/>
  <c r="M301" i="5"/>
  <c r="Q214" i="5"/>
  <c r="F306" i="5"/>
  <c r="AA73" i="5"/>
  <c r="N367" i="5"/>
  <c r="D584" i="5"/>
  <c r="G583" i="5"/>
  <c r="Q304" i="5"/>
  <c r="J373" i="5"/>
  <c r="E374" i="5"/>
  <c r="E373" i="5" s="1"/>
  <c r="Y190" i="5"/>
  <c r="V139" i="5"/>
  <c r="M145" i="5"/>
  <c r="I136" i="5"/>
  <c r="AA439" i="5"/>
  <c r="Q193" i="5"/>
  <c r="G520" i="5"/>
  <c r="D521" i="5"/>
  <c r="W124" i="5"/>
  <c r="O157" i="5"/>
  <c r="W448" i="5"/>
  <c r="E258" i="5"/>
  <c r="U118" i="5"/>
  <c r="E110" i="4"/>
  <c r="N22" i="5"/>
  <c r="P520" i="5"/>
  <c r="F218" i="5"/>
  <c r="F217" i="5" s="1"/>
  <c r="T217" i="5"/>
  <c r="U538" i="5"/>
  <c r="U391" i="5"/>
  <c r="AA127" i="5"/>
  <c r="W514" i="5"/>
  <c r="Y226" i="5"/>
  <c r="W484" i="5"/>
  <c r="F263" i="5"/>
  <c r="F262" i="5" s="1"/>
  <c r="T262" i="5"/>
  <c r="U589" i="5"/>
  <c r="H331" i="5"/>
  <c r="D411" i="5"/>
  <c r="C411" i="5" s="1"/>
  <c r="W430" i="5"/>
  <c r="E504" i="5"/>
  <c r="K34" i="5"/>
  <c r="X601" i="5"/>
  <c r="E324" i="5"/>
  <c r="Q328" i="5"/>
  <c r="G238" i="5"/>
  <c r="D239" i="5"/>
  <c r="AA82" i="5"/>
  <c r="L112" i="5"/>
  <c r="O55" i="5"/>
  <c r="I4" i="5"/>
  <c r="O454" i="5"/>
  <c r="Z25" i="5"/>
  <c r="E51" i="5"/>
  <c r="N94" i="5"/>
  <c r="N580" i="5"/>
  <c r="Q571" i="5"/>
  <c r="AA157" i="5"/>
  <c r="Q478" i="5"/>
  <c r="Y319" i="5"/>
  <c r="V121" i="5"/>
  <c r="Z196" i="5"/>
  <c r="Y58" i="5"/>
  <c r="N403" i="5"/>
  <c r="E381" i="5"/>
  <c r="U568" i="5"/>
  <c r="E78" i="5"/>
  <c r="F590" i="5"/>
  <c r="F589" i="5" s="1"/>
  <c r="T589" i="5"/>
  <c r="K469" i="5"/>
  <c r="I142" i="5"/>
  <c r="O142" i="5"/>
  <c r="AA178" i="5"/>
  <c r="H247" i="5"/>
  <c r="E122" i="5"/>
  <c r="E121" i="5" s="1"/>
  <c r="J121" i="5"/>
  <c r="N445" i="5"/>
  <c r="U268" i="5"/>
  <c r="O148" i="5"/>
  <c r="T280" i="5"/>
  <c r="F281" i="5"/>
  <c r="N178" i="5"/>
  <c r="V310" i="5"/>
  <c r="Q277" i="5"/>
  <c r="X10" i="5"/>
  <c r="H421" i="5"/>
  <c r="S214" i="5"/>
  <c r="Z505" i="5"/>
  <c r="D56" i="5"/>
  <c r="G55" i="5"/>
  <c r="L85" i="5"/>
  <c r="K124" i="5"/>
  <c r="R505" i="5"/>
  <c r="D480" i="5"/>
  <c r="C480" i="5" s="1"/>
  <c r="N154" i="5"/>
  <c r="N331" i="5"/>
  <c r="E41" i="4"/>
  <c r="R307" i="5"/>
  <c r="K553" i="5"/>
  <c r="N217" i="5"/>
  <c r="H298" i="5"/>
  <c r="N226" i="5"/>
  <c r="D465" i="5"/>
  <c r="C465" i="5" s="1"/>
  <c r="AA586" i="5"/>
  <c r="W178" i="5"/>
  <c r="E105" i="5"/>
  <c r="F207" i="5"/>
  <c r="U547" i="5"/>
  <c r="D20" i="5"/>
  <c r="G19" i="5"/>
  <c r="AA322" i="5"/>
  <c r="Z43" i="5"/>
  <c r="D96" i="5"/>
  <c r="C96" i="5" s="1"/>
  <c r="AA376" i="5"/>
  <c r="W28" i="5"/>
  <c r="V250" i="5"/>
  <c r="P382" i="5"/>
  <c r="D384" i="5"/>
  <c r="C384" i="5" s="1"/>
  <c r="J541" i="5"/>
  <c r="E542" i="5"/>
  <c r="E541" i="5" s="1"/>
  <c r="E246" i="5"/>
  <c r="F204" i="5"/>
  <c r="D306" i="5"/>
  <c r="C306" i="5" s="1"/>
  <c r="U286" i="5"/>
  <c r="H457" i="5"/>
  <c r="Q352" i="5"/>
  <c r="Z532" i="5"/>
  <c r="Z202" i="5"/>
  <c r="U82" i="5"/>
  <c r="R394" i="5"/>
  <c r="U376" i="5"/>
  <c r="W10" i="5"/>
  <c r="L403" i="5"/>
  <c r="Y13" i="5"/>
  <c r="S46" i="5"/>
  <c r="N112" i="5"/>
  <c r="Q163" i="5"/>
  <c r="K295" i="5"/>
  <c r="Y499" i="5"/>
  <c r="P151" i="5"/>
  <c r="U259" i="5"/>
  <c r="AA343" i="5"/>
  <c r="N43" i="5"/>
  <c r="S355" i="5"/>
  <c r="E80" i="4"/>
  <c r="H106" i="5"/>
  <c r="H160" i="5"/>
  <c r="D318" i="5"/>
  <c r="C318" i="5" s="1"/>
  <c r="E21" i="4"/>
  <c r="G145" i="5"/>
  <c r="D146" i="5"/>
  <c r="S49" i="5"/>
  <c r="N517" i="5"/>
  <c r="F216" i="5"/>
  <c r="O556" i="5"/>
  <c r="Z394" i="5"/>
  <c r="R10" i="5"/>
  <c r="L166" i="5"/>
  <c r="AA163" i="5"/>
  <c r="AA148" i="5"/>
  <c r="V334" i="5"/>
  <c r="X22" i="5"/>
  <c r="W295" i="5"/>
  <c r="F168" i="5"/>
  <c r="U421" i="5"/>
  <c r="O346" i="5"/>
  <c r="U520" i="5"/>
  <c r="AA265" i="5"/>
  <c r="Q43" i="5"/>
  <c r="O469" i="5"/>
  <c r="F581" i="5"/>
  <c r="F580" i="5" s="1"/>
  <c r="T580" i="5"/>
  <c r="L46" i="5"/>
  <c r="Q406" i="5"/>
  <c r="Z520" i="5"/>
  <c r="W148" i="5"/>
  <c r="Y586" i="5"/>
  <c r="AA16" i="5"/>
  <c r="Q415" i="5"/>
  <c r="Y508" i="5"/>
  <c r="V208" i="5"/>
  <c r="D512" i="5"/>
  <c r="G511" i="5"/>
  <c r="S520" i="5"/>
  <c r="Z64" i="5"/>
  <c r="J370" i="5"/>
  <c r="E371" i="5"/>
  <c r="E370" i="5" s="1"/>
  <c r="O190" i="5"/>
  <c r="X556" i="5"/>
  <c r="K364" i="5"/>
  <c r="R433" i="5"/>
  <c r="R541" i="5"/>
  <c r="N601" i="5"/>
  <c r="X292" i="5"/>
  <c r="I283" i="5"/>
  <c r="Y487" i="5"/>
  <c r="R448" i="5"/>
  <c r="H400" i="5"/>
  <c r="P445" i="5"/>
  <c r="W259" i="5"/>
  <c r="N40" i="5"/>
  <c r="V226" i="5"/>
  <c r="Q580" i="5"/>
  <c r="P337" i="5"/>
  <c r="P193" i="5"/>
  <c r="K568" i="5"/>
  <c r="Y466" i="5"/>
  <c r="K556" i="5"/>
  <c r="O103" i="5"/>
  <c r="X514" i="5"/>
  <c r="H178" i="5"/>
  <c r="Y211" i="5"/>
  <c r="H409" i="5"/>
  <c r="L157" i="5"/>
  <c r="T433" i="5"/>
  <c r="F434" i="5"/>
  <c r="F433" i="5" s="1"/>
  <c r="I457" i="5"/>
  <c r="X400" i="5"/>
  <c r="V508" i="5"/>
  <c r="P304" i="5"/>
  <c r="N535" i="5"/>
  <c r="W313" i="5"/>
  <c r="E102" i="4"/>
  <c r="E87" i="5"/>
  <c r="E278" i="5"/>
  <c r="E277" i="5" s="1"/>
  <c r="J277" i="5"/>
  <c r="V64" i="5"/>
  <c r="R289" i="5"/>
  <c r="S559" i="5"/>
  <c r="V397" i="5"/>
  <c r="N223" i="5"/>
  <c r="W73" i="5"/>
  <c r="AA61" i="5"/>
  <c r="F249" i="5"/>
  <c r="F65" i="5"/>
  <c r="F64" i="5" s="1"/>
  <c r="T64" i="5"/>
  <c r="Z352" i="5"/>
  <c r="U100" i="5"/>
  <c r="J448" i="5"/>
  <c r="E449" i="5"/>
  <c r="E448" i="5" s="1"/>
  <c r="W208" i="5"/>
  <c r="E552" i="5"/>
  <c r="L115" i="5"/>
  <c r="N502" i="5"/>
  <c r="S406" i="5"/>
  <c r="W379" i="5"/>
  <c r="H340" i="5"/>
  <c r="S286" i="5"/>
  <c r="E351" i="5"/>
  <c r="V253" i="5"/>
  <c r="F443" i="5"/>
  <c r="F442" i="5" s="1"/>
  <c r="T442" i="5"/>
  <c r="M523" i="5"/>
  <c r="D549" i="5"/>
  <c r="C549" i="5" s="1"/>
  <c r="Q574" i="5"/>
  <c r="K343" i="5"/>
  <c r="Y562" i="5"/>
  <c r="H145" i="5"/>
  <c r="Y250" i="5"/>
  <c r="Y349" i="5"/>
  <c r="Q37" i="5"/>
  <c r="F48" i="5"/>
  <c r="Q286" i="5"/>
  <c r="R436" i="5"/>
  <c r="AA385" i="5"/>
  <c r="O208" i="5"/>
  <c r="W526" i="5"/>
  <c r="S589" i="5"/>
  <c r="H355" i="5"/>
  <c r="E350" i="5"/>
  <c r="J349" i="5"/>
  <c r="AA583" i="5"/>
  <c r="H220" i="5"/>
  <c r="F423" i="5"/>
  <c r="V565" i="5"/>
  <c r="F230" i="5"/>
  <c r="F229" i="5" s="1"/>
  <c r="T229" i="5"/>
  <c r="J385" i="5"/>
  <c r="E386" i="5"/>
  <c r="D519" i="5"/>
  <c r="C519" i="5" s="1"/>
  <c r="T241" i="5"/>
  <c r="F242" i="5"/>
  <c r="F241" i="5" s="1"/>
  <c r="U64" i="5"/>
  <c r="X418" i="5"/>
  <c r="I580" i="5"/>
  <c r="V562" i="5"/>
  <c r="P91" i="5"/>
  <c r="Z328" i="5"/>
  <c r="AA52" i="5"/>
  <c r="S397" i="5"/>
  <c r="E291" i="5"/>
  <c r="Z445" i="5"/>
  <c r="U475" i="5"/>
  <c r="Y268" i="5"/>
  <c r="N256" i="5"/>
  <c r="D464" i="5"/>
  <c r="G463" i="5"/>
  <c r="F299" i="5"/>
  <c r="F298" i="5" s="1"/>
  <c r="T298" i="5"/>
  <c r="Q181" i="5"/>
  <c r="U190" i="5"/>
  <c r="Y550" i="5"/>
  <c r="F233" i="5"/>
  <c r="F232" i="5" s="1"/>
  <c r="T232" i="5"/>
  <c r="Y391" i="5"/>
  <c r="V580" i="5"/>
  <c r="F338" i="5"/>
  <c r="F337" i="5" s="1"/>
  <c r="T337" i="5"/>
  <c r="O538" i="5"/>
  <c r="T112" i="5"/>
  <c r="F113" i="5"/>
  <c r="F112" i="5" s="1"/>
  <c r="F348" i="5"/>
  <c r="E101" i="4"/>
  <c r="Z358" i="5"/>
  <c r="AA592" i="5"/>
  <c r="W175" i="5"/>
  <c r="X181" i="5"/>
  <c r="Q223" i="5"/>
  <c r="AA577" i="5"/>
  <c r="P448" i="5"/>
  <c r="V202" i="5"/>
  <c r="F191" i="5"/>
  <c r="F190" i="5" s="1"/>
  <c r="T190" i="5"/>
  <c r="Z19" i="5"/>
  <c r="AA67" i="5"/>
  <c r="O478" i="5"/>
  <c r="T364" i="5"/>
  <c r="F365" i="5"/>
  <c r="F364" i="5" s="1"/>
  <c r="Q592" i="5"/>
  <c r="N316" i="5"/>
  <c r="H496" i="5"/>
  <c r="E87" i="4"/>
  <c r="X112" i="5"/>
  <c r="Z304" i="5"/>
  <c r="E42" i="4"/>
  <c r="L394" i="5"/>
  <c r="T343" i="5"/>
  <c r="F344" i="5"/>
  <c r="F343" i="5" s="1"/>
  <c r="V343" i="5"/>
  <c r="F159" i="5"/>
  <c r="E315" i="5"/>
  <c r="Y124" i="5"/>
  <c r="S70" i="5"/>
  <c r="N553" i="5"/>
  <c r="R370" i="5"/>
  <c r="E362" i="5"/>
  <c r="J361" i="5"/>
  <c r="E305" i="5"/>
  <c r="E304" i="5" s="1"/>
  <c r="J304" i="5"/>
  <c r="Q85" i="5"/>
  <c r="O382" i="5"/>
  <c r="E55" i="4"/>
  <c r="I406" i="5"/>
  <c r="N358" i="5"/>
  <c r="X535" i="5"/>
  <c r="U220" i="5"/>
  <c r="D540" i="5"/>
  <c r="C540" i="5" s="1"/>
  <c r="D279" i="5"/>
  <c r="C279" i="5" s="1"/>
  <c r="F576" i="5"/>
  <c r="K220" i="5"/>
  <c r="X472" i="5"/>
  <c r="L442" i="5"/>
  <c r="U4" i="5"/>
  <c r="Y304" i="5"/>
  <c r="D309" i="5"/>
  <c r="C309" i="5" s="1"/>
  <c r="S307" i="5"/>
  <c r="Q541" i="5"/>
  <c r="W424" i="5"/>
  <c r="T82" i="5"/>
  <c r="F83" i="5"/>
  <c r="F82" i="5" s="1"/>
  <c r="O364" i="5"/>
  <c r="Z127" i="5"/>
  <c r="R157" i="5"/>
  <c r="L163" i="5"/>
  <c r="S277" i="5"/>
  <c r="G235" i="5"/>
  <c r="D236" i="5"/>
  <c r="P58" i="5"/>
  <c r="D225" i="5"/>
  <c r="C225" i="5" s="1"/>
  <c r="S229" i="5"/>
  <c r="E74" i="4"/>
  <c r="AA571" i="5"/>
  <c r="W43" i="5"/>
  <c r="E254" i="5"/>
  <c r="E253" i="5" s="1"/>
  <c r="J253" i="5"/>
  <c r="U205" i="5"/>
  <c r="F545" i="5"/>
  <c r="F544" i="5" s="1"/>
  <c r="T544" i="5"/>
  <c r="U274" i="5"/>
  <c r="V415" i="5"/>
  <c r="R295" i="5"/>
  <c r="AA460" i="5"/>
  <c r="D81" i="5"/>
  <c r="C81" i="5" s="1"/>
  <c r="T421" i="5"/>
  <c r="F422" i="5"/>
  <c r="H598" i="5"/>
  <c r="P286" i="5"/>
  <c r="T28" i="5"/>
  <c r="F29" i="5"/>
  <c r="F28" i="5" s="1"/>
  <c r="AA34" i="5"/>
  <c r="P424" i="5"/>
  <c r="V28" i="5"/>
  <c r="M400" i="5"/>
  <c r="V163" i="5"/>
  <c r="V412" i="5"/>
  <c r="O511" i="5"/>
  <c r="N61" i="5"/>
  <c r="X520" i="5"/>
  <c r="V52" i="5"/>
  <c r="N193" i="5"/>
  <c r="I421" i="5"/>
  <c r="Z595" i="5"/>
  <c r="V544" i="5"/>
  <c r="F498" i="5"/>
  <c r="AA550" i="5"/>
  <c r="N589" i="5"/>
  <c r="P349" i="5"/>
  <c r="H172" i="5"/>
  <c r="M505" i="5"/>
  <c r="H265" i="5"/>
  <c r="T520" i="5"/>
  <c r="F521" i="5"/>
  <c r="F520" i="5" s="1"/>
  <c r="F60" i="5"/>
  <c r="V574" i="5"/>
  <c r="Z478" i="5"/>
  <c r="M100" i="5"/>
  <c r="E27" i="4"/>
  <c r="Y409" i="5"/>
  <c r="X550" i="5"/>
  <c r="D6" i="5"/>
  <c r="C6" i="5" s="1"/>
  <c r="P94" i="5"/>
  <c r="U370" i="5"/>
  <c r="Q535" i="5"/>
  <c r="Q334" i="5"/>
  <c r="W67" i="5"/>
  <c r="X199" i="5"/>
  <c r="V433" i="5"/>
  <c r="J244" i="5"/>
  <c r="E245" i="5"/>
  <c r="E244" i="5" s="1"/>
  <c r="R166" i="5"/>
  <c r="J469" i="5"/>
  <c r="E470" i="5"/>
  <c r="E469" i="5" s="1"/>
  <c r="H367" i="5"/>
  <c r="E563" i="5"/>
  <c r="E562" i="5" s="1"/>
  <c r="J562" i="5"/>
  <c r="D323" i="5"/>
  <c r="G322" i="5"/>
  <c r="N328" i="5"/>
  <c r="K184" i="5"/>
  <c r="E26" i="4"/>
  <c r="F362" i="5"/>
  <c r="F361" i="5" s="1"/>
  <c r="T361" i="5"/>
  <c r="R481" i="5"/>
  <c r="R550" i="5"/>
  <c r="AA319" i="5"/>
  <c r="H391" i="5"/>
  <c r="F210" i="5"/>
  <c r="E339" i="5"/>
  <c r="AA364" i="5"/>
  <c r="Q538" i="5"/>
  <c r="F221" i="5"/>
  <c r="F220" i="5" s="1"/>
  <c r="T220" i="5"/>
  <c r="X124" i="5"/>
  <c r="U328" i="5"/>
  <c r="D431" i="5"/>
  <c r="G430" i="5"/>
  <c r="N550" i="5"/>
  <c r="S574" i="5"/>
  <c r="P307" i="5"/>
  <c r="Y463" i="5"/>
  <c r="P133" i="5"/>
  <c r="V46" i="5"/>
  <c r="H451" i="5"/>
  <c r="Q511" i="5"/>
  <c r="U412" i="5"/>
  <c r="I475" i="5"/>
  <c r="R574" i="5"/>
  <c r="I568" i="5"/>
  <c r="K451" i="5"/>
  <c r="F194" i="5"/>
  <c r="F193" i="5" s="1"/>
  <c r="T193" i="5"/>
  <c r="Q118" i="5"/>
  <c r="Y511" i="5"/>
  <c r="T184" i="5"/>
  <c r="F185" i="5"/>
  <c r="F184" i="5" s="1"/>
  <c r="F108" i="5"/>
  <c r="M94" i="5"/>
  <c r="Y433" i="5"/>
  <c r="Y334" i="5"/>
  <c r="R148" i="5"/>
  <c r="P586" i="5"/>
  <c r="N46" i="5"/>
  <c r="I532" i="5"/>
  <c r="E25" i="4"/>
  <c r="V595" i="5"/>
  <c r="Z535" i="5"/>
  <c r="Z448" i="5"/>
  <c r="I64" i="5"/>
  <c r="D224" i="5"/>
  <c r="G223" i="5"/>
  <c r="Q364" i="5"/>
  <c r="V394" i="5"/>
  <c r="L514" i="5"/>
  <c r="E32" i="4"/>
  <c r="V115" i="5"/>
  <c r="AA487" i="5"/>
  <c r="Y328" i="5"/>
  <c r="H46" i="5"/>
  <c r="U52" i="5"/>
  <c r="U73" i="5"/>
  <c r="U283" i="5"/>
  <c r="F372" i="5"/>
  <c r="L130" i="5"/>
  <c r="N397" i="5"/>
  <c r="E9" i="5"/>
  <c r="Y547" i="5"/>
  <c r="U49" i="5"/>
  <c r="AA565" i="5"/>
  <c r="P460" i="5"/>
  <c r="X70" i="5"/>
  <c r="Q391" i="5"/>
  <c r="R91" i="5"/>
  <c r="W31" i="5"/>
  <c r="N103" i="5"/>
  <c r="L430" i="5"/>
  <c r="D206" i="5"/>
  <c r="G205" i="5"/>
  <c r="Z391" i="5"/>
  <c r="F282" i="5"/>
  <c r="E429" i="5"/>
  <c r="U400" i="5"/>
  <c r="F383" i="5"/>
  <c r="F382" i="5" s="1"/>
  <c r="T382" i="5"/>
  <c r="Q172" i="5"/>
  <c r="M385" i="5"/>
  <c r="E387" i="5"/>
  <c r="L400" i="5"/>
  <c r="F293" i="5"/>
  <c r="F292" i="5" s="1"/>
  <c r="T292" i="5"/>
  <c r="F453" i="5"/>
  <c r="U307" i="5"/>
  <c r="V490" i="5"/>
  <c r="M16" i="5"/>
  <c r="O460" i="5"/>
  <c r="AA379" i="5"/>
  <c r="F8" i="5"/>
  <c r="F7" i="5" s="1"/>
  <c r="T7" i="5"/>
  <c r="T37" i="5"/>
  <c r="F38" i="5"/>
  <c r="F37" i="5" s="1"/>
  <c r="H373" i="5"/>
  <c r="L589" i="5"/>
  <c r="J46" i="5"/>
  <c r="E47" i="5"/>
  <c r="E46" i="5" s="1"/>
  <c r="W454" i="5"/>
  <c r="AA568" i="5"/>
  <c r="W112" i="5"/>
  <c r="P163" i="5"/>
  <c r="R391" i="5"/>
  <c r="H358" i="5"/>
  <c r="T4" i="5"/>
  <c r="F5" i="5"/>
  <c r="F4" i="5" s="1"/>
  <c r="J172" i="5"/>
  <c r="E173" i="5"/>
  <c r="E172" i="5" s="1"/>
  <c r="U157" i="5"/>
  <c r="W280" i="5"/>
  <c r="E45" i="4"/>
  <c r="R589" i="5"/>
  <c r="AA310" i="5"/>
  <c r="U241" i="5"/>
  <c r="N571" i="5"/>
  <c r="F87" i="5"/>
  <c r="W586" i="5"/>
  <c r="R226" i="5"/>
  <c r="AA544" i="5"/>
  <c r="X121" i="5"/>
  <c r="J91" i="5"/>
  <c r="E92" i="5"/>
  <c r="E91" i="5" s="1"/>
  <c r="E273" i="5"/>
  <c r="K523" i="5"/>
  <c r="V484" i="5"/>
  <c r="Y553" i="5"/>
  <c r="F137" i="5"/>
  <c r="F136" i="5" s="1"/>
  <c r="T136" i="5"/>
  <c r="P511" i="5"/>
  <c r="Z244" i="5"/>
  <c r="Q595" i="5"/>
  <c r="W133" i="5"/>
  <c r="R583" i="5"/>
  <c r="Q208" i="5"/>
  <c r="V67" i="5"/>
  <c r="M589" i="5"/>
  <c r="H535" i="5"/>
  <c r="E71" i="4"/>
  <c r="Q583" i="5"/>
  <c r="P496" i="5"/>
  <c r="Y367" i="5"/>
  <c r="W214" i="5"/>
  <c r="W94" i="5"/>
  <c r="E567" i="5"/>
  <c r="W340" i="5"/>
  <c r="E89" i="4"/>
  <c r="AA445" i="5"/>
  <c r="W220" i="5"/>
  <c r="E37" i="4"/>
  <c r="AA349" i="5"/>
  <c r="K103" i="5"/>
  <c r="W7" i="5"/>
  <c r="Z250" i="5"/>
  <c r="W520" i="5"/>
  <c r="AA496" i="5"/>
  <c r="Y193" i="5"/>
  <c r="P181" i="5"/>
  <c r="M268" i="5"/>
  <c r="U217" i="5"/>
  <c r="F452" i="5"/>
  <c r="T451" i="5"/>
  <c r="F555" i="5"/>
  <c r="X541" i="5"/>
  <c r="E363" i="5"/>
  <c r="P457" i="5"/>
  <c r="F35" i="5"/>
  <c r="F34" i="5" s="1"/>
  <c r="T34" i="5"/>
  <c r="E282" i="5"/>
  <c r="O106" i="5"/>
  <c r="E527" i="5"/>
  <c r="E526" i="5" s="1"/>
  <c r="J526" i="5"/>
  <c r="S340" i="5"/>
  <c r="T253" i="5"/>
  <c r="F254" i="5"/>
  <c r="F253" i="5" s="1"/>
  <c r="W130" i="5"/>
  <c r="J40" i="5"/>
  <c r="E41" i="5"/>
  <c r="E40" i="5" s="1"/>
  <c r="W319" i="5"/>
  <c r="AA244" i="5"/>
  <c r="G526" i="5"/>
  <c r="D527" i="5"/>
  <c r="P121" i="5"/>
  <c r="Z376" i="5"/>
  <c r="Q253" i="5"/>
  <c r="F77" i="5"/>
  <c r="F76" i="5" s="1"/>
  <c r="T76" i="5"/>
  <c r="Z100" i="5"/>
  <c r="M190" i="5"/>
  <c r="Y556" i="5"/>
  <c r="W46" i="5"/>
  <c r="Y544" i="5"/>
  <c r="V238" i="5"/>
  <c r="U154" i="5"/>
  <c r="P589" i="5"/>
  <c r="AA595" i="5"/>
  <c r="X388" i="5"/>
  <c r="M238" i="5"/>
  <c r="I565" i="5"/>
  <c r="L583" i="5"/>
  <c r="Z163" i="5"/>
  <c r="R211" i="5"/>
  <c r="S271" i="5"/>
  <c r="F504" i="5"/>
  <c r="AA112" i="5"/>
  <c r="U415" i="5"/>
  <c r="R121" i="5"/>
  <c r="M529" i="5"/>
  <c r="D51" i="5"/>
  <c r="W487" i="5"/>
  <c r="F296" i="5"/>
  <c r="F295" i="5" s="1"/>
  <c r="T295" i="5"/>
  <c r="W301" i="5"/>
  <c r="W199" i="5"/>
  <c r="W535" i="5"/>
  <c r="U340" i="5"/>
  <c r="N163" i="5"/>
  <c r="C51" i="5" l="1"/>
  <c r="F451" i="5"/>
  <c r="F421" i="5"/>
  <c r="C66" i="5"/>
  <c r="E148" i="5"/>
  <c r="C378" i="5"/>
  <c r="F16" i="5"/>
  <c r="C18" i="5"/>
  <c r="E88" i="5"/>
  <c r="F61" i="5"/>
  <c r="E574" i="5"/>
  <c r="E262" i="5"/>
  <c r="F331" i="5"/>
  <c r="F523" i="5"/>
  <c r="E445" i="5"/>
  <c r="F376" i="5"/>
  <c r="F235" i="5"/>
  <c r="F334" i="5"/>
  <c r="E475" i="5"/>
  <c r="F559" i="5"/>
  <c r="E460" i="5"/>
  <c r="F430" i="5"/>
  <c r="C531" i="5"/>
  <c r="F367" i="5"/>
  <c r="D223" i="5"/>
  <c r="C224" i="5"/>
  <c r="C223" i="5" s="1"/>
  <c r="C236" i="5"/>
  <c r="D235" i="5"/>
  <c r="E385" i="5"/>
  <c r="C146" i="5"/>
  <c r="D145" i="5"/>
  <c r="C20" i="5"/>
  <c r="C19" i="5" s="1"/>
  <c r="D19" i="5"/>
  <c r="C56" i="5"/>
  <c r="D55" i="5"/>
  <c r="F280" i="5"/>
  <c r="D238" i="5"/>
  <c r="C239" i="5"/>
  <c r="C238" i="5" s="1"/>
  <c r="C149" i="5"/>
  <c r="D148" i="5"/>
  <c r="C95" i="5"/>
  <c r="C94" i="5" s="1"/>
  <c r="D94" i="5"/>
  <c r="C110" i="5"/>
  <c r="D109" i="5"/>
  <c r="C282" i="5"/>
  <c r="D304" i="5"/>
  <c r="C305" i="5"/>
  <c r="C304" i="5" s="1"/>
  <c r="C473" i="5"/>
  <c r="C472" i="5" s="1"/>
  <c r="D472" i="5"/>
  <c r="C273" i="5"/>
  <c r="C576" i="5"/>
  <c r="D469" i="5"/>
  <c r="C470" i="5"/>
  <c r="C469" i="5" s="1"/>
  <c r="D34" i="5"/>
  <c r="C35" i="5"/>
  <c r="D391" i="5"/>
  <c r="C392" i="5"/>
  <c r="C391" i="5" s="1"/>
  <c r="C207" i="5"/>
  <c r="C12" i="5"/>
  <c r="C227" i="5"/>
  <c r="D226" i="5"/>
  <c r="J12" i="4"/>
  <c r="E76" i="5"/>
  <c r="C401" i="5"/>
  <c r="D400" i="5"/>
  <c r="D16" i="5"/>
  <c r="C17" i="5"/>
  <c r="C16" i="5" s="1"/>
  <c r="F85" i="5"/>
  <c r="C194" i="5"/>
  <c r="C193" i="5" s="1"/>
  <c r="D193" i="5"/>
  <c r="D358" i="5"/>
  <c r="C359" i="5"/>
  <c r="D256" i="5"/>
  <c r="C257" i="5"/>
  <c r="E103" i="5"/>
  <c r="D592" i="5"/>
  <c r="C593" i="5"/>
  <c r="C592" i="5" s="1"/>
  <c r="C344" i="5"/>
  <c r="D343" i="5"/>
  <c r="D406" i="5"/>
  <c r="C407" i="5"/>
  <c r="C449" i="5"/>
  <c r="D448" i="5"/>
  <c r="C335" i="5"/>
  <c r="D334" i="5"/>
  <c r="D451" i="5"/>
  <c r="C452" i="5"/>
  <c r="D382" i="5"/>
  <c r="C383" i="5"/>
  <c r="C382" i="5" s="1"/>
  <c r="D217" i="5"/>
  <c r="C218" i="5"/>
  <c r="C217" i="5" s="1"/>
  <c r="C420" i="5"/>
  <c r="F304" i="5"/>
  <c r="C78" i="5"/>
  <c r="E376" i="5"/>
  <c r="C554" i="5"/>
  <c r="D553" i="5"/>
  <c r="D313" i="5"/>
  <c r="C314" i="5"/>
  <c r="F385" i="5"/>
  <c r="D187" i="5"/>
  <c r="C188" i="5"/>
  <c r="C187" i="5" s="1"/>
  <c r="J9" i="4"/>
  <c r="D73" i="5"/>
  <c r="C74" i="5"/>
  <c r="C73" i="5" s="1"/>
  <c r="D454" i="5"/>
  <c r="C455" i="5"/>
  <c r="F247" i="5"/>
  <c r="E61" i="5"/>
  <c r="C203" i="5"/>
  <c r="D202" i="5"/>
  <c r="F574" i="5"/>
  <c r="E583" i="5"/>
  <c r="C429" i="5"/>
  <c r="E421" i="5"/>
  <c r="D241" i="5"/>
  <c r="C242" i="5"/>
  <c r="C291" i="5"/>
  <c r="C501" i="5"/>
  <c r="C296" i="5"/>
  <c r="D295" i="5"/>
  <c r="F22" i="5"/>
  <c r="F373" i="5"/>
  <c r="C143" i="5"/>
  <c r="C142" i="5" s="1"/>
  <c r="D142" i="5"/>
  <c r="C125" i="5"/>
  <c r="D124" i="5"/>
  <c r="D247" i="5"/>
  <c r="C248" i="5"/>
  <c r="E28" i="5"/>
  <c r="D175" i="5"/>
  <c r="C176" i="5"/>
  <c r="E10" i="5"/>
  <c r="C546" i="5"/>
  <c r="C147" i="5"/>
  <c r="D127" i="5"/>
  <c r="C128" i="5"/>
  <c r="E340" i="5"/>
  <c r="F70" i="5"/>
  <c r="C38" i="5"/>
  <c r="D37" i="5"/>
  <c r="C581" i="5"/>
  <c r="C580" i="5" s="1"/>
  <c r="D580" i="5"/>
  <c r="E427" i="5"/>
  <c r="C515" i="5"/>
  <c r="C514" i="5" s="1"/>
  <c r="D514" i="5"/>
  <c r="C485" i="5"/>
  <c r="D484" i="5"/>
  <c r="C545" i="5"/>
  <c r="C544" i="5" s="1"/>
  <c r="D544" i="5"/>
  <c r="C42" i="5"/>
  <c r="C348" i="5"/>
  <c r="D394" i="5"/>
  <c r="C395" i="5"/>
  <c r="C394" i="5" s="1"/>
  <c r="C330" i="5"/>
  <c r="F325" i="5"/>
  <c r="D277" i="5"/>
  <c r="C278" i="5"/>
  <c r="C277" i="5" s="1"/>
  <c r="E142" i="5"/>
  <c r="F553" i="5"/>
  <c r="F409" i="5"/>
  <c r="C173" i="5"/>
  <c r="C172" i="5" s="1"/>
  <c r="D172" i="5"/>
  <c r="C231" i="5"/>
  <c r="E394" i="5"/>
  <c r="D562" i="5"/>
  <c r="C563" i="5"/>
  <c r="E337" i="5"/>
  <c r="C333" i="5"/>
  <c r="F340" i="5"/>
  <c r="C71" i="5"/>
  <c r="D70" i="5"/>
  <c r="C575" i="5"/>
  <c r="C574" i="5" s="1"/>
  <c r="D574" i="5"/>
  <c r="C497" i="5"/>
  <c r="D496" i="5"/>
  <c r="C105" i="5"/>
  <c r="C41" i="5"/>
  <c r="D40" i="5"/>
  <c r="C446" i="5"/>
  <c r="D445" i="5"/>
  <c r="F109" i="5"/>
  <c r="E379" i="5"/>
  <c r="C131" i="5"/>
  <c r="C130" i="5" s="1"/>
  <c r="D130" i="5"/>
  <c r="E565" i="5"/>
  <c r="E229" i="5"/>
  <c r="D85" i="5"/>
  <c r="C86" i="5"/>
  <c r="C137" i="5"/>
  <c r="D136" i="5"/>
  <c r="C443" i="5"/>
  <c r="D442" i="5"/>
  <c r="C402" i="5"/>
  <c r="D502" i="5"/>
  <c r="C503" i="5"/>
  <c r="C417" i="5"/>
  <c r="C518" i="5"/>
  <c r="C517" i="5" s="1"/>
  <c r="D517" i="5"/>
  <c r="F49" i="5"/>
  <c r="D376" i="5"/>
  <c r="C377" i="5"/>
  <c r="C376" i="5" s="1"/>
  <c r="C300" i="5"/>
  <c r="E355" i="5"/>
  <c r="C390" i="5"/>
  <c r="C141" i="5"/>
  <c r="C216" i="5"/>
  <c r="F538" i="5"/>
  <c r="E115" i="5"/>
  <c r="C44" i="5"/>
  <c r="D43" i="5"/>
  <c r="F208" i="5"/>
  <c r="D283" i="5"/>
  <c r="C284" i="5"/>
  <c r="C283" i="5" s="1"/>
  <c r="C293" i="5"/>
  <c r="D292" i="5"/>
  <c r="E106" i="5"/>
  <c r="C60" i="5"/>
  <c r="F151" i="5"/>
  <c r="C243" i="5"/>
  <c r="C182" i="5"/>
  <c r="C181" i="5" s="1"/>
  <c r="D181" i="5"/>
  <c r="E55" i="5"/>
  <c r="D373" i="5"/>
  <c r="C374" i="5"/>
  <c r="C558" i="5"/>
  <c r="C108" i="5"/>
  <c r="D319" i="5"/>
  <c r="C320" i="5"/>
  <c r="C456" i="5"/>
  <c r="C270" i="5"/>
  <c r="D388" i="5"/>
  <c r="C389" i="5"/>
  <c r="C388" i="5" s="1"/>
  <c r="C459" i="5"/>
  <c r="C47" i="5"/>
  <c r="D46" i="5"/>
  <c r="C585" i="5"/>
  <c r="C596" i="5"/>
  <c r="D595" i="5"/>
  <c r="D571" i="5"/>
  <c r="C572" i="5"/>
  <c r="C255" i="5"/>
  <c r="D97" i="5"/>
  <c r="C98" i="5"/>
  <c r="C97" i="5" s="1"/>
  <c r="E403" i="5"/>
  <c r="F532" i="5"/>
  <c r="C209" i="5"/>
  <c r="D208" i="5"/>
  <c r="E496" i="5"/>
  <c r="E85" i="5"/>
  <c r="F226" i="5"/>
  <c r="F394" i="5"/>
  <c r="F478" i="5"/>
  <c r="E151" i="5"/>
  <c r="C107" i="5"/>
  <c r="C106" i="5" s="1"/>
  <c r="D106" i="5"/>
  <c r="E328" i="5"/>
  <c r="D163" i="5"/>
  <c r="C164" i="5"/>
  <c r="C363" i="5"/>
  <c r="C63" i="5"/>
  <c r="C152" i="5"/>
  <c r="D151" i="5"/>
  <c r="E67" i="5"/>
  <c r="E322" i="5"/>
  <c r="E31" i="5"/>
  <c r="C387" i="5"/>
  <c r="F463" i="5"/>
  <c r="C444" i="5"/>
  <c r="F562" i="5"/>
  <c r="E235" i="5"/>
  <c r="F355" i="5"/>
  <c r="F595" i="5"/>
  <c r="C113" i="5"/>
  <c r="D112" i="5"/>
  <c r="C204" i="5"/>
  <c r="F397" i="5"/>
  <c r="F202" i="5"/>
  <c r="C276" i="5"/>
  <c r="D505" i="5"/>
  <c r="C506" i="5"/>
  <c r="C505" i="5" s="1"/>
  <c r="F166" i="5"/>
  <c r="C162" i="5"/>
  <c r="C249" i="5"/>
  <c r="C171" i="5"/>
  <c r="F58" i="5"/>
  <c r="E493" i="5"/>
  <c r="C573" i="5"/>
  <c r="C458" i="5"/>
  <c r="C457" i="5" s="1"/>
  <c r="D457" i="5"/>
  <c r="C375" i="5"/>
  <c r="C354" i="5"/>
  <c r="E547" i="5"/>
  <c r="E208" i="5"/>
  <c r="D253" i="5"/>
  <c r="C254" i="5"/>
  <c r="C253" i="5" s="1"/>
  <c r="C156" i="5"/>
  <c r="F322" i="5"/>
  <c r="D340" i="5"/>
  <c r="C341" i="5"/>
  <c r="E133" i="5"/>
  <c r="E508" i="5"/>
  <c r="C114" i="5"/>
  <c r="C579" i="5"/>
  <c r="C524" i="5"/>
  <c r="D523" i="5"/>
  <c r="E499" i="5"/>
  <c r="E487" i="5"/>
  <c r="C258" i="5"/>
  <c r="C5" i="5"/>
  <c r="C4" i="5" s="1"/>
  <c r="D4" i="5"/>
  <c r="C413" i="5"/>
  <c r="C412" i="5" s="1"/>
  <c r="D412" i="5"/>
  <c r="F103" i="5"/>
  <c r="F214" i="5"/>
  <c r="C453" i="5"/>
  <c r="C48" i="5"/>
  <c r="C93" i="5"/>
  <c r="E454" i="5"/>
  <c r="D214" i="5"/>
  <c r="C215" i="5"/>
  <c r="C214" i="5" s="1"/>
  <c r="E352" i="5"/>
  <c r="F268" i="5"/>
  <c r="E232" i="5"/>
  <c r="E16" i="5"/>
  <c r="C569" i="5"/>
  <c r="C568" i="5" s="1"/>
  <c r="D568" i="5"/>
  <c r="D598" i="5"/>
  <c r="C599" i="5"/>
  <c r="C598" i="5" s="1"/>
  <c r="F400" i="5"/>
  <c r="E517" i="5"/>
  <c r="F436" i="5"/>
  <c r="E556" i="5"/>
  <c r="F25" i="5"/>
  <c r="F472" i="5"/>
  <c r="C252" i="5"/>
  <c r="F46" i="5"/>
  <c r="E154" i="5"/>
  <c r="C410" i="5"/>
  <c r="C409" i="5" s="1"/>
  <c r="D409" i="5"/>
  <c r="D184" i="5"/>
  <c r="C185" i="5"/>
  <c r="E331" i="5"/>
  <c r="C120" i="5"/>
  <c r="C500" i="5"/>
  <c r="C499" i="5" s="1"/>
  <c r="D499" i="5"/>
  <c r="C398" i="5"/>
  <c r="D397" i="5"/>
  <c r="C267" i="5"/>
  <c r="E268" i="5"/>
  <c r="E289" i="5"/>
  <c r="F124" i="5"/>
  <c r="E256" i="5"/>
  <c r="C11" i="5"/>
  <c r="C10" i="5" s="1"/>
  <c r="D10" i="5"/>
  <c r="C201" i="5"/>
  <c r="C435" i="5"/>
  <c r="E169" i="5"/>
  <c r="E505" i="5"/>
  <c r="F244" i="5"/>
  <c r="F502" i="5"/>
  <c r="E97" i="5"/>
  <c r="D178" i="5"/>
  <c r="C179" i="5"/>
  <c r="C178" i="5" s="1"/>
  <c r="C168" i="5"/>
  <c r="E223" i="5"/>
  <c r="C198" i="5"/>
  <c r="F283" i="5"/>
  <c r="E94" i="5"/>
  <c r="C269" i="5"/>
  <c r="D268" i="5"/>
  <c r="C447" i="5"/>
  <c r="C587" i="5"/>
  <c r="C586" i="5" s="1"/>
  <c r="D586" i="5"/>
  <c r="E514" i="5"/>
  <c r="C36" i="5"/>
  <c r="E175" i="5"/>
  <c r="C155" i="5"/>
  <c r="D154" i="5"/>
  <c r="C294" i="5"/>
  <c r="D430" i="5"/>
  <c r="C431" i="5"/>
  <c r="C430" i="5" s="1"/>
  <c r="D526" i="5"/>
  <c r="C527" i="5"/>
  <c r="C206" i="5"/>
  <c r="C205" i="5" s="1"/>
  <c r="D205" i="5"/>
  <c r="D322" i="5"/>
  <c r="C323" i="5"/>
  <c r="E361" i="5"/>
  <c r="D463" i="5"/>
  <c r="C464" i="5"/>
  <c r="C463" i="5" s="1"/>
  <c r="E349" i="5"/>
  <c r="D511" i="5"/>
  <c r="C512" i="5"/>
  <c r="C511" i="5" s="1"/>
  <c r="D520" i="5"/>
  <c r="C521" i="5"/>
  <c r="C520" i="5" s="1"/>
  <c r="D583" i="5"/>
  <c r="C584" i="5"/>
  <c r="F157" i="5"/>
  <c r="E271" i="5"/>
  <c r="D424" i="5"/>
  <c r="C425" i="5"/>
  <c r="C315" i="5"/>
  <c r="J15" i="4"/>
  <c r="C423" i="5"/>
  <c r="C561" i="5"/>
  <c r="C159" i="5"/>
  <c r="C153" i="5"/>
  <c r="D82" i="5"/>
  <c r="C83" i="5"/>
  <c r="C82" i="5" s="1"/>
  <c r="C80" i="5"/>
  <c r="C79" i="5" s="1"/>
  <c r="D79" i="5"/>
  <c r="D328" i="5"/>
  <c r="C329" i="5"/>
  <c r="C328" i="5" s="1"/>
  <c r="C332" i="5"/>
  <c r="C331" i="5" s="1"/>
  <c r="D331" i="5"/>
  <c r="C200" i="5"/>
  <c r="C199" i="5" s="1"/>
  <c r="D199" i="5"/>
  <c r="D88" i="5"/>
  <c r="C89" i="5"/>
  <c r="E7" i="5"/>
  <c r="C62" i="5"/>
  <c r="C61" i="5" s="1"/>
  <c r="D61" i="5"/>
  <c r="F568" i="5"/>
  <c r="C548" i="5"/>
  <c r="C547" i="5" s="1"/>
  <c r="D547" i="5"/>
  <c r="D337" i="5"/>
  <c r="C338" i="5"/>
  <c r="C53" i="5"/>
  <c r="C52" i="5" s="1"/>
  <c r="D52" i="5"/>
  <c r="C428" i="5"/>
  <c r="C427" i="5" s="1"/>
  <c r="D427" i="5"/>
  <c r="F145" i="5"/>
  <c r="C158" i="5"/>
  <c r="D157" i="5"/>
  <c r="C311" i="5"/>
  <c r="C310" i="5" s="1"/>
  <c r="D310" i="5"/>
  <c r="C494" i="5"/>
  <c r="D493" i="5"/>
  <c r="D439" i="5"/>
  <c r="C440" i="5"/>
  <c r="C439" i="5" s="1"/>
  <c r="F370" i="5"/>
  <c r="C386" i="5"/>
  <c r="C385" i="5" s="1"/>
  <c r="D385" i="5"/>
  <c r="D556" i="5"/>
  <c r="C557" i="5"/>
  <c r="C556" i="5" s="1"/>
  <c r="D133" i="5"/>
  <c r="C134" i="5"/>
  <c r="F10" i="5"/>
  <c r="D367" i="5"/>
  <c r="C368" i="5"/>
  <c r="C367" i="5" s="1"/>
  <c r="C9" i="5"/>
  <c r="D28" i="5"/>
  <c r="C29" i="5"/>
  <c r="F517" i="5"/>
  <c r="D13" i="5"/>
  <c r="C14" i="5"/>
  <c r="E292" i="5"/>
  <c r="C32" i="5"/>
  <c r="D31" i="5"/>
  <c r="C290" i="5"/>
  <c r="C289" i="5" s="1"/>
  <c r="D289" i="5"/>
  <c r="F499" i="5"/>
  <c r="C380" i="5"/>
  <c r="D379" i="5"/>
  <c r="F511" i="5"/>
  <c r="C567" i="5"/>
  <c r="E259" i="5"/>
  <c r="C339" i="5"/>
  <c r="C123" i="5"/>
  <c r="E145" i="5"/>
  <c r="D508" i="5"/>
  <c r="C509" i="5"/>
  <c r="E43" i="5"/>
  <c r="D577" i="5"/>
  <c r="C578" i="5"/>
  <c r="C577" i="5" s="1"/>
  <c r="C371" i="5"/>
  <c r="D370" i="5"/>
  <c r="D535" i="5"/>
  <c r="C536" i="5"/>
  <c r="C535" i="5" s="1"/>
  <c r="C326" i="5"/>
  <c r="D325" i="5"/>
  <c r="C486" i="5"/>
  <c r="C404" i="5"/>
  <c r="C403" i="5" s="1"/>
  <c r="D403" i="5"/>
  <c r="C287" i="5"/>
  <c r="C286" i="5" s="1"/>
  <c r="D286" i="5"/>
  <c r="C551" i="5"/>
  <c r="D550" i="5"/>
  <c r="C30" i="5"/>
  <c r="E568" i="5"/>
  <c r="C342" i="5"/>
  <c r="D478" i="5"/>
  <c r="C479" i="5"/>
  <c r="C478" i="5" s="1"/>
  <c r="C192" i="5"/>
  <c r="F127" i="5"/>
  <c r="C302" i="5"/>
  <c r="C301" i="5" s="1"/>
  <c r="D301" i="5"/>
  <c r="E241" i="5"/>
  <c r="F301" i="5"/>
  <c r="C350" i="5"/>
  <c r="D349" i="5"/>
  <c r="C347" i="5"/>
  <c r="C346" i="5" s="1"/>
  <c r="D346" i="5"/>
  <c r="D490" i="5"/>
  <c r="C491" i="5"/>
  <c r="C490" i="5" s="1"/>
  <c r="F205" i="5"/>
  <c r="E550" i="5"/>
  <c r="E52" i="5"/>
  <c r="C399" i="5"/>
  <c r="F496" i="5"/>
  <c r="C33" i="5"/>
  <c r="C462" i="5"/>
  <c r="F424" i="5"/>
  <c r="D91" i="5"/>
  <c r="C92" i="5"/>
  <c r="C91" i="5" s="1"/>
  <c r="E187" i="5"/>
  <c r="E451" i="5"/>
  <c r="C59" i="5"/>
  <c r="C58" i="5" s="1"/>
  <c r="D58" i="5"/>
  <c r="C498" i="5"/>
  <c r="C150" i="5"/>
  <c r="C467" i="5"/>
  <c r="C466" i="5" s="1"/>
  <c r="D466" i="5"/>
  <c r="C372" i="5"/>
  <c r="D418" i="5"/>
  <c r="C419" i="5"/>
  <c r="C418" i="5" s="1"/>
  <c r="C126" i="5"/>
  <c r="C426" i="5"/>
  <c r="E100" i="5"/>
  <c r="C434" i="5"/>
  <c r="C433" i="5" s="1"/>
  <c r="D433" i="5"/>
  <c r="C362" i="5"/>
  <c r="C361" i="5" s="1"/>
  <c r="D361" i="5"/>
  <c r="C345" i="5"/>
  <c r="D271" i="5"/>
  <c r="C272" i="5"/>
  <c r="C271" i="5" s="1"/>
  <c r="C495" i="5"/>
  <c r="C129" i="5"/>
  <c r="C90" i="5"/>
  <c r="E49" i="5"/>
  <c r="C327" i="5"/>
  <c r="C264" i="5"/>
  <c r="D244" i="5"/>
  <c r="C245" i="5"/>
  <c r="F211" i="5"/>
  <c r="C321" i="5"/>
  <c r="C566" i="5"/>
  <c r="D565" i="5"/>
  <c r="C177" i="5"/>
  <c r="E139" i="5"/>
  <c r="E484" i="5"/>
  <c r="C504" i="5"/>
  <c r="C27" i="5"/>
  <c r="D436" i="5"/>
  <c r="C437" i="5"/>
  <c r="E109" i="5"/>
  <c r="C117" i="5"/>
  <c r="C324" i="5"/>
  <c r="D601" i="5"/>
  <c r="C602" i="5"/>
  <c r="C601" i="5" s="1"/>
  <c r="D259" i="5"/>
  <c r="C260" i="5"/>
  <c r="C351" i="5"/>
  <c r="E559" i="5"/>
  <c r="C230" i="5"/>
  <c r="C229" i="5" s="1"/>
  <c r="D229" i="5"/>
  <c r="E520" i="5"/>
  <c r="C552" i="5"/>
  <c r="C221" i="5"/>
  <c r="C220" i="5" s="1"/>
  <c r="D220" i="5"/>
  <c r="C422" i="5"/>
  <c r="D421" i="5"/>
  <c r="E73" i="5"/>
  <c r="D559" i="5"/>
  <c r="C560" i="5"/>
  <c r="C559" i="5" s="1"/>
  <c r="C597" i="5"/>
  <c r="F73" i="5"/>
  <c r="C50" i="5"/>
  <c r="C49" i="5" s="1"/>
  <c r="D49" i="5"/>
  <c r="F163" i="5"/>
  <c r="D352" i="5"/>
  <c r="C353" i="5"/>
  <c r="C352" i="5" s="1"/>
  <c r="F415" i="5"/>
  <c r="C138" i="5"/>
  <c r="E346" i="5"/>
  <c r="C408" i="5"/>
  <c r="C308" i="5"/>
  <c r="C307" i="5" s="1"/>
  <c r="D307" i="5"/>
  <c r="F457" i="5"/>
  <c r="C23" i="5"/>
  <c r="D22" i="5"/>
  <c r="E82" i="5"/>
  <c r="F106" i="5"/>
  <c r="C590" i="5"/>
  <c r="D589" i="5"/>
  <c r="E286" i="5"/>
  <c r="C591" i="5"/>
  <c r="C186" i="5"/>
  <c r="E307" i="5"/>
  <c r="D541" i="5"/>
  <c r="C542" i="5"/>
  <c r="C541" i="5" s="1"/>
  <c r="D64" i="5"/>
  <c r="C65" i="5"/>
  <c r="C64" i="5" s="1"/>
  <c r="C534" i="5"/>
  <c r="C525" i="5"/>
  <c r="F31" i="5"/>
  <c r="D529" i="5"/>
  <c r="C530" i="5"/>
  <c r="C529" i="5" s="1"/>
  <c r="D475" i="5"/>
  <c r="C476" i="5"/>
  <c r="E211" i="5"/>
  <c r="E442" i="5"/>
  <c r="C336" i="5"/>
  <c r="C212" i="5"/>
  <c r="C211" i="5" s="1"/>
  <c r="D211" i="5"/>
  <c r="F271" i="5"/>
  <c r="C39" i="5"/>
  <c r="F154" i="5"/>
  <c r="C77" i="5"/>
  <c r="C76" i="5" s="1"/>
  <c r="D76" i="5"/>
  <c r="C528" i="5"/>
  <c r="D169" i="5"/>
  <c r="C170" i="5"/>
  <c r="C169" i="5" s="1"/>
  <c r="F484" i="5"/>
  <c r="C233" i="5"/>
  <c r="D232" i="5"/>
  <c r="C24" i="5"/>
  <c r="E70" i="5"/>
  <c r="C119" i="5"/>
  <c r="C118" i="5" s="1"/>
  <c r="D118" i="5"/>
  <c r="C165" i="5"/>
  <c r="C366" i="5"/>
  <c r="C438" i="5"/>
  <c r="F487" i="5"/>
  <c r="C357" i="5"/>
  <c r="E490" i="5"/>
  <c r="C210" i="5"/>
  <c r="C564" i="5"/>
  <c r="F328" i="5"/>
  <c r="C450" i="5"/>
  <c r="C539" i="5"/>
  <c r="C538" i="5" s="1"/>
  <c r="D538" i="5"/>
  <c r="E412" i="5"/>
  <c r="D7" i="5"/>
  <c r="C8" i="5"/>
  <c r="C7" i="5" s="1"/>
  <c r="D103" i="5"/>
  <c r="C104" i="5"/>
  <c r="C103" i="5" s="1"/>
  <c r="D115" i="5"/>
  <c r="C116" i="5"/>
  <c r="C115" i="5" s="1"/>
  <c r="F100" i="5"/>
  <c r="C135" i="5"/>
  <c r="D166" i="5"/>
  <c r="C167" i="5"/>
  <c r="C166" i="5" s="1"/>
  <c r="C381" i="5"/>
  <c r="E226" i="5"/>
  <c r="E214" i="5"/>
  <c r="F289" i="5"/>
  <c r="C461" i="5"/>
  <c r="C460" i="5" s="1"/>
  <c r="D460" i="5"/>
  <c r="C161" i="5"/>
  <c r="C160" i="5" s="1"/>
  <c r="D160" i="5"/>
  <c r="E334" i="5"/>
  <c r="E463" i="5"/>
  <c r="C57" i="5"/>
  <c r="D196" i="5"/>
  <c r="C197" i="5"/>
  <c r="C196" i="5" s="1"/>
  <c r="E388" i="5"/>
  <c r="E502" i="5"/>
  <c r="C234" i="5"/>
  <c r="C477" i="5"/>
  <c r="E580" i="5"/>
  <c r="C191" i="5"/>
  <c r="C190" i="5" s="1"/>
  <c r="D190" i="5"/>
  <c r="C365" i="5"/>
  <c r="C364" i="5" s="1"/>
  <c r="D364" i="5"/>
  <c r="D274" i="5"/>
  <c r="C275" i="5"/>
  <c r="C274" i="5" s="1"/>
  <c r="E313" i="5"/>
  <c r="F466" i="5"/>
  <c r="C45" i="5"/>
  <c r="F406" i="5"/>
  <c r="E433" i="5"/>
  <c r="E13" i="5"/>
  <c r="E589" i="5"/>
  <c r="F508" i="5"/>
  <c r="F535" i="5"/>
  <c r="C101" i="5"/>
  <c r="D100" i="5"/>
  <c r="C102" i="5"/>
  <c r="D487" i="5"/>
  <c r="C488" i="5"/>
  <c r="E280" i="5"/>
  <c r="E415" i="5"/>
  <c r="C246" i="5"/>
  <c r="E418" i="5"/>
  <c r="E439" i="5"/>
  <c r="C87" i="5"/>
  <c r="C261" i="5"/>
  <c r="F55" i="5"/>
  <c r="F130" i="5"/>
  <c r="F346" i="5"/>
  <c r="E601" i="5"/>
  <c r="C228" i="5"/>
  <c r="C489" i="5"/>
  <c r="F577" i="5"/>
  <c r="E112" i="5"/>
  <c r="E544" i="5"/>
  <c r="C140" i="5"/>
  <c r="C139" i="5" s="1"/>
  <c r="D139" i="5"/>
  <c r="D250" i="5"/>
  <c r="C251" i="5"/>
  <c r="C250" i="5" s="1"/>
  <c r="F121" i="5"/>
  <c r="F541" i="5"/>
  <c r="C69" i="5"/>
  <c r="C510" i="5"/>
  <c r="F586" i="5"/>
  <c r="C26" i="5"/>
  <c r="C25" i="5" s="1"/>
  <c r="D25" i="5"/>
  <c r="D481" i="5"/>
  <c r="C482" i="5"/>
  <c r="C481" i="5" s="1"/>
  <c r="E4" i="5"/>
  <c r="C237" i="5"/>
  <c r="C72" i="5"/>
  <c r="C15" i="5"/>
  <c r="D262" i="5"/>
  <c r="C263" i="5"/>
  <c r="C262" i="5" s="1"/>
  <c r="E124" i="5"/>
  <c r="D280" i="5"/>
  <c r="C281" i="5"/>
  <c r="C280" i="5" s="1"/>
  <c r="C111" i="5"/>
  <c r="D298" i="5"/>
  <c r="C299" i="5"/>
  <c r="C298" i="5" s="1"/>
  <c r="F388" i="5"/>
  <c r="C533" i="5"/>
  <c r="C532" i="5" s="1"/>
  <c r="D532" i="5"/>
  <c r="F256" i="5"/>
  <c r="C297" i="5"/>
  <c r="E220" i="5"/>
  <c r="D355" i="5"/>
  <c r="C356" i="5"/>
  <c r="C355" i="5" s="1"/>
  <c r="D265" i="5"/>
  <c r="C266" i="5"/>
  <c r="C265" i="5" s="1"/>
  <c r="C360" i="5"/>
  <c r="D67" i="5"/>
  <c r="C68" i="5"/>
  <c r="F88" i="5"/>
  <c r="C555" i="5"/>
  <c r="E178" i="5"/>
  <c r="D121" i="5"/>
  <c r="C122" i="5"/>
  <c r="C121" i="5" s="1"/>
  <c r="D415" i="5"/>
  <c r="C416" i="5"/>
  <c r="C415" i="5" s="1"/>
  <c r="D316" i="5"/>
  <c r="C317" i="5"/>
  <c r="C316" i="5" s="1"/>
  <c r="C589" i="5" l="1"/>
  <c r="C22" i="5"/>
  <c r="C349" i="5"/>
  <c r="C325" i="5"/>
  <c r="C508" i="5"/>
  <c r="C31" i="5"/>
  <c r="C397" i="5"/>
  <c r="C571" i="5"/>
  <c r="C292" i="5"/>
  <c r="C475" i="5"/>
  <c r="C259" i="5"/>
  <c r="C244" i="5"/>
  <c r="C67" i="5"/>
  <c r="C487" i="5"/>
  <c r="C100" i="5"/>
  <c r="C232" i="5"/>
  <c r="C421" i="5"/>
  <c r="C436" i="5"/>
  <c r="C565" i="5"/>
  <c r="C550" i="5"/>
  <c r="C379" i="5"/>
  <c r="C28" i="5"/>
  <c r="C133" i="5"/>
  <c r="C493" i="5"/>
  <c r="C157" i="5"/>
  <c r="C337" i="5"/>
  <c r="C88" i="5"/>
  <c r="C424" i="5"/>
  <c r="C583" i="5"/>
  <c r="C322" i="5"/>
  <c r="C526" i="5"/>
  <c r="C154" i="5"/>
  <c r="C268" i="5"/>
  <c r="C184" i="5"/>
  <c r="C340" i="5"/>
  <c r="C112" i="5"/>
  <c r="C151" i="5"/>
  <c r="C595" i="5"/>
  <c r="C43" i="5"/>
  <c r="C502" i="5"/>
  <c r="C442" i="5"/>
  <c r="C136" i="5"/>
  <c r="C445" i="5"/>
  <c r="C40" i="5"/>
  <c r="C37" i="5"/>
  <c r="C175" i="5"/>
  <c r="C124" i="5"/>
  <c r="C295" i="5"/>
  <c r="C202" i="5"/>
  <c r="C553" i="5"/>
  <c r="C334" i="5"/>
  <c r="C448" i="5"/>
  <c r="C343" i="5"/>
  <c r="C256" i="5"/>
  <c r="C358" i="5"/>
  <c r="C400" i="5"/>
  <c r="C226" i="5"/>
  <c r="C55" i="5"/>
  <c r="C145" i="5"/>
  <c r="C370" i="5"/>
  <c r="C13" i="5"/>
  <c r="C523" i="5"/>
  <c r="C163" i="5"/>
  <c r="C208" i="5"/>
  <c r="C46" i="5"/>
  <c r="C319" i="5"/>
  <c r="C373" i="5"/>
  <c r="C85" i="5"/>
  <c r="C496" i="5"/>
  <c r="C70" i="5"/>
  <c r="C562" i="5"/>
  <c r="C484" i="5"/>
  <c r="C127" i="5"/>
  <c r="C247" i="5"/>
  <c r="C241" i="5"/>
  <c r="C454" i="5"/>
  <c r="C313" i="5"/>
  <c r="C451" i="5"/>
  <c r="C406" i="5"/>
  <c r="C34" i="5"/>
  <c r="C109" i="5"/>
  <c r="C148" i="5"/>
  <c r="C235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<sst xmlns="http://schemas.openxmlformats.org/spreadsheetml/2006/main" count="13733" uniqueCount="674">
  <si>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</si>
  <si>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</si>
  <si>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</si>
  <si>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</si>
  <si>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</si>
  <si>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</si>
  <si>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</si>
  <si>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</si>
  <si>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</si>
  <si>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</si>
  <si>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</si>
  <si>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</si>
  <si>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</si>
  <si>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</si>
  <si>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</si>
  <si>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</si>
  <si>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</si>
  <si>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</si>
  <si>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</si>
  <si>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</si>
  <si>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</si>
  <si>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</si>
  <si>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</si>
  <si>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</si>
  <si>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</si>
  <si>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</si>
  <si>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</si>
  <si>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</si>
  <si>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</si>
  <si>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</si>
  <si>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</si>
  <si>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</si>
  <si>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</si>
  <si>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</si>
  <si>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</si>
  <si>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</si>
  <si>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</si>
  <si>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</si>
  <si>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</si>
  <si>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</si>
  <si>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</si>
  <si>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</si>
  <si>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</si>
  <si>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</si>
  <si>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</si>
  <si>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</si>
  <si>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</si>
  <si>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</si>
  <si>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</si>
  <si>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</si>
  <si>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</si>
  <si>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</si>
  <si>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</si>
  <si>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</si>
  <si>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</si>
  <si>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</si>
  <si>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</si>
  <si>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</si>
  <si>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</si>
  <si>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</si>
  <si>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</si>
  <si>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</si>
  <si>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</si>
  <si>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</si>
  <si>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</si>
  <si>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</si>
  <si>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</si>
  <si>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</si>
  <si>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</si>
  <si>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</si>
  <si>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</si>
  <si>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</si>
  <si>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</si>
  <si>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</si>
  <si>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</si>
  <si>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</si>
  <si>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</si>
  <si>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</si>
  <si>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</si>
  <si>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</si>
  <si>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</si>
  <si>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</si>
  <si>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</si>
  <si>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</si>
  <si>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</si>
  <si>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</si>
  <si>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</si>
  <si>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</si>
  <si>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</si>
  <si>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</si>
  <si>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</si>
  <si>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</si>
  <si>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</si>
  <si>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</si>
  <si>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</si>
  <si>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</si>
  <si>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</si>
  <si>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</si>
  <si>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</si>
  <si>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</si>
  <si>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</si>
  <si>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</si>
  <si>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</si>
  <si>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</si>
  <si>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</si>
  <si>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</si>
  <si>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</si>
  <si>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</si>
  <si>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</si>
  <si>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</si>
  <si>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</si>
  <si>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</si>
  <si>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</si>
  <si>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</si>
  <si>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</si>
  <si>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</si>
  <si>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</si>
  <si>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</si>
  <si>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</si>
  <si>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</si>
  <si>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</si>
  <si>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</si>
  <si>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</si>
  <si>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</si>
  <si>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</si>
  <si>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</si>
  <si>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</si>
  <si>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</si>
  <si>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</si>
  <si>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</si>
  <si>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</si>
  <si>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</si>
  <si>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</si>
  <si>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</si>
  <si>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</si>
  <si>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</si>
  <si>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</si>
  <si>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</si>
  <si>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</si>
  <si>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</si>
  <si>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</si>
  <si>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</si>
  <si>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</si>
  <si>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</si>
  <si>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</si>
  <si>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</si>
  <si>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</si>
  <si>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</si>
  <si>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</si>
  <si>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</si>
  <si>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</si>
  <si>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</si>
  <si>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</si>
  <si>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</si>
  <si>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</si>
  <si>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</si>
  <si>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</si>
  <si>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</si>
  <si>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</si>
  <si>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</si>
  <si>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</si>
  <si>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</si>
  <si>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</si>
  <si>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</si>
  <si>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</si>
  <si>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</si>
  <si>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</si>
  <si>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</si>
  <si>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</si>
  <si>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</si>
  <si>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</si>
  <si>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</si>
  <si>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</si>
  <si>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</si>
  <si>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</si>
  <si>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</si>
  <si>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</si>
  <si>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</si>
  <si>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</si>
  <si>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</si>
  <si>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</si>
  <si>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</si>
  <si>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</si>
  <si>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</si>
  <si>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</si>
  <si>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</si>
  <si>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</si>
  <si>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</si>
  <si>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</si>
  <si>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</si>
  <si>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</si>
  <si>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</si>
  <si>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</si>
  <si>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</si>
  <si>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</si>
  <si>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</si>
  <si>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</si>
  <si>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</si>
  <si>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</si>
  <si>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</si>
  <si>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</si>
  <si>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</si>
  <si>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</si>
  <si>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</si>
  <si>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</si>
  <si>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</si>
  <si>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</si>
  <si>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</si>
  <si>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</si>
  <si>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</si>
  <si>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</si>
  <si>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</si>
  <si>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</si>
  <si>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</si>
  <si>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</si>
  <si>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</si>
  <si>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</si>
  <si>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</si>
  <si>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</si>
  <si>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</si>
  <si>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</si>
  <si>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</si>
  <si>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</si>
  <si>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</si>
  <si>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</si>
  <si>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</si>
  <si>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</si>
  <si>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</si>
  <si>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</si>
  <si>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</si>
  <si>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</si>
  <si>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</si>
  <si>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</si>
  <si>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</si>
  <si>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</si>
  <si>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</si>
  <si>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</si>
  <si>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</si>
  <si>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</si>
  <si>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</si>
  <si>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</si>
  <si>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</si>
  <si>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</si>
  <si>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</si>
  <si>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</si>
  <si>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</si>
  <si>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</si>
  <si>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</si>
  <si>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</si>
  <si>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</si>
  <si>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</si>
  <si>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</si>
  <si>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</si>
  <si>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</si>
  <si>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</si>
  <si>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</si>
  <si>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</si>
  <si>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</si>
  <si>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</si>
  <si>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</si>
  <si>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</si>
  <si>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</si>
  <si>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</si>
  <si>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</si>
  <si>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</si>
  <si>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</si>
  <si>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</si>
  <si>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</si>
  <si>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</si>
  <si>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</si>
  <si>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</si>
  <si>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</si>
  <si>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</si>
  <si>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</si>
  <si>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</si>
  <si>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</si>
  <si>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</si>
  <si>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</si>
  <si>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</si>
  <si>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</si>
  <si>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</si>
  <si>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</si>
  <si>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</si>
  <si>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</si>
  <si>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</si>
  <si>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</si>
  <si>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</si>
  <si>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</si>
  <si>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</si>
  <si>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</si>
  <si>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</si>
  <si>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</si>
  <si>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</si>
  <si>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</si>
  <si>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</si>
  <si>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</si>
  <si>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</si>
  <si>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</si>
  <si>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</si>
  <si>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</si>
  <si>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</si>
  <si>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</si>
  <si>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</si>
  <si>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</si>
  <si>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</si>
  <si>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</si>
  <si>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</si>
  <si>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</si>
  <si>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</si>
  <si>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</si>
  <si>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</si>
  <si>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</si>
  <si>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</si>
  <si>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</si>
  <si>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</si>
  <si>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</si>
  <si>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</si>
  <si>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</si>
  <si>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</si>
  <si>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</si>
  <si>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</si>
  <si>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</si>
  <si>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</si>
  <si>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</si>
  <si>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</si>
  <si>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</si>
  <si>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</si>
  <si>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</si>
  <si>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</si>
  <si>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</si>
  <si>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</si>
  <si>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</si>
  <si>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</si>
  <si>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</si>
  <si>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</si>
  <si>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</si>
  <si>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</si>
  <si>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</si>
  <si>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</si>
  <si>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</si>
  <si>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</si>
  <si>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</si>
  <si>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</si>
  <si>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</si>
  <si>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</si>
  <si>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</si>
  <si>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</si>
  <si>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</si>
  <si>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</si>
  <si>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</si>
  <si>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</si>
  <si>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</si>
  <si>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</si>
  <si>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</si>
  <si>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</si>
  <si>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</si>
  <si>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</si>
  <si>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</si>
  <si>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</si>
  <si>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</si>
  <si>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</si>
  <si>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</si>
  <si>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</si>
  <si>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</si>
  <si>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</si>
  <si>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</si>
  <si>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</si>
  <si>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</si>
  <si>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</si>
  <si>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</si>
  <si>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</si>
  <si>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</si>
  <si>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</si>
  <si>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</si>
  <si>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</si>
  <si>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</si>
  <si>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</si>
  <si>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</si>
  <si>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</si>
  <si>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</si>
  <si>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</si>
  <si>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</si>
  <si>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</si>
  <si>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</si>
  <si>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</si>
  <si>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</si>
  <si>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</si>
  <si>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</si>
  <si>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</si>
  <si>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</si>
  <si>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</si>
  <si>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</si>
  <si>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</si>
  <si>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</si>
  <si>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</si>
  <si>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</si>
  <si>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</si>
  <si>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</si>
  <si>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</si>
  <si>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</si>
  <si>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</si>
  <si>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</si>
  <si>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</si>
  <si>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</si>
  <si>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</si>
  <si>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</si>
  <si>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</si>
  <si>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</si>
  <si>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</si>
  <si>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</si>
  <si>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</si>
  <si>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</si>
  <si>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</si>
  <si>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</si>
  <si>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</si>
  <si>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</si>
  <si>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</si>
  <si>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</si>
  <si>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</si>
  <si>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</si>
  <si>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</si>
  <si>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</si>
  <si>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</si>
  <si>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</si>
  <si>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</si>
  <si>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</si>
  <si>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</si>
  <si>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</si>
  <si>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</si>
  <si>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</si>
  <si>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</si>
  <si>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</si>
  <si>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</si>
  <si>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</si>
  <si>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</si>
  <si>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</si>
  <si>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</si>
  <si>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</si>
  <si>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</si>
  <si>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</si>
  <si>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</si>
  <si>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</si>
  <si>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</si>
  <si>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</si>
  <si>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</si>
  <si>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</si>
  <si>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</si>
  <si>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</si>
  <si>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</si>
  <si>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</si>
  <si>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</si>
  <si>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</si>
  <si>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</si>
  <si>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</si>
  <si>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</si>
  <si>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</si>
  <si>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</si>
  <si>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</si>
  <si>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</si>
  <si>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</si>
  <si>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</si>
  <si>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</si>
  <si>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</si>
  <si>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</si>
  <si>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</si>
  <si>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</si>
  <si>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</si>
  <si>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</si>
  <si>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</si>
  <si>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</si>
  <si>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</si>
  <si>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</si>
  <si>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</si>
  <si>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</si>
  <si>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</si>
  <si>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</si>
  <si>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</si>
  <si>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</si>
  <si>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</si>
  <si>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</si>
  <si>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</si>
  <si>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</si>
  <si>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</si>
  <si>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</si>
  <si>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</si>
  <si>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</si>
  <si>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</si>
  <si>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</si>
  <si>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</si>
  <si>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</si>
  <si>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</si>
  <si>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</si>
  <si>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</si>
  <si>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</si>
  <si>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</si>
  <si>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</si>
  <si>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</si>
  <si>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</si>
  <si>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</si>
  <si>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</si>
  <si>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</si>
  <si>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</si>
  <si>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</si>
  <si>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</si>
  <si>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</si>
  <si>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</si>
  <si>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</si>
  <si>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</si>
  <si>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</si>
  <si>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</si>
  <si>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</si>
  <si>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</si>
  <si>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</si>
  <si>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</si>
  <si>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</si>
  <si>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</si>
  <si>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</si>
  <si>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</si>
  <si>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</si>
  <si>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</si>
  <si>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</si>
  <si>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</si>
  <si>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</si>
  <si>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</si>
  <si>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</si>
  <si>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</si>
  <si>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</si>
  <si>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</si>
  <si>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</si>
  <si>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</si>
  <si>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</si>
  <si>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</si>
  <si>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</si>
  <si>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</si>
  <si>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</si>
  <si>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</si>
  <si>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</si>
  <si>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</si>
  <si>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</si>
  <si>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</si>
  <si>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</si>
  <si>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</si>
  <si>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</si>
  <si>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</si>
  <si>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</si>
  <si>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</si>
  <si>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</si>
  <si>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</si>
  <si>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</si>
  <si>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</si>
  <si>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</si>
  <si>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</si>
  <si>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</si>
  <si>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</si>
  <si>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</si>
  <si>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</si>
  <si>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</si>
  <si>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</si>
  <si>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</si>
  <si>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</si>
  <si>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</si>
  <si>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</si>
  <si>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</si>
  <si>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</si>
  <si>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</si>
  <si>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</si>
  <si>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</si>
  <si>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</si>
  <si>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</si>
  <si>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</si>
  <si>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</si>
  <si>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</si>
  <si>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</si>
  <si>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</si>
  <si>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</si>
  <si>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</si>
  <si>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</si>
  <si>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</si>
  <si>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</si>
  <si>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</si>
  <si>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</si>
  <si>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</si>
  <si>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</si>
  <si>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</si>
  <si>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</si>
  <si>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</si>
  <si>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</si>
  <si>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</si>
  <si>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</si>
  <si>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</si>
  <si>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</si>
  <si>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</si>
  <si>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</si>
  <si>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</si>
  <si>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</si>
  <si>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</si>
  <si>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</si>
  <si>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</si>
  <si>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</si>
  <si>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</si>
  <si>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</si>
  <si>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</si>
  <si>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</si>
  <si>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</si>
  <si>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</si>
  <si>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</si>
  <si>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</si>
  <si>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</si>
  <si>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</si>
  <si>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</si>
  <si>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</si>
  <si>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</si>
  <si>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</si>
  <si>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</si>
  <si>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</si>
  <si>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</si>
  <si>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</si>
  <si>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</si>
  <si>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</si>
  <si>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</si>
  <si>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</si>
  <si>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</si>
  <si>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</si>
  <si>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</si>
  <si>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</si>
  <si>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</si>
  <si>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</si>
  <si>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</si>
  <si>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</si>
  <si>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</si>
  <si>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</si>
  <si>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</si>
  <si>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</si>
  <si>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</si>
  <si>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</si>
  <si>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</si>
  <si>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</si>
  <si>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</si>
  <si>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</si>
  <si>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</si>
  <si>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</si>
  <si>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</si>
  <si>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</si>
  <si>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</si>
  <si>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</si>
  <si>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</si>
  <si>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</si>
  <si>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</si>
  <si>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</si>
  <si>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</si>
  <si>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</si>
  <si>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</si>
  <si>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</si>
  <si>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</si>
  <si>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</si>
  <si>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</si>
  <si>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</si>
  <si>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</si>
  <si>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</si>
  <si>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</si>
  <si>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</si>
  <si>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</si>
  <si>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</si>
  <si>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</si>
  <si>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</si>
  <si>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</si>
  <si>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</si>
  <si>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</si>
  <si>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</si>
  <si>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</si>
  <si>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</si>
  <si>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</si>
  <si>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令和2年6月末日現在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</si>
  <si>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令和2年6月末日現在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</si>
</sst>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9" formatCode="#,##0_);[Red]\(#,##0\)"/>
    <numFmt numFmtId="180" formatCode="[$-411]ggge&quot;年&quot;m&quot;月末日現在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 shrinkToFit="1"/>
    </xf>
    <xf numFmtId="179" fontId="15" fillId="4" borderId="24" xfId="0" applyNumberFormat="1" applyFont="1" applyFill="1" applyBorder="1" applyAlignment="1">
      <alignment horizontal="center" vertical="center" shrinkToFit="1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2" sqref="E2:G3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27" t="s">
        <v>673</v>
      </c>
      <c r="F2" s="128"/>
      <c r="G2" s="129"/>
    </row>
    <row r="3" spans="1:18" ht="15" thickBot="1" x14ac:dyDescent="0.2">
      <c r="E3" s="130"/>
      <c r="F3" s="131"/>
      <c r="G3" s="132"/>
    </row>
    <row r="4" spans="1:18" ht="46.5" customHeight="1" thickBot="1" x14ac:dyDescent="0.2">
      <c r="A4" s="107" t="s">
        <v>276</v>
      </c>
      <c r="B4" s="108"/>
      <c r="C4" s="109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280936</v>
      </c>
      <c r="D7" s="32">
        <f ca="1">SUM(D8:D111)</f>
        <v>280954</v>
      </c>
      <c r="E7" s="33">
        <f ca="1">SUM(C7:D7)</f>
        <v>561890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1603</v>
      </c>
      <c r="D8" s="15">
        <f ca="1">VLOOKUP(B8,INDIRECT($A$4),4,0)</f>
        <v>1481</v>
      </c>
      <c r="E8" s="28">
        <f ca="1">SUM(C8:D8)</f>
        <v>3084</v>
      </c>
      <c r="G8" s="111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1783</v>
      </c>
      <c r="D9" s="15">
        <f t="shared" ref="D9:D42" ca="1" si="0">VLOOKUP(B9,INDIRECT($A$4),4,0)</f>
        <v>1620</v>
      </c>
      <c r="E9" s="28">
        <f t="shared" ref="E9:E72" ca="1" si="1">SUM(C9:D9)</f>
        <v>3403</v>
      </c>
      <c r="G9" s="111"/>
      <c r="H9" s="13">
        <f ca="1">SUM(C8:C22)</f>
        <v>33319</v>
      </c>
      <c r="I9" s="13">
        <f ca="1">SUM(D8:D22)</f>
        <v>31214</v>
      </c>
      <c r="J9" s="13">
        <f ca="1">SUM(E8:E22)</f>
        <v>64533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1861</v>
      </c>
      <c r="D10" s="15">
        <f t="shared" ca="1" si="0"/>
        <v>1780</v>
      </c>
      <c r="E10" s="28">
        <f t="shared" ca="1" si="1"/>
        <v>3641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2031</v>
      </c>
      <c r="D11" s="15">
        <f t="shared" ca="1" si="0"/>
        <v>1773</v>
      </c>
      <c r="E11" s="28">
        <f t="shared" ca="1" si="1"/>
        <v>3804</v>
      </c>
      <c r="G11" s="111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2085</v>
      </c>
      <c r="D12" s="15">
        <f t="shared" ca="1" si="0"/>
        <v>1979</v>
      </c>
      <c r="E12" s="28">
        <f t="shared" ca="1" si="1"/>
        <v>4064</v>
      </c>
      <c r="G12" s="111"/>
      <c r="H12" s="13">
        <f ca="1">SUM(C23:C72)</f>
        <v>179389</v>
      </c>
      <c r="I12" s="13">
        <f ca="1">SUM(D23:D72)</f>
        <v>165661</v>
      </c>
      <c r="J12" s="13">
        <f ca="1">SUM(E23:E72)</f>
        <v>345050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2188</v>
      </c>
      <c r="D13" s="15">
        <f t="shared" ca="1" si="0"/>
        <v>2081</v>
      </c>
      <c r="E13" s="28">
        <f t="shared" ca="1" si="1"/>
        <v>4269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2169</v>
      </c>
      <c r="D14" s="15">
        <f t="shared" ca="1" si="0"/>
        <v>2011</v>
      </c>
      <c r="E14" s="28">
        <f t="shared" ca="1" si="1"/>
        <v>4180</v>
      </c>
      <c r="G14" s="111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2276</v>
      </c>
      <c r="D15" s="15">
        <f t="shared" ca="1" si="0"/>
        <v>2184</v>
      </c>
      <c r="E15" s="28">
        <f t="shared" ca="1" si="1"/>
        <v>4460</v>
      </c>
      <c r="G15" s="111"/>
      <c r="H15" s="13">
        <f ca="1">SUM(C73:C111)</f>
        <v>68228</v>
      </c>
      <c r="I15" s="13">
        <f ca="1">SUM(D73:D111)</f>
        <v>84079</v>
      </c>
      <c r="J15" s="13">
        <f ca="1">SUM(E73:E111)</f>
        <v>152307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2345</v>
      </c>
      <c r="D16" s="15">
        <f t="shared" ca="1" si="0"/>
        <v>2139</v>
      </c>
      <c r="E16" s="28">
        <f t="shared" ca="1" si="1"/>
        <v>4484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2394</v>
      </c>
      <c r="D17" s="15">
        <f t="shared" ca="1" si="0"/>
        <v>2229</v>
      </c>
      <c r="E17" s="28">
        <f t="shared" ca="1" si="1"/>
        <v>4623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2502</v>
      </c>
      <c r="D18" s="15">
        <f t="shared" ca="1" si="0"/>
        <v>2342</v>
      </c>
      <c r="E18" s="28">
        <f t="shared" ca="1" si="1"/>
        <v>4844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2463</v>
      </c>
      <c r="D19" s="15">
        <f t="shared" ca="1" si="0"/>
        <v>2370</v>
      </c>
      <c r="E19" s="28">
        <f t="shared" ca="1" si="1"/>
        <v>4833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2479</v>
      </c>
      <c r="D20" s="15">
        <f t="shared" ca="1" si="0"/>
        <v>2426</v>
      </c>
      <c r="E20" s="28">
        <f t="shared" ca="1" si="1"/>
        <v>4905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2572</v>
      </c>
      <c r="D21" s="15">
        <f t="shared" ca="1" si="0"/>
        <v>2415</v>
      </c>
      <c r="E21" s="28">
        <f t="shared" ca="1" si="1"/>
        <v>4987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2568</v>
      </c>
      <c r="D22" s="15">
        <f t="shared" ca="1" si="0"/>
        <v>2384</v>
      </c>
      <c r="E22" s="28">
        <f t="shared" ca="1" si="1"/>
        <v>4952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2466</v>
      </c>
      <c r="D23" s="15">
        <f t="shared" ca="1" si="0"/>
        <v>2355</v>
      </c>
      <c r="E23" s="28">
        <f t="shared" ca="1" si="1"/>
        <v>4821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2529</v>
      </c>
      <c r="D24" s="15">
        <f t="shared" ca="1" si="0"/>
        <v>2479</v>
      </c>
      <c r="E24" s="28">
        <f t="shared" ca="1" si="1"/>
        <v>5008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2649</v>
      </c>
      <c r="D25" s="15">
        <f t="shared" ca="1" si="0"/>
        <v>2514</v>
      </c>
      <c r="E25" s="28">
        <f t="shared" ca="1" si="1"/>
        <v>5163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3021</v>
      </c>
      <c r="D26" s="15">
        <f t="shared" ca="1" si="0"/>
        <v>2810</v>
      </c>
      <c r="E26" s="28">
        <f t="shared" ca="1" si="1"/>
        <v>5831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3679</v>
      </c>
      <c r="D27" s="15">
        <f t="shared" ca="1" si="0"/>
        <v>3261</v>
      </c>
      <c r="E27" s="28">
        <f t="shared" ca="1" si="1"/>
        <v>6940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4055</v>
      </c>
      <c r="D28" s="15">
        <f t="shared" ca="1" si="0"/>
        <v>3660</v>
      </c>
      <c r="E28" s="28">
        <f t="shared" ca="1" si="1"/>
        <v>7715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4164</v>
      </c>
      <c r="D29" s="15">
        <f t="shared" ca="1" si="0"/>
        <v>3616</v>
      </c>
      <c r="E29" s="28">
        <f t="shared" ca="1" si="1"/>
        <v>7780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3887</v>
      </c>
      <c r="D30" s="15">
        <f t="shared" ca="1" si="0"/>
        <v>3419</v>
      </c>
      <c r="E30" s="28">
        <f t="shared" ca="1" si="1"/>
        <v>7306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3668</v>
      </c>
      <c r="D31" s="15">
        <f t="shared" ca="1" si="0"/>
        <v>3222</v>
      </c>
      <c r="E31" s="28">
        <f t="shared" ca="1" si="1"/>
        <v>6890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3392</v>
      </c>
      <c r="D32" s="15">
        <f t="shared" ca="1" si="0"/>
        <v>3033</v>
      </c>
      <c r="E32" s="28">
        <f t="shared" ca="1" si="1"/>
        <v>6425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3291</v>
      </c>
      <c r="D33" s="15">
        <f t="shared" ca="1" si="0"/>
        <v>2968</v>
      </c>
      <c r="E33" s="28">
        <f t="shared" ca="1" si="1"/>
        <v>6259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3102</v>
      </c>
      <c r="D34" s="15">
        <f t="shared" ca="1" si="0"/>
        <v>2678</v>
      </c>
      <c r="E34" s="28">
        <f t="shared" ca="1" si="1"/>
        <v>5780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3048</v>
      </c>
      <c r="D35" s="15">
        <f t="shared" ca="1" si="0"/>
        <v>2594</v>
      </c>
      <c r="E35" s="28">
        <f t="shared" ca="1" si="1"/>
        <v>5642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2954</v>
      </c>
      <c r="D36" s="15">
        <f t="shared" ca="1" si="0"/>
        <v>2570</v>
      </c>
      <c r="E36" s="28">
        <f t="shared" ca="1" si="1"/>
        <v>5524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2832</v>
      </c>
      <c r="D37" s="15">
        <f t="shared" ca="1" si="0"/>
        <v>2435</v>
      </c>
      <c r="E37" s="28">
        <f t="shared" ca="1" si="1"/>
        <v>5267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2754</v>
      </c>
      <c r="D38" s="15">
        <f t="shared" ca="1" si="0"/>
        <v>2438</v>
      </c>
      <c r="E38" s="28">
        <f t="shared" ca="1" si="1"/>
        <v>5192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2985</v>
      </c>
      <c r="D39" s="15">
        <f t="shared" ca="1" si="0"/>
        <v>2659</v>
      </c>
      <c r="E39" s="28">
        <f t="shared" ca="1" si="1"/>
        <v>5644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2889</v>
      </c>
      <c r="D40" s="15">
        <f t="shared" ca="1" si="0"/>
        <v>2607</v>
      </c>
      <c r="E40" s="28">
        <f t="shared" ca="1" si="1"/>
        <v>5496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2948</v>
      </c>
      <c r="D41" s="15">
        <f t="shared" ca="1" si="0"/>
        <v>2714</v>
      </c>
      <c r="E41" s="28">
        <f t="shared" ca="1" si="1"/>
        <v>5662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3067</v>
      </c>
      <c r="D42" s="15">
        <f t="shared" ca="1" si="0"/>
        <v>2736</v>
      </c>
      <c r="E42" s="28">
        <f t="shared" ca="1" si="1"/>
        <v>5803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3217</v>
      </c>
      <c r="D43" s="15">
        <f t="shared" ref="D43:D77" ca="1" si="4">VLOOKUP(B8,INDIRECT($A$4),8,0)</f>
        <v>2840</v>
      </c>
      <c r="E43" s="28">
        <f t="shared" ca="1" si="1"/>
        <v>6057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3280</v>
      </c>
      <c r="D44" s="15">
        <f t="shared" ca="1" si="4"/>
        <v>2927</v>
      </c>
      <c r="E44" s="28">
        <f t="shared" ca="1" si="1"/>
        <v>6207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3346</v>
      </c>
      <c r="D45" s="15">
        <f t="shared" ca="1" si="4"/>
        <v>3050</v>
      </c>
      <c r="E45" s="28">
        <f t="shared" ca="1" si="1"/>
        <v>6396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3297</v>
      </c>
      <c r="D46" s="15">
        <f t="shared" ca="1" si="4"/>
        <v>3221</v>
      </c>
      <c r="E46" s="28">
        <f t="shared" ca="1" si="1"/>
        <v>6518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3515</v>
      </c>
      <c r="D47" s="15">
        <f t="shared" ca="1" si="4"/>
        <v>3198</v>
      </c>
      <c r="E47" s="28">
        <f t="shared" ca="1" si="1"/>
        <v>6713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3708</v>
      </c>
      <c r="D48" s="15">
        <f t="shared" ca="1" si="4"/>
        <v>3412</v>
      </c>
      <c r="E48" s="28">
        <f t="shared" ca="1" si="1"/>
        <v>7120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3839</v>
      </c>
      <c r="D49" s="15">
        <f t="shared" ca="1" si="4"/>
        <v>3525</v>
      </c>
      <c r="E49" s="28">
        <f t="shared" ca="1" si="1"/>
        <v>7364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3957</v>
      </c>
      <c r="D50" s="15">
        <f t="shared" ca="1" si="4"/>
        <v>3626</v>
      </c>
      <c r="E50" s="28">
        <f t="shared" ca="1" si="1"/>
        <v>7583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3870</v>
      </c>
      <c r="D51" s="15">
        <f t="shared" ca="1" si="4"/>
        <v>3717</v>
      </c>
      <c r="E51" s="28">
        <f t="shared" ca="1" si="1"/>
        <v>7587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4321</v>
      </c>
      <c r="D52" s="15">
        <f t="shared" ca="1" si="4"/>
        <v>3951</v>
      </c>
      <c r="E52" s="28">
        <f t="shared" ca="1" si="1"/>
        <v>8272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4396</v>
      </c>
      <c r="D53" s="15">
        <f t="shared" ca="1" si="4"/>
        <v>4231</v>
      </c>
      <c r="E53" s="28">
        <f t="shared" ca="1" si="1"/>
        <v>8627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4743</v>
      </c>
      <c r="D54" s="15">
        <f t="shared" ca="1" si="4"/>
        <v>4462</v>
      </c>
      <c r="E54" s="28">
        <f t="shared" ca="1" si="1"/>
        <v>9205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4937</v>
      </c>
      <c r="D55" s="15">
        <f t="shared" ca="1" si="4"/>
        <v>4642</v>
      </c>
      <c r="E55" s="28">
        <f t="shared" ca="1" si="1"/>
        <v>9579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4895</v>
      </c>
      <c r="D56" s="15">
        <f t="shared" ca="1" si="4"/>
        <v>4525</v>
      </c>
      <c r="E56" s="28">
        <f t="shared" ca="1" si="1"/>
        <v>9420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4729</v>
      </c>
      <c r="D57" s="15">
        <f t="shared" ca="1" si="4"/>
        <v>4429</v>
      </c>
      <c r="E57" s="28">
        <f t="shared" ca="1" si="1"/>
        <v>9158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4637</v>
      </c>
      <c r="D58" s="15">
        <f t="shared" ca="1" si="4"/>
        <v>4319</v>
      </c>
      <c r="E58" s="28">
        <f t="shared" ca="1" si="1"/>
        <v>8956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4715</v>
      </c>
      <c r="D59" s="15">
        <f t="shared" ca="1" si="4"/>
        <v>4388</v>
      </c>
      <c r="E59" s="28">
        <f t="shared" ca="1" si="1"/>
        <v>9103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4500</v>
      </c>
      <c r="D60" s="15">
        <f t="shared" ca="1" si="4"/>
        <v>4152</v>
      </c>
      <c r="E60" s="28">
        <f t="shared" ca="1" si="1"/>
        <v>8652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4166</v>
      </c>
      <c r="D61" s="15">
        <f t="shared" ca="1" si="4"/>
        <v>3803</v>
      </c>
      <c r="E61" s="28">
        <f t="shared" ca="1" si="1"/>
        <v>7969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3933</v>
      </c>
      <c r="D62" s="15">
        <f t="shared" ca="1" si="4"/>
        <v>3572</v>
      </c>
      <c r="E62" s="28">
        <f t="shared" ca="1" si="1"/>
        <v>7505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4233</v>
      </c>
      <c r="D63" s="15">
        <f t="shared" ca="1" si="4"/>
        <v>3904</v>
      </c>
      <c r="E63" s="28">
        <f t="shared" ca="1" si="1"/>
        <v>8137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3850</v>
      </c>
      <c r="D64" s="15">
        <f t="shared" ca="1" si="4"/>
        <v>3600</v>
      </c>
      <c r="E64" s="28">
        <f t="shared" ca="1" si="1"/>
        <v>7450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3691</v>
      </c>
      <c r="D65" s="15">
        <f t="shared" ca="1" si="4"/>
        <v>3516</v>
      </c>
      <c r="E65" s="28">
        <f t="shared" ca="1" si="1"/>
        <v>7207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3357</v>
      </c>
      <c r="D66" s="15">
        <f t="shared" ca="1" si="4"/>
        <v>3259</v>
      </c>
      <c r="E66" s="28">
        <f t="shared" ca="1" si="1"/>
        <v>6616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3309</v>
      </c>
      <c r="D67" s="15">
        <f t="shared" ca="1" si="4"/>
        <v>3234</v>
      </c>
      <c r="E67" s="28">
        <f t="shared" ca="1" si="1"/>
        <v>6543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3223</v>
      </c>
      <c r="D68" s="15">
        <f t="shared" ca="1" si="4"/>
        <v>3178</v>
      </c>
      <c r="E68" s="28">
        <f t="shared" ca="1" si="1"/>
        <v>6401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3300</v>
      </c>
      <c r="D69" s="15">
        <f t="shared" ca="1" si="4"/>
        <v>3040</v>
      </c>
      <c r="E69" s="28">
        <f t="shared" ca="1" si="1"/>
        <v>6340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3008</v>
      </c>
      <c r="D70" s="15">
        <f t="shared" ca="1" si="4"/>
        <v>2947</v>
      </c>
      <c r="E70" s="28">
        <f t="shared" ca="1" si="1"/>
        <v>5955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2983</v>
      </c>
      <c r="D71" s="15">
        <f t="shared" ca="1" si="4"/>
        <v>3058</v>
      </c>
      <c r="E71" s="28">
        <f t="shared" ca="1" si="1"/>
        <v>6041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3054</v>
      </c>
      <c r="D72" s="15">
        <f t="shared" ca="1" si="4"/>
        <v>3167</v>
      </c>
      <c r="E72" s="28">
        <f t="shared" ca="1" si="1"/>
        <v>6221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3150</v>
      </c>
      <c r="D73" s="15">
        <f t="shared" ca="1" si="4"/>
        <v>3199</v>
      </c>
      <c r="E73" s="28">
        <f t="shared" ref="E73:E111" ca="1" si="5">SUM(C73:D73)</f>
        <v>6349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3061</v>
      </c>
      <c r="D74" s="15">
        <f t="shared" ca="1" si="4"/>
        <v>3321</v>
      </c>
      <c r="E74" s="28">
        <f t="shared" ca="1" si="5"/>
        <v>6382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3346</v>
      </c>
      <c r="D75" s="15">
        <f t="shared" ca="1" si="4"/>
        <v>3551</v>
      </c>
      <c r="E75" s="28">
        <f t="shared" ca="1" si="5"/>
        <v>6897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3425</v>
      </c>
      <c r="D76" s="15">
        <f t="shared" ca="1" si="4"/>
        <v>3827</v>
      </c>
      <c r="E76" s="28">
        <f t="shared" ca="1" si="5"/>
        <v>7252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3780</v>
      </c>
      <c r="D77" s="15">
        <f t="shared" ca="1" si="4"/>
        <v>4036</v>
      </c>
      <c r="E77" s="28">
        <f t="shared" ca="1" si="5"/>
        <v>7816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4167</v>
      </c>
      <c r="D78" s="15">
        <f t="shared" ref="D78:D111" ca="1" si="7">VLOOKUP(B8,INDIRECT($A$4),12,0)</f>
        <v>4373</v>
      </c>
      <c r="E78" s="28">
        <f t="shared" ca="1" si="5"/>
        <v>8540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4200</v>
      </c>
      <c r="D79" s="15">
        <f t="shared" ca="1" si="7"/>
        <v>4639</v>
      </c>
      <c r="E79" s="28">
        <f t="shared" ca="1" si="5"/>
        <v>8839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4373</v>
      </c>
      <c r="D80" s="15">
        <f t="shared" ca="1" si="7"/>
        <v>4910</v>
      </c>
      <c r="E80" s="28">
        <f t="shared" ca="1" si="5"/>
        <v>9283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3739</v>
      </c>
      <c r="D81" s="15">
        <f t="shared" ca="1" si="7"/>
        <v>4166</v>
      </c>
      <c r="E81" s="28">
        <f t="shared" ca="1" si="5"/>
        <v>7905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2392</v>
      </c>
      <c r="D82" s="15">
        <f t="shared" ca="1" si="7"/>
        <v>2755</v>
      </c>
      <c r="E82" s="28">
        <f t="shared" ca="1" si="5"/>
        <v>5147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2777</v>
      </c>
      <c r="D83" s="15">
        <f t="shared" ca="1" si="7"/>
        <v>3266</v>
      </c>
      <c r="E83" s="28">
        <f t="shared" ca="1" si="5"/>
        <v>6043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3332</v>
      </c>
      <c r="D84" s="15">
        <f t="shared" ca="1" si="7"/>
        <v>3937</v>
      </c>
      <c r="E84" s="28">
        <f t="shared" ca="1" si="5"/>
        <v>7269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3052</v>
      </c>
      <c r="D85" s="15">
        <f t="shared" ca="1" si="7"/>
        <v>3598</v>
      </c>
      <c r="E85" s="28">
        <f t="shared" ca="1" si="5"/>
        <v>6650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3009</v>
      </c>
      <c r="D86" s="15">
        <f t="shared" ca="1" si="7"/>
        <v>3623</v>
      </c>
      <c r="E86" s="28">
        <f t="shared" ca="1" si="5"/>
        <v>6632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2750</v>
      </c>
      <c r="D87" s="15">
        <f t="shared" ca="1" si="7"/>
        <v>3287</v>
      </c>
      <c r="E87" s="28">
        <f t="shared" ca="1" si="5"/>
        <v>6037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2466</v>
      </c>
      <c r="D88" s="15">
        <f t="shared" ca="1" si="7"/>
        <v>3001</v>
      </c>
      <c r="E88" s="28">
        <f t="shared" ca="1" si="5"/>
        <v>5467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2013</v>
      </c>
      <c r="D89" s="15">
        <f t="shared" ca="1" si="7"/>
        <v>2518</v>
      </c>
      <c r="E89" s="28">
        <f t="shared" ca="1" si="5"/>
        <v>4531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2108</v>
      </c>
      <c r="D90" s="15">
        <f t="shared" ca="1" si="7"/>
        <v>2631</v>
      </c>
      <c r="E90" s="28">
        <f t="shared" ca="1" si="5"/>
        <v>4739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1816</v>
      </c>
      <c r="D91" s="15">
        <f t="shared" ca="1" si="7"/>
        <v>2449</v>
      </c>
      <c r="E91" s="28">
        <f t="shared" ca="1" si="5"/>
        <v>4265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1753</v>
      </c>
      <c r="D92" s="15">
        <f t="shared" ca="1" si="7"/>
        <v>2406</v>
      </c>
      <c r="E92" s="28">
        <f t="shared" ca="1" si="5"/>
        <v>4159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1485</v>
      </c>
      <c r="D93" s="15">
        <f t="shared" ca="1" si="7"/>
        <v>2058</v>
      </c>
      <c r="E93" s="28">
        <f t="shared" ca="1" si="5"/>
        <v>3543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1237</v>
      </c>
      <c r="D94" s="15">
        <f t="shared" ca="1" si="7"/>
        <v>1860</v>
      </c>
      <c r="E94" s="28">
        <f t="shared" ca="1" si="5"/>
        <v>3097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1059</v>
      </c>
      <c r="D95" s="15">
        <f t="shared" ca="1" si="7"/>
        <v>1806</v>
      </c>
      <c r="E95" s="28">
        <f t="shared" ca="1" si="5"/>
        <v>2865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913</v>
      </c>
      <c r="D96" s="15">
        <f t="shared" ca="1" si="7"/>
        <v>1553</v>
      </c>
      <c r="E96" s="28">
        <f t="shared" ca="1" si="5"/>
        <v>2466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681</v>
      </c>
      <c r="D97" s="15">
        <f t="shared" ca="1" si="7"/>
        <v>1365</v>
      </c>
      <c r="E97" s="28">
        <f t="shared" ca="1" si="5"/>
        <v>2046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551</v>
      </c>
      <c r="D98" s="15">
        <f t="shared" ca="1" si="7"/>
        <v>1163</v>
      </c>
      <c r="E98" s="28">
        <f t="shared" ca="1" si="5"/>
        <v>1714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433</v>
      </c>
      <c r="D99" s="15">
        <f t="shared" ca="1" si="7"/>
        <v>1060</v>
      </c>
      <c r="E99" s="28">
        <f t="shared" ca="1" si="5"/>
        <v>1493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362</v>
      </c>
      <c r="D100" s="15">
        <f t="shared" ca="1" si="7"/>
        <v>848</v>
      </c>
      <c r="E100" s="28">
        <f t="shared" ca="1" si="5"/>
        <v>1210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271</v>
      </c>
      <c r="D101" s="15">
        <f t="shared" ca="1" si="7"/>
        <v>707</v>
      </c>
      <c r="E101" s="28">
        <f t="shared" ca="1" si="5"/>
        <v>978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177</v>
      </c>
      <c r="D102" s="15">
        <f t="shared" ca="1" si="7"/>
        <v>612</v>
      </c>
      <c r="E102" s="28">
        <f t="shared" ca="1" si="5"/>
        <v>789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134</v>
      </c>
      <c r="D103" s="15">
        <f t="shared" ca="1" si="7"/>
        <v>458</v>
      </c>
      <c r="E103" s="28">
        <f t="shared" ca="1" si="5"/>
        <v>592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79</v>
      </c>
      <c r="D104" s="15">
        <f t="shared" ca="1" si="7"/>
        <v>305</v>
      </c>
      <c r="E104" s="28">
        <f t="shared" ca="1" si="5"/>
        <v>384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61</v>
      </c>
      <c r="D105" s="15">
        <f t="shared" ca="1" si="7"/>
        <v>253</v>
      </c>
      <c r="E105" s="28">
        <f t="shared" ca="1" si="5"/>
        <v>314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38</v>
      </c>
      <c r="D106" s="15">
        <f t="shared" ca="1" si="7"/>
        <v>178</v>
      </c>
      <c r="E106" s="28">
        <f t="shared" ca="1" si="5"/>
        <v>216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12</v>
      </c>
      <c r="D107" s="15">
        <f t="shared" ca="1" si="7"/>
        <v>124</v>
      </c>
      <c r="E107" s="28">
        <f t="shared" ca="1" si="5"/>
        <v>136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9</v>
      </c>
      <c r="D108" s="15">
        <f t="shared" ca="1" si="7"/>
        <v>90</v>
      </c>
      <c r="E108" s="28">
        <f t="shared" ca="1" si="5"/>
        <v>99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6</v>
      </c>
      <c r="D109" s="15">
        <f t="shared" ca="1" si="7"/>
        <v>55</v>
      </c>
      <c r="E109" s="28">
        <f t="shared" ca="1" si="5"/>
        <v>61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5</v>
      </c>
      <c r="D110" s="15">
        <f t="shared" ca="1" si="7"/>
        <v>40</v>
      </c>
      <c r="E110" s="28">
        <f t="shared" ca="1" si="5"/>
        <v>45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6</v>
      </c>
      <c r="D111" s="29">
        <f t="shared" ca="1" si="7"/>
        <v>51</v>
      </c>
      <c r="E111" s="30">
        <f t="shared" ca="1" si="5"/>
        <v>57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="75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19" t="str">
        <f>町丁別年齢別!E2</f>
        <v>令和2年6月末日現在</v>
      </c>
      <c r="Y1" s="119"/>
      <c r="Z1" s="119"/>
      <c r="AA1" s="119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1" t="s">
        <v>276</v>
      </c>
      <c r="B4" s="54" t="s">
        <v>272</v>
      </c>
      <c r="C4" s="83">
        <f t="shared" ref="C4:H4" ca="1" si="0">SUM(C5:C6)</f>
        <v>561890</v>
      </c>
      <c r="D4" s="59">
        <f t="shared" ca="1" si="0"/>
        <v>64533</v>
      </c>
      <c r="E4" s="59">
        <f t="shared" ca="1" si="0"/>
        <v>345050</v>
      </c>
      <c r="F4" s="84">
        <f t="shared" ca="1" si="0"/>
        <v>152307</v>
      </c>
      <c r="G4" s="61">
        <f t="shared" ca="1" si="0"/>
        <v>17996</v>
      </c>
      <c r="H4" s="62">
        <f t="shared" ca="1" si="0"/>
        <v>22016</v>
      </c>
      <c r="I4" s="62">
        <f t="shared" ref="I4:AA4" ca="1" si="1">SUM(I5:I6)</f>
        <v>24521</v>
      </c>
      <c r="J4" s="62">
        <f t="shared" ca="1" si="1"/>
        <v>27763</v>
      </c>
      <c r="K4" s="62">
        <f t="shared" ca="1" si="1"/>
        <v>36116</v>
      </c>
      <c r="L4" s="62">
        <f t="shared" ca="1" si="1"/>
        <v>28472</v>
      </c>
      <c r="M4" s="62">
        <f t="shared" ca="1" si="1"/>
        <v>27797</v>
      </c>
      <c r="N4" s="62">
        <f t="shared" ca="1" si="1"/>
        <v>31891</v>
      </c>
      <c r="O4" s="62">
        <f t="shared" ca="1" si="1"/>
        <v>37926</v>
      </c>
      <c r="P4" s="62">
        <f t="shared" ca="1" si="1"/>
        <v>45989</v>
      </c>
      <c r="Q4" s="62">
        <f t="shared" ca="1" si="1"/>
        <v>42185</v>
      </c>
      <c r="R4" s="62">
        <f t="shared" ca="1" si="1"/>
        <v>35953</v>
      </c>
      <c r="S4" s="62">
        <f t="shared" ca="1" si="1"/>
        <v>30958</v>
      </c>
      <c r="T4" s="62">
        <f t="shared" ca="1" si="1"/>
        <v>34696</v>
      </c>
      <c r="U4" s="62">
        <f t="shared" ca="1" si="1"/>
        <v>39714</v>
      </c>
      <c r="V4" s="62">
        <f t="shared" ca="1" si="1"/>
        <v>32631</v>
      </c>
      <c r="W4" s="62">
        <f t="shared" ca="1" si="1"/>
        <v>23161</v>
      </c>
      <c r="X4" s="62">
        <f t="shared" ca="1" si="1"/>
        <v>14017</v>
      </c>
      <c r="Y4" s="62">
        <f t="shared" ca="1" si="1"/>
        <v>6184</v>
      </c>
      <c r="Z4" s="62">
        <f t="shared" ca="1" si="1"/>
        <v>1642</v>
      </c>
      <c r="AA4" s="62">
        <f t="shared" ca="1" si="1"/>
        <v>262</v>
      </c>
      <c r="AB4" s="39"/>
    </row>
    <row r="5" spans="1:28" s="40" customFormat="1" ht="14.25" customHeight="1" x14ac:dyDescent="0.15">
      <c r="A5" s="122"/>
      <c r="B5" s="55" t="s">
        <v>412</v>
      </c>
      <c r="C5" s="76">
        <f ca="1">SUM(D5:F5)</f>
        <v>280936</v>
      </c>
      <c r="D5" s="63">
        <f ca="1">SUM(G5:I5)</f>
        <v>33319</v>
      </c>
      <c r="E5" s="63">
        <f ca="1">SUM(J5:S5)</f>
        <v>179389</v>
      </c>
      <c r="F5" s="91">
        <f ca="1">SUM(T5:AA5)</f>
        <v>68228</v>
      </c>
      <c r="G5" s="65">
        <f ca="1">VLOOKUP($G$3,INDIRECT($A4),3,0)</f>
        <v>9363</v>
      </c>
      <c r="H5" s="92">
        <f ca="1">VLOOKUP($H$3,INDIRECT($A4),3,0)</f>
        <v>11372</v>
      </c>
      <c r="I5" s="92">
        <f ca="1">VLOOKUP($I$3,INDIRECT($A4),3,0)</f>
        <v>12584</v>
      </c>
      <c r="J5" s="92">
        <f ca="1">VLOOKUP($J$3,INDIRECT($A4),3,0)</f>
        <v>14344</v>
      </c>
      <c r="K5" s="92">
        <f ca="1">VLOOKUP($K$3,INDIRECT($A4),3,0)</f>
        <v>19166</v>
      </c>
      <c r="L5" s="92">
        <f ca="1">VLOOKUP($L$3,INDIRECT($A4),3,0)</f>
        <v>15227</v>
      </c>
      <c r="M5" s="92">
        <f ca="1">VLOOKUP($M$3,INDIRECT($A4),3,0)</f>
        <v>14643</v>
      </c>
      <c r="N5" s="92">
        <f ca="1">VLOOKUP($G$3,INDIRECT($A4),7,0)</f>
        <v>16655</v>
      </c>
      <c r="O5" s="92">
        <f ca="1">VLOOKUP($H$3,INDIRECT($A4),7,0)</f>
        <v>19695</v>
      </c>
      <c r="P5" s="92">
        <f ca="1">VLOOKUP($I$3,INDIRECT($A4),7,0)</f>
        <v>23700</v>
      </c>
      <c r="Q5" s="92">
        <f ca="1">VLOOKUP($J$3,INDIRECT($A4),7,0)</f>
        <v>21951</v>
      </c>
      <c r="R5" s="92">
        <f ca="1">VLOOKUP($K$3,INDIRECT($A4),7,0)</f>
        <v>18440</v>
      </c>
      <c r="S5" s="92">
        <f ca="1">VLOOKUP($L$3,INDIRECT($A4),7,0)</f>
        <v>15568</v>
      </c>
      <c r="T5" s="92">
        <f ca="1">VLOOKUP($M$3,INDIRECT($A4),7,0)</f>
        <v>16762</v>
      </c>
      <c r="U5" s="92">
        <f ca="1">VLOOKUP($G$3,INDIRECT($A4),11,0)</f>
        <v>18871</v>
      </c>
      <c r="V5" s="92">
        <f ca="1">VLOOKUP($H$3,INDIRECT($A4),11,0)</f>
        <v>14920</v>
      </c>
      <c r="W5" s="92">
        <f ca="1">VLOOKUP($I$3,INDIRECT($A4),11,0)</f>
        <v>10156</v>
      </c>
      <c r="X5" s="92">
        <f ca="1">VLOOKUP($J$3,INDIRECT($A4),11,0)</f>
        <v>5375</v>
      </c>
      <c r="Y5" s="92">
        <f ca="1">VLOOKUP($K$3,INDIRECT($A4),11,0)</f>
        <v>1794</v>
      </c>
      <c r="Z5" s="92">
        <f ca="1">VLOOKUP($L$3,INDIRECT($A4),11,0)</f>
        <v>324</v>
      </c>
      <c r="AA5" s="92">
        <f ca="1">VLOOKUP($M$3,INDIRECT($A4),11,0)</f>
        <v>26</v>
      </c>
      <c r="AB5" s="39"/>
    </row>
    <row r="6" spans="1:28" s="40" customFormat="1" ht="15" customHeight="1" thickBot="1" x14ac:dyDescent="0.2">
      <c r="A6" s="123"/>
      <c r="B6" s="85" t="s">
        <v>413</v>
      </c>
      <c r="C6" s="86">
        <f ca="1">SUM(D6:F6)</f>
        <v>280954</v>
      </c>
      <c r="D6" s="87">
        <f ca="1">SUM(G6:I6)</f>
        <v>31214</v>
      </c>
      <c r="E6" s="87">
        <f ca="1">SUM(J6:S6)</f>
        <v>165661</v>
      </c>
      <c r="F6" s="88">
        <f ca="1">SUM(T6:AA6)</f>
        <v>84079</v>
      </c>
      <c r="G6" s="89">
        <f ca="1">VLOOKUP($G$3,INDIRECT($A4),4,0)</f>
        <v>8633</v>
      </c>
      <c r="H6" s="90">
        <f ca="1">VLOOKUP($H$3,INDIRECT($A4),4,0)</f>
        <v>10644</v>
      </c>
      <c r="I6" s="90">
        <f ca="1">VLOOKUP($I$3,INDIRECT($A4),4,0)</f>
        <v>11937</v>
      </c>
      <c r="J6" s="90">
        <f ca="1">VLOOKUP($J$3,INDIRECT($A4),4,0)</f>
        <v>13419</v>
      </c>
      <c r="K6" s="90">
        <f ca="1">VLOOKUP($K$3,INDIRECT($A4),4,0)</f>
        <v>16950</v>
      </c>
      <c r="L6" s="90">
        <f ca="1">VLOOKUP($L$3,INDIRECT($A4),4,0)</f>
        <v>13245</v>
      </c>
      <c r="M6" s="90">
        <f ca="1">VLOOKUP($M$3,INDIRECT($A4),4,0)</f>
        <v>13154</v>
      </c>
      <c r="N6" s="90">
        <f ca="1">VLOOKUP($G$3,INDIRECT($A4),8,0)</f>
        <v>15236</v>
      </c>
      <c r="O6" s="90">
        <f ca="1">VLOOKUP($H$3,INDIRECT($A4),8,0)</f>
        <v>18231</v>
      </c>
      <c r="P6" s="90">
        <f ca="1">VLOOKUP($I$3,INDIRECT($A4),8,0)</f>
        <v>22289</v>
      </c>
      <c r="Q6" s="90">
        <f ca="1">VLOOKUP($J$3,INDIRECT($A4),8,0)</f>
        <v>20234</v>
      </c>
      <c r="R6" s="90">
        <f ca="1">VLOOKUP($K$3,INDIRECT($A4),8,0)</f>
        <v>17513</v>
      </c>
      <c r="S6" s="90">
        <f ca="1">VLOOKUP($L$3,INDIRECT($A4),8,0)</f>
        <v>15390</v>
      </c>
      <c r="T6" s="90">
        <f ca="1">VLOOKUP($M$3,INDIRECT($A4),8,0)</f>
        <v>17934</v>
      </c>
      <c r="U6" s="90">
        <f ca="1">VLOOKUP($G$3,INDIRECT($A4),12,0)</f>
        <v>20843</v>
      </c>
      <c r="V6" s="90">
        <f ca="1">VLOOKUP($H$3,INDIRECT($A4),12,0)</f>
        <v>17711</v>
      </c>
      <c r="W6" s="90">
        <f ca="1">VLOOKUP($I$3,INDIRECT($A4),12,0)</f>
        <v>13005</v>
      </c>
      <c r="X6" s="90">
        <f ca="1">VLOOKUP($J$3,INDIRECT($A4),12,0)</f>
        <v>8642</v>
      </c>
      <c r="Y6" s="90">
        <f ca="1">VLOOKUP($K$3,INDIRECT($A4),12,0)</f>
        <v>4390</v>
      </c>
      <c r="Z6" s="90">
        <f ca="1">VLOOKUP($L$3,INDIRECT($A4),12,0)</f>
        <v>1318</v>
      </c>
      <c r="AA6" s="90">
        <f ca="1">VLOOKUP($M$3,INDIRECT($A4),12,0)</f>
        <v>236</v>
      </c>
      <c r="AB6" s="39"/>
    </row>
    <row r="7" spans="1:28" ht="15" thickTop="1" x14ac:dyDescent="0.15">
      <c r="A7" s="120" t="s">
        <v>67</v>
      </c>
      <c r="B7" s="54" t="s">
        <v>414</v>
      </c>
      <c r="C7" s="80">
        <f t="shared" ref="C7:H7" ca="1" si="2">SUM(C8:C9)</f>
        <v>2714</v>
      </c>
      <c r="D7" s="59">
        <f t="shared" ca="1" si="2"/>
        <v>251</v>
      </c>
      <c r="E7" s="59">
        <f t="shared" ca="1" si="2"/>
        <v>2021</v>
      </c>
      <c r="F7" s="60">
        <f t="shared" ca="1" si="2"/>
        <v>442</v>
      </c>
      <c r="G7" s="61">
        <f t="shared" ca="1" si="2"/>
        <v>102</v>
      </c>
      <c r="H7" s="62">
        <f t="shared" ca="1" si="2"/>
        <v>65</v>
      </c>
      <c r="I7" s="62">
        <f t="shared" ref="I7:AA7" ca="1" si="3">SUM(I8:I9)</f>
        <v>84</v>
      </c>
      <c r="J7" s="62">
        <f t="shared" ca="1" si="3"/>
        <v>108</v>
      </c>
      <c r="K7" s="62">
        <f t="shared" ca="1" si="3"/>
        <v>204</v>
      </c>
      <c r="L7" s="62">
        <f t="shared" ca="1" si="3"/>
        <v>233</v>
      </c>
      <c r="M7" s="62">
        <f t="shared" ca="1" si="3"/>
        <v>240</v>
      </c>
      <c r="N7" s="62">
        <f t="shared" ca="1" si="3"/>
        <v>212</v>
      </c>
      <c r="O7" s="62">
        <f t="shared" ca="1" si="3"/>
        <v>236</v>
      </c>
      <c r="P7" s="62">
        <f t="shared" ca="1" si="3"/>
        <v>254</v>
      </c>
      <c r="Q7" s="62">
        <f t="shared" ca="1" si="3"/>
        <v>235</v>
      </c>
      <c r="R7" s="62">
        <f t="shared" ca="1" si="3"/>
        <v>169</v>
      </c>
      <c r="S7" s="62">
        <f t="shared" ca="1" si="3"/>
        <v>130</v>
      </c>
      <c r="T7" s="62">
        <f t="shared" ca="1" si="3"/>
        <v>124</v>
      </c>
      <c r="U7" s="62">
        <f t="shared" ca="1" si="3"/>
        <v>118</v>
      </c>
      <c r="V7" s="62">
        <f t="shared" ca="1" si="3"/>
        <v>89</v>
      </c>
      <c r="W7" s="62">
        <f t="shared" ca="1" si="3"/>
        <v>57</v>
      </c>
      <c r="X7" s="62">
        <f t="shared" ca="1" si="3"/>
        <v>36</v>
      </c>
      <c r="Y7" s="62">
        <f t="shared" ca="1" si="3"/>
        <v>11</v>
      </c>
      <c r="Z7" s="62">
        <f t="shared" ca="1" si="3"/>
        <v>5</v>
      </c>
      <c r="AA7" s="62">
        <f t="shared" ca="1" si="3"/>
        <v>2</v>
      </c>
    </row>
    <row r="8" spans="1:28" x14ac:dyDescent="0.15">
      <c r="A8" s="118"/>
      <c r="B8" s="55" t="s">
        <v>273</v>
      </c>
      <c r="C8" s="76">
        <f ca="1">SUM(D8:F8)</f>
        <v>1341</v>
      </c>
      <c r="D8" s="63">
        <f ca="1">SUM(G8:I8)</f>
        <v>134</v>
      </c>
      <c r="E8" s="63">
        <f ca="1">SUM(J8:S8)</f>
        <v>1021</v>
      </c>
      <c r="F8" s="64">
        <f ca="1">SUM(T8:AA8)</f>
        <v>186</v>
      </c>
      <c r="G8" s="65">
        <f ca="1">VLOOKUP($G$3,INDIRECT($A7),3,0)</f>
        <v>54</v>
      </c>
      <c r="H8" s="63">
        <f ca="1">VLOOKUP($H$3,INDIRECT($A7),3,0)</f>
        <v>37</v>
      </c>
      <c r="I8" s="63">
        <f ca="1">VLOOKUP($I$3,INDIRECT($A7),3,0)</f>
        <v>43</v>
      </c>
      <c r="J8" s="63">
        <f ca="1">VLOOKUP($J$3,INDIRECT($A7),3,0)</f>
        <v>59</v>
      </c>
      <c r="K8" s="63">
        <f ca="1">VLOOKUP($K$3,INDIRECT($A7),3,0)</f>
        <v>84</v>
      </c>
      <c r="L8" s="63">
        <f ca="1">VLOOKUP($L$3,INDIRECT($A7),3,0)</f>
        <v>107</v>
      </c>
      <c r="M8" s="63">
        <f ca="1">VLOOKUP($M$3,INDIRECT($A7),3,0)</f>
        <v>130</v>
      </c>
      <c r="N8" s="63">
        <f ca="1">VLOOKUP($G$3,INDIRECT($A7),7,0)</f>
        <v>119</v>
      </c>
      <c r="O8" s="63">
        <f ca="1">VLOOKUP($H$3,INDIRECT($A7),7,0)</f>
        <v>118</v>
      </c>
      <c r="P8" s="63">
        <f ca="1">VLOOKUP($I$3,INDIRECT($A7),7,0)</f>
        <v>134</v>
      </c>
      <c r="Q8" s="63">
        <f ca="1">VLOOKUP($J$3,INDIRECT($A7),7,0)</f>
        <v>118</v>
      </c>
      <c r="R8" s="63">
        <f ca="1">VLOOKUP($K$3,INDIRECT($A7),7,0)</f>
        <v>75</v>
      </c>
      <c r="S8" s="63">
        <f ca="1">VLOOKUP($L$3,INDIRECT($A7),7,0)</f>
        <v>77</v>
      </c>
      <c r="T8" s="63">
        <f ca="1">VLOOKUP($M$3,INDIRECT($A7),7,0)</f>
        <v>55</v>
      </c>
      <c r="U8" s="63">
        <f ca="1">VLOOKUP($G$3,INDIRECT($A7),11,0)</f>
        <v>54</v>
      </c>
      <c r="V8" s="63">
        <f ca="1">VLOOKUP($H$3,INDIRECT($A7),11,0)</f>
        <v>38</v>
      </c>
      <c r="W8" s="63">
        <f ca="1">VLOOKUP($I$3,INDIRECT($A7),11,0)</f>
        <v>25</v>
      </c>
      <c r="X8" s="63">
        <f ca="1">VLOOKUP($J$3,INDIRECT($A7),11,0)</f>
        <v>11</v>
      </c>
      <c r="Y8" s="63">
        <f ca="1">VLOOKUP($K$3,INDIRECT($A7),11,0)</f>
        <v>2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18"/>
      <c r="B9" s="53" t="s">
        <v>274</v>
      </c>
      <c r="C9" s="81">
        <f ca="1">SUM(D9:F9)</f>
        <v>1373</v>
      </c>
      <c r="D9" s="66">
        <f ca="1">SUM(G9:I9)</f>
        <v>117</v>
      </c>
      <c r="E9" s="66">
        <f ca="1">SUM(J9:S9)</f>
        <v>1000</v>
      </c>
      <c r="F9" s="67">
        <f ca="1">SUM(T9:AA9)</f>
        <v>256</v>
      </c>
      <c r="G9" s="68">
        <f ca="1">VLOOKUP($G$3,INDIRECT($A7),4,0)</f>
        <v>48</v>
      </c>
      <c r="H9" s="66">
        <f ca="1">VLOOKUP($H$3,INDIRECT($A7),4,0)</f>
        <v>28</v>
      </c>
      <c r="I9" s="66">
        <f ca="1">VLOOKUP($I$3,INDIRECT($A7),4,0)</f>
        <v>41</v>
      </c>
      <c r="J9" s="66">
        <f ca="1">VLOOKUP($J$3,INDIRECT($A7),4,0)</f>
        <v>49</v>
      </c>
      <c r="K9" s="66">
        <f ca="1">VLOOKUP($K$3,INDIRECT($A7),4,0)</f>
        <v>120</v>
      </c>
      <c r="L9" s="66">
        <f ca="1">VLOOKUP($L$3,INDIRECT($A7),4,0)</f>
        <v>126</v>
      </c>
      <c r="M9" s="66">
        <f ca="1">VLOOKUP($M$3,INDIRECT($A7),4,0)</f>
        <v>110</v>
      </c>
      <c r="N9" s="66">
        <f ca="1">VLOOKUP($G$3,INDIRECT($A7),8,0)</f>
        <v>93</v>
      </c>
      <c r="O9" s="66">
        <f ca="1">VLOOKUP($H$3,INDIRECT($A7),8,0)</f>
        <v>118</v>
      </c>
      <c r="P9" s="66">
        <f ca="1">VLOOKUP($I$3,INDIRECT($A7),8,0)</f>
        <v>120</v>
      </c>
      <c r="Q9" s="66">
        <f ca="1">VLOOKUP($J$3,INDIRECT($A7),8,0)</f>
        <v>117</v>
      </c>
      <c r="R9" s="66">
        <f ca="1">VLOOKUP($K$3,INDIRECT($A7),8,0)</f>
        <v>94</v>
      </c>
      <c r="S9" s="66">
        <f ca="1">VLOOKUP($L$3,INDIRECT($A7),8,0)</f>
        <v>53</v>
      </c>
      <c r="T9" s="66">
        <f ca="1">VLOOKUP($M$3,INDIRECT($A7),8,0)</f>
        <v>69</v>
      </c>
      <c r="U9" s="66">
        <f ca="1">VLOOKUP($G$3,INDIRECT($A7),12,0)</f>
        <v>64</v>
      </c>
      <c r="V9" s="66">
        <f ca="1">VLOOKUP($H$3,INDIRECT($A7),12,0)</f>
        <v>51</v>
      </c>
      <c r="W9" s="66">
        <f ca="1">VLOOKUP($I$3,INDIRECT($A7),12,0)</f>
        <v>32</v>
      </c>
      <c r="X9" s="66">
        <f ca="1">VLOOKUP($J$3,INDIRECT($A7),12,0)</f>
        <v>25</v>
      </c>
      <c r="Y9" s="66">
        <f ca="1">VLOOKUP($K$3,INDIRECT($A7),12,0)</f>
        <v>9</v>
      </c>
      <c r="Z9" s="66">
        <f ca="1">VLOOKUP($L$3,INDIRECT($A7),12,0)</f>
        <v>4</v>
      </c>
      <c r="AA9" s="66">
        <f ca="1">VLOOKUP($M$3,INDIRECT($A7),12,0)</f>
        <v>2</v>
      </c>
    </row>
    <row r="10" spans="1:28" x14ac:dyDescent="0.15">
      <c r="A10" s="118" t="s">
        <v>71</v>
      </c>
      <c r="B10" s="52" t="s">
        <v>414</v>
      </c>
      <c r="C10" s="78">
        <f ca="1">SUM(C11:C12)</f>
        <v>4269</v>
      </c>
      <c r="D10" s="69">
        <f t="shared" ref="D10:AA10" ca="1" si="4">SUM(D11:D12)</f>
        <v>645</v>
      </c>
      <c r="E10" s="69">
        <f t="shared" ca="1" si="4"/>
        <v>3066</v>
      </c>
      <c r="F10" s="70">
        <f t="shared" ca="1" si="4"/>
        <v>558</v>
      </c>
      <c r="G10" s="71">
        <f t="shared" ca="1" si="4"/>
        <v>286</v>
      </c>
      <c r="H10" s="72">
        <f t="shared" ca="1" si="4"/>
        <v>212</v>
      </c>
      <c r="I10" s="72">
        <f t="shared" ca="1" si="4"/>
        <v>147</v>
      </c>
      <c r="J10" s="72">
        <f t="shared" ca="1" si="4"/>
        <v>140</v>
      </c>
      <c r="K10" s="72">
        <f t="shared" ca="1" si="4"/>
        <v>209</v>
      </c>
      <c r="L10" s="72">
        <f t="shared" ca="1" si="4"/>
        <v>318</v>
      </c>
      <c r="M10" s="72">
        <f t="shared" ca="1" si="4"/>
        <v>399</v>
      </c>
      <c r="N10" s="72">
        <f t="shared" ca="1" si="4"/>
        <v>419</v>
      </c>
      <c r="O10" s="72">
        <f t="shared" ca="1" si="4"/>
        <v>421</v>
      </c>
      <c r="P10" s="72">
        <f t="shared" ca="1" si="4"/>
        <v>397</v>
      </c>
      <c r="Q10" s="72">
        <f t="shared" ca="1" si="4"/>
        <v>311</v>
      </c>
      <c r="R10" s="72">
        <f t="shared" ca="1" si="4"/>
        <v>247</v>
      </c>
      <c r="S10" s="72">
        <f ca="1">SUM(S11:S12)</f>
        <v>205</v>
      </c>
      <c r="T10" s="72">
        <f ca="1">SUM(T11:T12)</f>
        <v>163</v>
      </c>
      <c r="U10" s="72">
        <f t="shared" ca="1" si="4"/>
        <v>170</v>
      </c>
      <c r="V10" s="72">
        <f t="shared" ca="1" si="4"/>
        <v>91</v>
      </c>
      <c r="W10" s="72">
        <f t="shared" ca="1" si="4"/>
        <v>65</v>
      </c>
      <c r="X10" s="72">
        <f t="shared" ca="1" si="4"/>
        <v>42</v>
      </c>
      <c r="Y10" s="72">
        <f t="shared" ca="1" si="4"/>
        <v>24</v>
      </c>
      <c r="Z10" s="72">
        <f t="shared" ca="1" si="4"/>
        <v>3</v>
      </c>
      <c r="AA10" s="72">
        <f t="shared" ca="1" si="4"/>
        <v>0</v>
      </c>
    </row>
    <row r="11" spans="1:28" x14ac:dyDescent="0.15">
      <c r="A11" s="118"/>
      <c r="B11" s="55" t="s">
        <v>273</v>
      </c>
      <c r="C11" s="76">
        <f t="shared" ref="C11:C74" ca="1" si="5">SUM(D11:F11)</f>
        <v>2055</v>
      </c>
      <c r="D11" s="63">
        <f ca="1">SUM(G11:I11)</f>
        <v>326</v>
      </c>
      <c r="E11" s="63">
        <f ca="1">SUM(J11:S11)</f>
        <v>1509</v>
      </c>
      <c r="F11" s="64">
        <f ca="1">SUM(T11:AA11)</f>
        <v>220</v>
      </c>
      <c r="G11" s="65">
        <f ca="1">VLOOKUP($G$3,INDIRECT($A10),3,0)</f>
        <v>155</v>
      </c>
      <c r="H11" s="63">
        <f ca="1">VLOOKUP($H$3,INDIRECT($A10),3,0)</f>
        <v>112</v>
      </c>
      <c r="I11" s="63">
        <f ca="1">VLOOKUP($I$3,INDIRECT($A10),3,0)</f>
        <v>59</v>
      </c>
      <c r="J11" s="63">
        <f ca="1">VLOOKUP($J$3,INDIRECT($A10),3,0)</f>
        <v>67</v>
      </c>
      <c r="K11" s="63">
        <f ca="1">VLOOKUP($K$3,INDIRECT($A10),3,0)</f>
        <v>113</v>
      </c>
      <c r="L11" s="63">
        <f ca="1">VLOOKUP($L$3,INDIRECT($A10),3,0)</f>
        <v>142</v>
      </c>
      <c r="M11" s="63">
        <f ca="1">VLOOKUP($M$3,INDIRECT($A10),3,0)</f>
        <v>181</v>
      </c>
      <c r="N11" s="63">
        <f ca="1">VLOOKUP($G$3,INDIRECT($A10),7,0)</f>
        <v>217</v>
      </c>
      <c r="O11" s="63">
        <f ca="1">VLOOKUP($H$3,INDIRECT($A10),7,0)</f>
        <v>216</v>
      </c>
      <c r="P11" s="63">
        <f ca="1">VLOOKUP($I$3,INDIRECT($A10),7,0)</f>
        <v>191</v>
      </c>
      <c r="Q11" s="63">
        <f ca="1">VLOOKUP($J$3,INDIRECT($A10),7,0)</f>
        <v>158</v>
      </c>
      <c r="R11" s="63">
        <f ca="1">VLOOKUP($K$3,INDIRECT($A10),7,0)</f>
        <v>118</v>
      </c>
      <c r="S11" s="63">
        <f ca="1">VLOOKUP($L$3,INDIRECT($A10),7,0)</f>
        <v>106</v>
      </c>
      <c r="T11" s="63">
        <f ca="1">VLOOKUP($M$3,INDIRECT($A10),7,0)</f>
        <v>73</v>
      </c>
      <c r="U11" s="63">
        <f ca="1">VLOOKUP($G$3,INDIRECT($A10),11,0)</f>
        <v>69</v>
      </c>
      <c r="V11" s="63">
        <f ca="1">VLOOKUP($H$3,INDIRECT($A10),11,0)</f>
        <v>39</v>
      </c>
      <c r="W11" s="63">
        <f ca="1">VLOOKUP($I$3,INDIRECT($A10),11,0)</f>
        <v>23</v>
      </c>
      <c r="X11" s="63">
        <f ca="1">VLOOKUP($J$3,INDIRECT($A10),11,0)</f>
        <v>11</v>
      </c>
      <c r="Y11" s="63">
        <f ca="1">VLOOKUP($K$3,INDIRECT($A10),11,0)</f>
        <v>5</v>
      </c>
      <c r="Z11" s="63">
        <f ca="1">VLOOKUP($L$3,INDIRECT($A10),11,0)</f>
        <v>0</v>
      </c>
      <c r="AA11" s="63">
        <f ca="1">VLOOKUP($M$3,INDIRECT($A10),11,0)</f>
        <v>0</v>
      </c>
    </row>
    <row r="12" spans="1:28" x14ac:dyDescent="0.15">
      <c r="A12" s="118"/>
      <c r="B12" s="53" t="s">
        <v>274</v>
      </c>
      <c r="C12" s="79">
        <f t="shared" ca="1" si="5"/>
        <v>2214</v>
      </c>
      <c r="D12" s="66">
        <f ca="1">SUM(G12:I12)</f>
        <v>319</v>
      </c>
      <c r="E12" s="66">
        <f ca="1">SUM(J12:S12)</f>
        <v>1557</v>
      </c>
      <c r="F12" s="67">
        <f ca="1">SUM(T12:AA12)</f>
        <v>338</v>
      </c>
      <c r="G12" s="68">
        <f ca="1">VLOOKUP($G$3,INDIRECT($A10),4,0)</f>
        <v>131</v>
      </c>
      <c r="H12" s="66">
        <f ca="1">VLOOKUP($H$3,INDIRECT($A10),4,0)</f>
        <v>100</v>
      </c>
      <c r="I12" s="66">
        <f ca="1">VLOOKUP($I$3,INDIRECT($A10),4,0)</f>
        <v>88</v>
      </c>
      <c r="J12" s="66">
        <f ca="1">VLOOKUP($J$3,INDIRECT($A10),4,0)</f>
        <v>73</v>
      </c>
      <c r="K12" s="66">
        <f ca="1">VLOOKUP($K$3,INDIRECT($A10),4,0)</f>
        <v>96</v>
      </c>
      <c r="L12" s="66">
        <f ca="1">VLOOKUP($L$3,INDIRECT($A10),4,0)</f>
        <v>176</v>
      </c>
      <c r="M12" s="66">
        <f ca="1">VLOOKUP($M$3,INDIRECT($A10),4,0)</f>
        <v>218</v>
      </c>
      <c r="N12" s="66">
        <f ca="1">VLOOKUP($G$3,INDIRECT($A10),8,0)</f>
        <v>202</v>
      </c>
      <c r="O12" s="66">
        <f ca="1">VLOOKUP($H$3,INDIRECT($A10),8,0)</f>
        <v>205</v>
      </c>
      <c r="P12" s="66">
        <f ca="1">VLOOKUP($I$3,INDIRECT($A10),8,0)</f>
        <v>206</v>
      </c>
      <c r="Q12" s="66">
        <f ca="1">VLOOKUP($J$3,INDIRECT($A10),8,0)</f>
        <v>153</v>
      </c>
      <c r="R12" s="66">
        <f ca="1">VLOOKUP($K$3,INDIRECT($A10),8,0)</f>
        <v>129</v>
      </c>
      <c r="S12" s="66">
        <f ca="1">VLOOKUP($L$3,INDIRECT($A10),8,0)</f>
        <v>99</v>
      </c>
      <c r="T12" s="66">
        <f ca="1">VLOOKUP($M$3,INDIRECT($A10),8,0)</f>
        <v>90</v>
      </c>
      <c r="U12" s="66">
        <f ca="1">VLOOKUP($G$3,INDIRECT($A10),12,0)</f>
        <v>101</v>
      </c>
      <c r="V12" s="66">
        <f ca="1">VLOOKUP($H$3,INDIRECT($A10),12,0)</f>
        <v>52</v>
      </c>
      <c r="W12" s="66">
        <f ca="1">VLOOKUP($I$3,INDIRECT($A10),12,0)</f>
        <v>42</v>
      </c>
      <c r="X12" s="66">
        <f ca="1">VLOOKUP($J$3,INDIRECT($A10),12,0)</f>
        <v>31</v>
      </c>
      <c r="Y12" s="66">
        <f ca="1">VLOOKUP($K$3,INDIRECT($A10),12,0)</f>
        <v>19</v>
      </c>
      <c r="Z12" s="66">
        <f ca="1">VLOOKUP($L$3,INDIRECT($A10),12,0)</f>
        <v>3</v>
      </c>
      <c r="AA12" s="66">
        <f ca="1">VLOOKUP($M$3,INDIRECT($A10),12,0)</f>
        <v>0</v>
      </c>
    </row>
    <row r="13" spans="1:28" x14ac:dyDescent="0.15">
      <c r="A13" s="118" t="s">
        <v>74</v>
      </c>
      <c r="B13" s="52" t="s">
        <v>414</v>
      </c>
      <c r="C13" s="78">
        <f ca="1">SUM(C14:C15)</f>
        <v>1916</v>
      </c>
      <c r="D13" s="69">
        <f t="shared" ref="D13:AA13" ca="1" si="6">SUM(D14:D15)</f>
        <v>186</v>
      </c>
      <c r="E13" s="69">
        <f t="shared" ca="1" si="6"/>
        <v>1255</v>
      </c>
      <c r="F13" s="70">
        <f t="shared" ca="1" si="6"/>
        <v>475</v>
      </c>
      <c r="G13" s="71">
        <f t="shared" ca="1" si="6"/>
        <v>68</v>
      </c>
      <c r="H13" s="72">
        <f t="shared" ca="1" si="6"/>
        <v>51</v>
      </c>
      <c r="I13" s="72">
        <f t="shared" ca="1" si="6"/>
        <v>67</v>
      </c>
      <c r="J13" s="72">
        <f t="shared" ca="1" si="6"/>
        <v>85</v>
      </c>
      <c r="K13" s="72">
        <f t="shared" ca="1" si="6"/>
        <v>122</v>
      </c>
      <c r="L13" s="72">
        <f t="shared" ca="1" si="6"/>
        <v>118</v>
      </c>
      <c r="M13" s="72">
        <f t="shared" ca="1" si="6"/>
        <v>122</v>
      </c>
      <c r="N13" s="72">
        <f t="shared" ca="1" si="6"/>
        <v>127</v>
      </c>
      <c r="O13" s="72">
        <f t="shared" ca="1" si="6"/>
        <v>122</v>
      </c>
      <c r="P13" s="72">
        <f t="shared" ca="1" si="6"/>
        <v>166</v>
      </c>
      <c r="Q13" s="72">
        <f t="shared" ca="1" si="6"/>
        <v>167</v>
      </c>
      <c r="R13" s="72">
        <f t="shared" ca="1" si="6"/>
        <v>126</v>
      </c>
      <c r="S13" s="72">
        <f ca="1">SUM(S14:S15)</f>
        <v>100</v>
      </c>
      <c r="T13" s="72">
        <f ca="1">SUM(T14:T15)</f>
        <v>115</v>
      </c>
      <c r="U13" s="72">
        <f t="shared" ca="1" si="6"/>
        <v>145</v>
      </c>
      <c r="V13" s="72">
        <f t="shared" ca="1" si="6"/>
        <v>103</v>
      </c>
      <c r="W13" s="72">
        <f t="shared" ca="1" si="6"/>
        <v>52</v>
      </c>
      <c r="X13" s="72">
        <f t="shared" ca="1" si="6"/>
        <v>39</v>
      </c>
      <c r="Y13" s="72">
        <f t="shared" ca="1" si="6"/>
        <v>15</v>
      </c>
      <c r="Z13" s="72">
        <f t="shared" ca="1" si="6"/>
        <v>4</v>
      </c>
      <c r="AA13" s="72">
        <f t="shared" ca="1" si="6"/>
        <v>2</v>
      </c>
    </row>
    <row r="14" spans="1:28" x14ac:dyDescent="0.15">
      <c r="A14" s="118"/>
      <c r="B14" s="55" t="s">
        <v>273</v>
      </c>
      <c r="C14" s="76">
        <f t="shared" ca="1" si="5"/>
        <v>942</v>
      </c>
      <c r="D14" s="63">
        <f ca="1">SUM(G14:I14)</f>
        <v>95</v>
      </c>
      <c r="E14" s="63">
        <f ca="1">SUM(J14:S14)</f>
        <v>629</v>
      </c>
      <c r="F14" s="64">
        <f ca="1">SUM(T14:AA14)</f>
        <v>218</v>
      </c>
      <c r="G14" s="65">
        <f ca="1">VLOOKUP($G$3,INDIRECT($A13),3,0)</f>
        <v>33</v>
      </c>
      <c r="H14" s="63">
        <f ca="1">VLOOKUP($H$3,INDIRECT($A13),3,0)</f>
        <v>27</v>
      </c>
      <c r="I14" s="63">
        <f ca="1">VLOOKUP($I$3,INDIRECT($A13),3,0)</f>
        <v>35</v>
      </c>
      <c r="J14" s="63">
        <f ca="1">VLOOKUP($J$3,INDIRECT($A13),3,0)</f>
        <v>45</v>
      </c>
      <c r="K14" s="63">
        <f ca="1">VLOOKUP($K$3,INDIRECT($A13),3,0)</f>
        <v>55</v>
      </c>
      <c r="L14" s="63">
        <f ca="1">VLOOKUP($L$3,INDIRECT($A13),3,0)</f>
        <v>56</v>
      </c>
      <c r="M14" s="63">
        <f ca="1">VLOOKUP($M$3,INDIRECT($A13),3,0)</f>
        <v>65</v>
      </c>
      <c r="N14" s="63">
        <f ca="1">VLOOKUP($G$3,INDIRECT($A13),7,0)</f>
        <v>62</v>
      </c>
      <c r="O14" s="63">
        <f ca="1">VLOOKUP($H$3,INDIRECT($A13),7,0)</f>
        <v>63</v>
      </c>
      <c r="P14" s="63">
        <f ca="1">VLOOKUP($I$3,INDIRECT($A13),7,0)</f>
        <v>83</v>
      </c>
      <c r="Q14" s="63">
        <f ca="1">VLOOKUP($J$3,INDIRECT($A13),7,0)</f>
        <v>87</v>
      </c>
      <c r="R14" s="63">
        <f ca="1">VLOOKUP($K$3,INDIRECT($A13),7,0)</f>
        <v>61</v>
      </c>
      <c r="S14" s="63">
        <f ca="1">VLOOKUP($L$3,INDIRECT($A13),7,0)</f>
        <v>52</v>
      </c>
      <c r="T14" s="63">
        <f ca="1">VLOOKUP($M$3,INDIRECT($A13),7,0)</f>
        <v>59</v>
      </c>
      <c r="U14" s="63">
        <f ca="1">VLOOKUP($G$3,INDIRECT($A13),11,0)</f>
        <v>63</v>
      </c>
      <c r="V14" s="63">
        <f ca="1">VLOOKUP($H$3,INDIRECT($A13),11,0)</f>
        <v>52</v>
      </c>
      <c r="W14" s="63">
        <f ca="1">VLOOKUP($I$3,INDIRECT($A13),11,0)</f>
        <v>25</v>
      </c>
      <c r="X14" s="63">
        <f ca="1">VLOOKUP($J$3,INDIRECT($A13),11,0)</f>
        <v>11</v>
      </c>
      <c r="Y14" s="63">
        <f ca="1">VLOOKUP($K$3,INDIRECT($A13),11,0)</f>
        <v>8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18"/>
      <c r="B15" s="53" t="s">
        <v>274</v>
      </c>
      <c r="C15" s="79">
        <f t="shared" ca="1" si="5"/>
        <v>974</v>
      </c>
      <c r="D15" s="66">
        <f ca="1">SUM(G15:I15)</f>
        <v>91</v>
      </c>
      <c r="E15" s="66">
        <f ca="1">SUM(J15:S15)</f>
        <v>626</v>
      </c>
      <c r="F15" s="67">
        <f ca="1">SUM(T15:AA15)</f>
        <v>257</v>
      </c>
      <c r="G15" s="68">
        <f ca="1">VLOOKUP($G$3,INDIRECT($A13),4,0)</f>
        <v>35</v>
      </c>
      <c r="H15" s="66">
        <f ca="1">VLOOKUP($H$3,INDIRECT($A13),4,0)</f>
        <v>24</v>
      </c>
      <c r="I15" s="66">
        <f ca="1">VLOOKUP($I$3,INDIRECT($A13),4,0)</f>
        <v>32</v>
      </c>
      <c r="J15" s="66">
        <f ca="1">VLOOKUP($J$3,INDIRECT($A13),4,0)</f>
        <v>40</v>
      </c>
      <c r="K15" s="66">
        <f ca="1">VLOOKUP($K$3,INDIRECT($A13),4,0)</f>
        <v>67</v>
      </c>
      <c r="L15" s="66">
        <f ca="1">VLOOKUP($L$3,INDIRECT($A13),4,0)</f>
        <v>62</v>
      </c>
      <c r="M15" s="66">
        <f ca="1">VLOOKUP($M$3,INDIRECT($A13),4,0)</f>
        <v>57</v>
      </c>
      <c r="N15" s="66">
        <f ca="1">VLOOKUP($G$3,INDIRECT($A13),8,0)</f>
        <v>65</v>
      </c>
      <c r="O15" s="66">
        <f ca="1">VLOOKUP($H$3,INDIRECT($A13),8,0)</f>
        <v>59</v>
      </c>
      <c r="P15" s="66">
        <f ca="1">VLOOKUP($I$3,INDIRECT($A13),8,0)</f>
        <v>83</v>
      </c>
      <c r="Q15" s="66">
        <f ca="1">VLOOKUP($J$3,INDIRECT($A13),8,0)</f>
        <v>80</v>
      </c>
      <c r="R15" s="66">
        <f ca="1">VLOOKUP($K$3,INDIRECT($A13),8,0)</f>
        <v>65</v>
      </c>
      <c r="S15" s="66">
        <f ca="1">VLOOKUP($L$3,INDIRECT($A13),8,0)</f>
        <v>48</v>
      </c>
      <c r="T15" s="66">
        <f ca="1">VLOOKUP($M$3,INDIRECT($A13),8,0)</f>
        <v>56</v>
      </c>
      <c r="U15" s="66">
        <f ca="1">VLOOKUP($G$3,INDIRECT($A13),12,0)</f>
        <v>82</v>
      </c>
      <c r="V15" s="66">
        <f ca="1">VLOOKUP($H$3,INDIRECT($A13),12,0)</f>
        <v>51</v>
      </c>
      <c r="W15" s="66">
        <f ca="1">VLOOKUP($I$3,INDIRECT($A13),12,0)</f>
        <v>27</v>
      </c>
      <c r="X15" s="66">
        <f ca="1">VLOOKUP($J$3,INDIRECT($A13),12,0)</f>
        <v>28</v>
      </c>
      <c r="Y15" s="66">
        <f ca="1">VLOOKUP($K$3,INDIRECT($A13),12,0)</f>
        <v>7</v>
      </c>
      <c r="Z15" s="66">
        <f ca="1">VLOOKUP($L$3,INDIRECT($A13),12,0)</f>
        <v>4</v>
      </c>
      <c r="AA15" s="66">
        <f ca="1">VLOOKUP($M$3,INDIRECT($A13),12,0)</f>
        <v>2</v>
      </c>
    </row>
    <row r="16" spans="1:28" x14ac:dyDescent="0.15">
      <c r="A16" s="118" t="s">
        <v>78</v>
      </c>
      <c r="B16" s="52" t="s">
        <v>414</v>
      </c>
      <c r="C16" s="78">
        <f ca="1">SUM(C17:C18)</f>
        <v>841</v>
      </c>
      <c r="D16" s="69">
        <f t="shared" ref="D16:AA16" ca="1" si="7">SUM(D17:D18)</f>
        <v>66</v>
      </c>
      <c r="E16" s="69">
        <f t="shared" ca="1" si="7"/>
        <v>584</v>
      </c>
      <c r="F16" s="70">
        <f t="shared" ca="1" si="7"/>
        <v>191</v>
      </c>
      <c r="G16" s="71">
        <f t="shared" ca="1" si="7"/>
        <v>21</v>
      </c>
      <c r="H16" s="72">
        <f t="shared" ca="1" si="7"/>
        <v>21</v>
      </c>
      <c r="I16" s="72">
        <f t="shared" ca="1" si="7"/>
        <v>24</v>
      </c>
      <c r="J16" s="72">
        <f t="shared" ca="1" si="7"/>
        <v>33</v>
      </c>
      <c r="K16" s="72">
        <f t="shared" ca="1" si="7"/>
        <v>60</v>
      </c>
      <c r="L16" s="72">
        <f t="shared" ca="1" si="7"/>
        <v>54</v>
      </c>
      <c r="M16" s="72">
        <f t="shared" ca="1" si="7"/>
        <v>50</v>
      </c>
      <c r="N16" s="72">
        <f t="shared" ca="1" si="7"/>
        <v>52</v>
      </c>
      <c r="O16" s="72">
        <f t="shared" ca="1" si="7"/>
        <v>55</v>
      </c>
      <c r="P16" s="72">
        <f t="shared" ca="1" si="7"/>
        <v>65</v>
      </c>
      <c r="Q16" s="72">
        <f t="shared" ca="1" si="7"/>
        <v>72</v>
      </c>
      <c r="R16" s="72">
        <f t="shared" ca="1" si="7"/>
        <v>74</v>
      </c>
      <c r="S16" s="72">
        <f ca="1">SUM(S17:S18)</f>
        <v>69</v>
      </c>
      <c r="T16" s="72">
        <f ca="1">SUM(T17:T18)</f>
        <v>49</v>
      </c>
      <c r="U16" s="72">
        <f t="shared" ca="1" si="7"/>
        <v>56</v>
      </c>
      <c r="V16" s="72">
        <f t="shared" ca="1" si="7"/>
        <v>34</v>
      </c>
      <c r="W16" s="72">
        <f t="shared" ca="1" si="7"/>
        <v>26</v>
      </c>
      <c r="X16" s="72">
        <f t="shared" ca="1" si="7"/>
        <v>16</v>
      </c>
      <c r="Y16" s="72">
        <f t="shared" ca="1" si="7"/>
        <v>9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18"/>
      <c r="B17" s="55" t="s">
        <v>273</v>
      </c>
      <c r="C17" s="76">
        <f t="shared" ca="1" si="5"/>
        <v>440</v>
      </c>
      <c r="D17" s="63">
        <f ca="1">SUM(G17:I17)</f>
        <v>35</v>
      </c>
      <c r="E17" s="63">
        <f ca="1">SUM(J17:S17)</f>
        <v>318</v>
      </c>
      <c r="F17" s="64">
        <f ca="1">SUM(T17:AA17)</f>
        <v>87</v>
      </c>
      <c r="G17" s="65">
        <f ca="1">VLOOKUP($G$3,INDIRECT($A16),3,0)</f>
        <v>12</v>
      </c>
      <c r="H17" s="63">
        <f ca="1">VLOOKUP($H$3,INDIRECT($A16),3,0)</f>
        <v>8</v>
      </c>
      <c r="I17" s="63">
        <f ca="1">VLOOKUP($I$3,INDIRECT($A16),3,0)</f>
        <v>15</v>
      </c>
      <c r="J17" s="63">
        <f ca="1">VLOOKUP($J$3,INDIRECT($A16),3,0)</f>
        <v>19</v>
      </c>
      <c r="K17" s="63">
        <f ca="1">VLOOKUP($K$3,INDIRECT($A16),3,0)</f>
        <v>33</v>
      </c>
      <c r="L17" s="63">
        <f ca="1">VLOOKUP($L$3,INDIRECT($A16),3,0)</f>
        <v>26</v>
      </c>
      <c r="M17" s="63">
        <f ca="1">VLOOKUP($M$3,INDIRECT($A16),3,0)</f>
        <v>27</v>
      </c>
      <c r="N17" s="63">
        <f ca="1">VLOOKUP($G$3,INDIRECT($A16),7,0)</f>
        <v>28</v>
      </c>
      <c r="O17" s="63">
        <f ca="1">VLOOKUP($H$3,INDIRECT($A16),7,0)</f>
        <v>32</v>
      </c>
      <c r="P17" s="63">
        <f ca="1">VLOOKUP($I$3,INDIRECT($A16),7,0)</f>
        <v>42</v>
      </c>
      <c r="Q17" s="63">
        <f ca="1">VLOOKUP($J$3,INDIRECT($A16),7,0)</f>
        <v>36</v>
      </c>
      <c r="R17" s="63">
        <f ca="1">VLOOKUP($K$3,INDIRECT($A16),7,0)</f>
        <v>41</v>
      </c>
      <c r="S17" s="63">
        <f ca="1">VLOOKUP($L$3,INDIRECT($A16),7,0)</f>
        <v>34</v>
      </c>
      <c r="T17" s="63">
        <f ca="1">VLOOKUP($M$3,INDIRECT($A16),7,0)</f>
        <v>24</v>
      </c>
      <c r="U17" s="63">
        <f ca="1">VLOOKUP($G$3,INDIRECT($A16),11,0)</f>
        <v>31</v>
      </c>
      <c r="V17" s="63">
        <f ca="1">VLOOKUP($H$3,INDIRECT($A16),11,0)</f>
        <v>17</v>
      </c>
      <c r="W17" s="63">
        <f ca="1">VLOOKUP($I$3,INDIRECT($A16),11,0)</f>
        <v>11</v>
      </c>
      <c r="X17" s="63">
        <f ca="1">VLOOKUP($J$3,INDIRECT($A16),11,0)</f>
        <v>3</v>
      </c>
      <c r="Y17" s="63">
        <f ca="1">VLOOKUP($K$3,INDIRECT($A16),11,0)</f>
        <v>1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18"/>
      <c r="B18" s="53" t="s">
        <v>274</v>
      </c>
      <c r="C18" s="79">
        <f t="shared" ca="1" si="5"/>
        <v>401</v>
      </c>
      <c r="D18" s="66">
        <f ca="1">SUM(G18:I18)</f>
        <v>31</v>
      </c>
      <c r="E18" s="66">
        <f ca="1">SUM(J18:S18)</f>
        <v>266</v>
      </c>
      <c r="F18" s="67">
        <f ca="1">SUM(T18:AA18)</f>
        <v>104</v>
      </c>
      <c r="G18" s="68">
        <f ca="1">VLOOKUP($G$3,INDIRECT($A16),4,0)</f>
        <v>9</v>
      </c>
      <c r="H18" s="66">
        <f ca="1">VLOOKUP($H$3,INDIRECT($A16),4,0)</f>
        <v>13</v>
      </c>
      <c r="I18" s="66">
        <f ca="1">VLOOKUP($I$3,INDIRECT($A16),4,0)</f>
        <v>9</v>
      </c>
      <c r="J18" s="66">
        <f ca="1">VLOOKUP($J$3,INDIRECT($A16),4,0)</f>
        <v>14</v>
      </c>
      <c r="K18" s="66">
        <f ca="1">VLOOKUP($K$3,INDIRECT($A16),4,0)</f>
        <v>27</v>
      </c>
      <c r="L18" s="66">
        <f ca="1">VLOOKUP($L$3,INDIRECT($A16),4,0)</f>
        <v>28</v>
      </c>
      <c r="M18" s="66">
        <f ca="1">VLOOKUP($M$3,INDIRECT($A16),4,0)</f>
        <v>23</v>
      </c>
      <c r="N18" s="66">
        <f ca="1">VLOOKUP($G$3,INDIRECT($A16),8,0)</f>
        <v>24</v>
      </c>
      <c r="O18" s="66">
        <f ca="1">VLOOKUP($H$3,INDIRECT($A16),8,0)</f>
        <v>23</v>
      </c>
      <c r="P18" s="66">
        <f ca="1">VLOOKUP($I$3,INDIRECT($A16),8,0)</f>
        <v>23</v>
      </c>
      <c r="Q18" s="66">
        <f ca="1">VLOOKUP($J$3,INDIRECT($A16),8,0)</f>
        <v>36</v>
      </c>
      <c r="R18" s="66">
        <f ca="1">VLOOKUP($K$3,INDIRECT($A16),8,0)</f>
        <v>33</v>
      </c>
      <c r="S18" s="66">
        <f ca="1">VLOOKUP($L$3,INDIRECT($A16),8,0)</f>
        <v>35</v>
      </c>
      <c r="T18" s="66">
        <f ca="1">VLOOKUP($M$3,INDIRECT($A16),8,0)</f>
        <v>25</v>
      </c>
      <c r="U18" s="66">
        <f ca="1">VLOOKUP($G$3,INDIRECT($A16),12,0)</f>
        <v>25</v>
      </c>
      <c r="V18" s="66">
        <f ca="1">VLOOKUP($H$3,INDIRECT($A16),12,0)</f>
        <v>17</v>
      </c>
      <c r="W18" s="66">
        <f ca="1">VLOOKUP($I$3,INDIRECT($A16),12,0)</f>
        <v>15</v>
      </c>
      <c r="X18" s="66">
        <f ca="1">VLOOKUP($J$3,INDIRECT($A16),12,0)</f>
        <v>13</v>
      </c>
      <c r="Y18" s="66">
        <f ca="1">VLOOKUP($K$3,INDIRECT($A16),12,0)</f>
        <v>8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18" t="s">
        <v>82</v>
      </c>
      <c r="B19" s="52" t="s">
        <v>414</v>
      </c>
      <c r="C19" s="78">
        <f ca="1">SUM(C20:C21)</f>
        <v>1579</v>
      </c>
      <c r="D19" s="69">
        <f t="shared" ref="D19:AA19" ca="1" si="8">SUM(D20:D21)</f>
        <v>84</v>
      </c>
      <c r="E19" s="69">
        <f t="shared" ca="1" si="8"/>
        <v>1018</v>
      </c>
      <c r="F19" s="70">
        <f t="shared" ca="1" si="8"/>
        <v>477</v>
      </c>
      <c r="G19" s="71">
        <f t="shared" ca="1" si="8"/>
        <v>30</v>
      </c>
      <c r="H19" s="72">
        <f t="shared" ca="1" si="8"/>
        <v>27</v>
      </c>
      <c r="I19" s="72">
        <f t="shared" ca="1" si="8"/>
        <v>27</v>
      </c>
      <c r="J19" s="72">
        <f t="shared" ca="1" si="8"/>
        <v>40</v>
      </c>
      <c r="K19" s="72">
        <f t="shared" ca="1" si="8"/>
        <v>131</v>
      </c>
      <c r="L19" s="72">
        <f t="shared" ca="1" si="8"/>
        <v>141</v>
      </c>
      <c r="M19" s="72">
        <f t="shared" ca="1" si="8"/>
        <v>113</v>
      </c>
      <c r="N19" s="72">
        <f t="shared" ca="1" si="8"/>
        <v>71</v>
      </c>
      <c r="O19" s="72">
        <f t="shared" ca="1" si="8"/>
        <v>82</v>
      </c>
      <c r="P19" s="72">
        <f t="shared" ca="1" si="8"/>
        <v>97</v>
      </c>
      <c r="Q19" s="72">
        <f t="shared" ca="1" si="8"/>
        <v>118</v>
      </c>
      <c r="R19" s="72">
        <f t="shared" ca="1" si="8"/>
        <v>132</v>
      </c>
      <c r="S19" s="72">
        <f ca="1">SUM(S20:S21)</f>
        <v>93</v>
      </c>
      <c r="T19" s="72">
        <f ca="1">SUM(T20:T21)</f>
        <v>120</v>
      </c>
      <c r="U19" s="72">
        <f t="shared" ca="1" si="8"/>
        <v>142</v>
      </c>
      <c r="V19" s="72">
        <f t="shared" ca="1" si="8"/>
        <v>90</v>
      </c>
      <c r="W19" s="72">
        <f t="shared" ca="1" si="8"/>
        <v>59</v>
      </c>
      <c r="X19" s="72">
        <f t="shared" ca="1" si="8"/>
        <v>49</v>
      </c>
      <c r="Y19" s="72">
        <f t="shared" ca="1" si="8"/>
        <v>14</v>
      </c>
      <c r="Z19" s="72">
        <f t="shared" ca="1" si="8"/>
        <v>2</v>
      </c>
      <c r="AA19" s="72">
        <f t="shared" ca="1" si="8"/>
        <v>1</v>
      </c>
    </row>
    <row r="20" spans="1:27" x14ac:dyDescent="0.15">
      <c r="A20" s="118"/>
      <c r="B20" s="55" t="s">
        <v>273</v>
      </c>
      <c r="C20" s="76">
        <f t="shared" ca="1" si="5"/>
        <v>809</v>
      </c>
      <c r="D20" s="63">
        <f ca="1">SUM(G20:I20)</f>
        <v>39</v>
      </c>
      <c r="E20" s="63">
        <f ca="1">SUM(J20:S20)</f>
        <v>556</v>
      </c>
      <c r="F20" s="64">
        <f ca="1">SUM(T20:AA20)</f>
        <v>214</v>
      </c>
      <c r="G20" s="65">
        <f ca="1">VLOOKUP($G$3,INDIRECT($A19),3,0)</f>
        <v>13</v>
      </c>
      <c r="H20" s="63">
        <f ca="1">VLOOKUP($H$3,INDIRECT($A19),3,0)</f>
        <v>12</v>
      </c>
      <c r="I20" s="63">
        <f ca="1">VLOOKUP($I$3,INDIRECT($A19),3,0)</f>
        <v>14</v>
      </c>
      <c r="J20" s="63">
        <f ca="1">VLOOKUP($J$3,INDIRECT($A19),3,0)</f>
        <v>20</v>
      </c>
      <c r="K20" s="63">
        <f ca="1">VLOOKUP($K$3,INDIRECT($A19),3,0)</f>
        <v>62</v>
      </c>
      <c r="L20" s="63">
        <f ca="1">VLOOKUP($L$3,INDIRECT($A19),3,0)</f>
        <v>82</v>
      </c>
      <c r="M20" s="63">
        <f ca="1">VLOOKUP($M$3,INDIRECT($A19),3,0)</f>
        <v>58</v>
      </c>
      <c r="N20" s="63">
        <f ca="1">VLOOKUP($G$3,INDIRECT($A19),7,0)</f>
        <v>51</v>
      </c>
      <c r="O20" s="63">
        <f ca="1">VLOOKUP($H$3,INDIRECT($A19),7,0)</f>
        <v>46</v>
      </c>
      <c r="P20" s="63">
        <f ca="1">VLOOKUP($I$3,INDIRECT($A19),7,0)</f>
        <v>58</v>
      </c>
      <c r="Q20" s="63">
        <f ca="1">VLOOKUP($J$3,INDIRECT($A19),7,0)</f>
        <v>53</v>
      </c>
      <c r="R20" s="63">
        <f ca="1">VLOOKUP($K$3,INDIRECT($A19),7,0)</f>
        <v>76</v>
      </c>
      <c r="S20" s="63">
        <f ca="1">VLOOKUP($L$3,INDIRECT($A19),7,0)</f>
        <v>50</v>
      </c>
      <c r="T20" s="63">
        <f ca="1">VLOOKUP($M$3,INDIRECT($A19),7,0)</f>
        <v>63</v>
      </c>
      <c r="U20" s="63">
        <f ca="1">VLOOKUP($G$3,INDIRECT($A19),11,0)</f>
        <v>65</v>
      </c>
      <c r="V20" s="63">
        <f ca="1">VLOOKUP($H$3,INDIRECT($A19),11,0)</f>
        <v>36</v>
      </c>
      <c r="W20" s="63">
        <f ca="1">VLOOKUP($I$3,INDIRECT($A19),11,0)</f>
        <v>28</v>
      </c>
      <c r="X20" s="63">
        <f ca="1">VLOOKUP($J$3,INDIRECT($A19),11,0)</f>
        <v>18</v>
      </c>
      <c r="Y20" s="63">
        <f ca="1">VLOOKUP($K$3,INDIRECT($A19),11,0)</f>
        <v>4</v>
      </c>
      <c r="Z20" s="63">
        <f ca="1">VLOOKUP($L$3,INDIRECT($A19),11,0)</f>
        <v>0</v>
      </c>
      <c r="AA20" s="63">
        <f ca="1">VLOOKUP($M$3,INDIRECT($A19),11,0)</f>
        <v>0</v>
      </c>
    </row>
    <row r="21" spans="1:27" x14ac:dyDescent="0.15">
      <c r="A21" s="118"/>
      <c r="B21" s="53" t="s">
        <v>274</v>
      </c>
      <c r="C21" s="79">
        <f t="shared" ca="1" si="5"/>
        <v>770</v>
      </c>
      <c r="D21" s="66">
        <f ca="1">SUM(G21:I21)</f>
        <v>45</v>
      </c>
      <c r="E21" s="66">
        <f ca="1">SUM(J21:S21)</f>
        <v>462</v>
      </c>
      <c r="F21" s="67">
        <f ca="1">SUM(T21:AA21)</f>
        <v>263</v>
      </c>
      <c r="G21" s="68">
        <f ca="1">VLOOKUP($G$3,INDIRECT($A19),4,0)</f>
        <v>17</v>
      </c>
      <c r="H21" s="66">
        <f ca="1">VLOOKUP($H$3,INDIRECT($A19),4,0)</f>
        <v>15</v>
      </c>
      <c r="I21" s="66">
        <f ca="1">VLOOKUP($I$3,INDIRECT($A19),4,0)</f>
        <v>13</v>
      </c>
      <c r="J21" s="66">
        <f ca="1">VLOOKUP($J$3,INDIRECT($A19),4,0)</f>
        <v>20</v>
      </c>
      <c r="K21" s="66">
        <f ca="1">VLOOKUP($K$3,INDIRECT($A19),4,0)</f>
        <v>69</v>
      </c>
      <c r="L21" s="66">
        <f ca="1">VLOOKUP($L$3,INDIRECT($A19),4,0)</f>
        <v>59</v>
      </c>
      <c r="M21" s="66">
        <f ca="1">VLOOKUP($M$3,INDIRECT($A19),4,0)</f>
        <v>55</v>
      </c>
      <c r="N21" s="66">
        <f ca="1">VLOOKUP($G$3,INDIRECT($A19),8,0)</f>
        <v>20</v>
      </c>
      <c r="O21" s="66">
        <f ca="1">VLOOKUP($H$3,INDIRECT($A19),8,0)</f>
        <v>36</v>
      </c>
      <c r="P21" s="66">
        <f ca="1">VLOOKUP($I$3,INDIRECT($A19),8,0)</f>
        <v>39</v>
      </c>
      <c r="Q21" s="66">
        <f ca="1">VLOOKUP($J$3,INDIRECT($A19),8,0)</f>
        <v>65</v>
      </c>
      <c r="R21" s="66">
        <f ca="1">VLOOKUP($K$3,INDIRECT($A19),8,0)</f>
        <v>56</v>
      </c>
      <c r="S21" s="66">
        <f ca="1">VLOOKUP($L$3,INDIRECT($A19),8,0)</f>
        <v>43</v>
      </c>
      <c r="T21" s="66">
        <f ca="1">VLOOKUP($M$3,INDIRECT($A19),8,0)</f>
        <v>57</v>
      </c>
      <c r="U21" s="66">
        <f ca="1">VLOOKUP($G$3,INDIRECT($A19),12,0)</f>
        <v>77</v>
      </c>
      <c r="V21" s="66">
        <f ca="1">VLOOKUP($H$3,INDIRECT($A19),12,0)</f>
        <v>54</v>
      </c>
      <c r="W21" s="66">
        <f ca="1">VLOOKUP($I$3,INDIRECT($A19),12,0)</f>
        <v>31</v>
      </c>
      <c r="X21" s="66">
        <f ca="1">VLOOKUP($J$3,INDIRECT($A19),12,0)</f>
        <v>31</v>
      </c>
      <c r="Y21" s="66">
        <f ca="1">VLOOKUP($K$3,INDIRECT($A19),12,0)</f>
        <v>10</v>
      </c>
      <c r="Z21" s="66">
        <f ca="1">VLOOKUP($L$3,INDIRECT($A19),12,0)</f>
        <v>2</v>
      </c>
      <c r="AA21" s="66">
        <f ca="1">VLOOKUP($M$3,INDIRECT($A19),12,0)</f>
        <v>1</v>
      </c>
    </row>
    <row r="22" spans="1:27" x14ac:dyDescent="0.15">
      <c r="A22" s="118" t="s">
        <v>86</v>
      </c>
      <c r="B22" s="52" t="s">
        <v>414</v>
      </c>
      <c r="C22" s="78">
        <f ca="1">SUM(C23:C24)</f>
        <v>1344</v>
      </c>
      <c r="D22" s="69">
        <f t="shared" ref="D22:AA22" ca="1" si="9">SUM(D23:D24)</f>
        <v>105</v>
      </c>
      <c r="E22" s="69">
        <f t="shared" ca="1" si="9"/>
        <v>904</v>
      </c>
      <c r="F22" s="70">
        <f t="shared" ca="1" si="9"/>
        <v>335</v>
      </c>
      <c r="G22" s="71">
        <f t="shared" ca="1" si="9"/>
        <v>37</v>
      </c>
      <c r="H22" s="72">
        <f t="shared" ca="1" si="9"/>
        <v>31</v>
      </c>
      <c r="I22" s="72">
        <f t="shared" ca="1" si="9"/>
        <v>37</v>
      </c>
      <c r="J22" s="72">
        <f t="shared" ca="1" si="9"/>
        <v>38</v>
      </c>
      <c r="K22" s="72">
        <f t="shared" ca="1" si="9"/>
        <v>93</v>
      </c>
      <c r="L22" s="72">
        <f t="shared" ca="1" si="9"/>
        <v>99</v>
      </c>
      <c r="M22" s="72">
        <f t="shared" ca="1" si="9"/>
        <v>92</v>
      </c>
      <c r="N22" s="72">
        <f t="shared" ca="1" si="9"/>
        <v>103</v>
      </c>
      <c r="O22" s="72">
        <f t="shared" ca="1" si="9"/>
        <v>96</v>
      </c>
      <c r="P22" s="72">
        <f t="shared" ca="1" si="9"/>
        <v>115</v>
      </c>
      <c r="Q22" s="72">
        <f t="shared" ca="1" si="9"/>
        <v>88</v>
      </c>
      <c r="R22" s="72">
        <f t="shared" ca="1" si="9"/>
        <v>88</v>
      </c>
      <c r="S22" s="72">
        <f ca="1">SUM(S23:S24)</f>
        <v>92</v>
      </c>
      <c r="T22" s="72">
        <f ca="1">SUM(T23:T24)</f>
        <v>68</v>
      </c>
      <c r="U22" s="72">
        <f t="shared" ca="1" si="9"/>
        <v>109</v>
      </c>
      <c r="V22" s="72">
        <f t="shared" ca="1" si="9"/>
        <v>65</v>
      </c>
      <c r="W22" s="72">
        <f t="shared" ca="1" si="9"/>
        <v>44</v>
      </c>
      <c r="X22" s="72">
        <f t="shared" ca="1" si="9"/>
        <v>30</v>
      </c>
      <c r="Y22" s="72">
        <f t="shared" ca="1" si="9"/>
        <v>15</v>
      </c>
      <c r="Z22" s="72">
        <f t="shared" ca="1" si="9"/>
        <v>3</v>
      </c>
      <c r="AA22" s="72">
        <f t="shared" ca="1" si="9"/>
        <v>1</v>
      </c>
    </row>
    <row r="23" spans="1:27" x14ac:dyDescent="0.15">
      <c r="A23" s="118"/>
      <c r="B23" s="55" t="s">
        <v>273</v>
      </c>
      <c r="C23" s="76">
        <f t="shared" ca="1" si="5"/>
        <v>672</v>
      </c>
      <c r="D23" s="63">
        <f ca="1">SUM(G23:I23)</f>
        <v>47</v>
      </c>
      <c r="E23" s="63">
        <f ca="1">SUM(J23:S23)</f>
        <v>470</v>
      </c>
      <c r="F23" s="64">
        <f ca="1">SUM(T23:AA23)</f>
        <v>155</v>
      </c>
      <c r="G23" s="65">
        <f ca="1">VLOOKUP($G$3,INDIRECT($A22),3,0)</f>
        <v>19</v>
      </c>
      <c r="H23" s="63">
        <f ca="1">VLOOKUP($H$3,INDIRECT($A22),3,0)</f>
        <v>11</v>
      </c>
      <c r="I23" s="63">
        <f ca="1">VLOOKUP($I$3,INDIRECT($A22),3,0)</f>
        <v>17</v>
      </c>
      <c r="J23" s="63">
        <f ca="1">VLOOKUP($J$3,INDIRECT($A22),3,0)</f>
        <v>18</v>
      </c>
      <c r="K23" s="63">
        <f ca="1">VLOOKUP($K$3,INDIRECT($A22),3,0)</f>
        <v>46</v>
      </c>
      <c r="L23" s="63">
        <f ca="1">VLOOKUP($L$3,INDIRECT($A22),3,0)</f>
        <v>51</v>
      </c>
      <c r="M23" s="63">
        <f ca="1">VLOOKUP($M$3,INDIRECT($A22),3,0)</f>
        <v>50</v>
      </c>
      <c r="N23" s="63">
        <f ca="1">VLOOKUP($G$3,INDIRECT($A22),7,0)</f>
        <v>52</v>
      </c>
      <c r="O23" s="63">
        <f ca="1">VLOOKUP($H$3,INDIRECT($A22),7,0)</f>
        <v>53</v>
      </c>
      <c r="P23" s="63">
        <f ca="1">VLOOKUP($I$3,INDIRECT($A22),7,0)</f>
        <v>70</v>
      </c>
      <c r="Q23" s="63">
        <f ca="1">VLOOKUP($J$3,INDIRECT($A22),7,0)</f>
        <v>45</v>
      </c>
      <c r="R23" s="63">
        <f ca="1">VLOOKUP($K$3,INDIRECT($A22),7,0)</f>
        <v>39</v>
      </c>
      <c r="S23" s="63">
        <f ca="1">VLOOKUP($L$3,INDIRECT($A22),7,0)</f>
        <v>46</v>
      </c>
      <c r="T23" s="63">
        <f ca="1">VLOOKUP($M$3,INDIRECT($A22),7,0)</f>
        <v>40</v>
      </c>
      <c r="U23" s="63">
        <f ca="1">VLOOKUP($G$3,INDIRECT($A22),11,0)</f>
        <v>50</v>
      </c>
      <c r="V23" s="63">
        <f ca="1">VLOOKUP($H$3,INDIRECT($A22),11,0)</f>
        <v>32</v>
      </c>
      <c r="W23" s="63">
        <f ca="1">VLOOKUP($I$3,INDIRECT($A22),11,0)</f>
        <v>15</v>
      </c>
      <c r="X23" s="63">
        <f ca="1">VLOOKUP($J$3,INDIRECT($A22),11,0)</f>
        <v>15</v>
      </c>
      <c r="Y23" s="63">
        <f ca="1">VLOOKUP($K$3,INDIRECT($A22),11,0)</f>
        <v>2</v>
      </c>
      <c r="Z23" s="63">
        <f ca="1">VLOOKUP($L$3,INDIRECT($A22),11,0)</f>
        <v>1</v>
      </c>
      <c r="AA23" s="63">
        <f ca="1">VLOOKUP($M$3,INDIRECT($A22),11,0)</f>
        <v>0</v>
      </c>
    </row>
    <row r="24" spans="1:27" x14ac:dyDescent="0.15">
      <c r="A24" s="118"/>
      <c r="B24" s="53" t="s">
        <v>274</v>
      </c>
      <c r="C24" s="79">
        <f t="shared" ca="1" si="5"/>
        <v>672</v>
      </c>
      <c r="D24" s="66">
        <f ca="1">SUM(G24:I24)</f>
        <v>58</v>
      </c>
      <c r="E24" s="66">
        <f ca="1">SUM(J24:S24)</f>
        <v>434</v>
      </c>
      <c r="F24" s="67">
        <f ca="1">SUM(T24:AA24)</f>
        <v>180</v>
      </c>
      <c r="G24" s="68">
        <f ca="1">VLOOKUP($G$3,INDIRECT($A22),4,0)</f>
        <v>18</v>
      </c>
      <c r="H24" s="66">
        <f ca="1">VLOOKUP($H$3,INDIRECT($A22),4,0)</f>
        <v>20</v>
      </c>
      <c r="I24" s="66">
        <f ca="1">VLOOKUP($I$3,INDIRECT($A22),4,0)</f>
        <v>20</v>
      </c>
      <c r="J24" s="66">
        <f ca="1">VLOOKUP($J$3,INDIRECT($A22),4,0)</f>
        <v>20</v>
      </c>
      <c r="K24" s="66">
        <f ca="1">VLOOKUP($K$3,INDIRECT($A22),4,0)</f>
        <v>47</v>
      </c>
      <c r="L24" s="66">
        <f ca="1">VLOOKUP($L$3,INDIRECT($A22),4,0)</f>
        <v>48</v>
      </c>
      <c r="M24" s="66">
        <f ca="1">VLOOKUP($M$3,INDIRECT($A22),4,0)</f>
        <v>42</v>
      </c>
      <c r="N24" s="66">
        <f ca="1">VLOOKUP($G$3,INDIRECT($A22),8,0)</f>
        <v>51</v>
      </c>
      <c r="O24" s="66">
        <f ca="1">VLOOKUP($H$3,INDIRECT($A22),8,0)</f>
        <v>43</v>
      </c>
      <c r="P24" s="66">
        <f ca="1">VLOOKUP($I$3,INDIRECT($A22),8,0)</f>
        <v>45</v>
      </c>
      <c r="Q24" s="66">
        <f ca="1">VLOOKUP($J$3,INDIRECT($A22),8,0)</f>
        <v>43</v>
      </c>
      <c r="R24" s="66">
        <f ca="1">VLOOKUP($K$3,INDIRECT($A22),8,0)</f>
        <v>49</v>
      </c>
      <c r="S24" s="66">
        <f ca="1">VLOOKUP($L$3,INDIRECT($A22),8,0)</f>
        <v>46</v>
      </c>
      <c r="T24" s="66">
        <f ca="1">VLOOKUP($M$3,INDIRECT($A22),8,0)</f>
        <v>28</v>
      </c>
      <c r="U24" s="66">
        <f ca="1">VLOOKUP($G$3,INDIRECT($A22),12,0)</f>
        <v>59</v>
      </c>
      <c r="V24" s="66">
        <f ca="1">VLOOKUP($H$3,INDIRECT($A22),12,0)</f>
        <v>33</v>
      </c>
      <c r="W24" s="66">
        <f ca="1">VLOOKUP($I$3,INDIRECT($A22),12,0)</f>
        <v>29</v>
      </c>
      <c r="X24" s="66">
        <f ca="1">VLOOKUP($J$3,INDIRECT($A22),12,0)</f>
        <v>15</v>
      </c>
      <c r="Y24" s="66">
        <f ca="1">VLOOKUP($K$3,INDIRECT($A22),12,0)</f>
        <v>13</v>
      </c>
      <c r="Z24" s="66">
        <f ca="1">VLOOKUP($L$3,INDIRECT($A22),12,0)</f>
        <v>2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2135</v>
      </c>
      <c r="D25" s="69">
        <f t="shared" ref="D25:AA25" ca="1" si="10">SUM(D26:D27)</f>
        <v>177</v>
      </c>
      <c r="E25" s="69">
        <f t="shared" ca="1" si="10"/>
        <v>1528</v>
      </c>
      <c r="F25" s="70">
        <f t="shared" ca="1" si="10"/>
        <v>430</v>
      </c>
      <c r="G25" s="71">
        <f t="shared" ca="1" si="10"/>
        <v>45</v>
      </c>
      <c r="H25" s="72">
        <f t="shared" ca="1" si="10"/>
        <v>68</v>
      </c>
      <c r="I25" s="72">
        <f t="shared" ca="1" si="10"/>
        <v>64</v>
      </c>
      <c r="J25" s="72">
        <f t="shared" ca="1" si="10"/>
        <v>82</v>
      </c>
      <c r="K25" s="72">
        <f t="shared" ca="1" si="10"/>
        <v>224</v>
      </c>
      <c r="L25" s="72">
        <f t="shared" ca="1" si="10"/>
        <v>197</v>
      </c>
      <c r="M25" s="72">
        <f t="shared" ca="1" si="10"/>
        <v>141</v>
      </c>
      <c r="N25" s="72">
        <f t="shared" ca="1" si="10"/>
        <v>156</v>
      </c>
      <c r="O25" s="72">
        <f t="shared" ca="1" si="10"/>
        <v>169</v>
      </c>
      <c r="P25" s="72">
        <f t="shared" ca="1" si="10"/>
        <v>165</v>
      </c>
      <c r="Q25" s="72">
        <f t="shared" ca="1" si="10"/>
        <v>157</v>
      </c>
      <c r="R25" s="72">
        <f t="shared" ca="1" si="10"/>
        <v>134</v>
      </c>
      <c r="S25" s="72">
        <f ca="1">SUM(S26:S27)</f>
        <v>103</v>
      </c>
      <c r="T25" s="72">
        <f ca="1">SUM(T26:T27)</f>
        <v>131</v>
      </c>
      <c r="U25" s="72">
        <f t="shared" ca="1" si="10"/>
        <v>114</v>
      </c>
      <c r="V25" s="72">
        <f t="shared" ca="1" si="10"/>
        <v>66</v>
      </c>
      <c r="W25" s="72">
        <f t="shared" ca="1" si="10"/>
        <v>51</v>
      </c>
      <c r="X25" s="72">
        <f t="shared" ca="1" si="10"/>
        <v>32</v>
      </c>
      <c r="Y25" s="72">
        <f t="shared" ca="1" si="10"/>
        <v>25</v>
      </c>
      <c r="Z25" s="72">
        <f t="shared" ca="1" si="10"/>
        <v>9</v>
      </c>
      <c r="AA25" s="72">
        <f t="shared" ca="1" si="10"/>
        <v>2</v>
      </c>
    </row>
    <row r="26" spans="1:27" x14ac:dyDescent="0.15">
      <c r="A26" s="118"/>
      <c r="B26" s="55" t="s">
        <v>273</v>
      </c>
      <c r="C26" s="76">
        <f t="shared" ca="1" si="5"/>
        <v>1035</v>
      </c>
      <c r="D26" s="63">
        <f ca="1">SUM(G26:I26)</f>
        <v>82</v>
      </c>
      <c r="E26" s="63">
        <f ca="1">SUM(J26:S26)</f>
        <v>765</v>
      </c>
      <c r="F26" s="64">
        <f ca="1">SUM(T26:AA26)</f>
        <v>188</v>
      </c>
      <c r="G26" s="65">
        <f ca="1">VLOOKUP($G$3,INDIRECT($A25),3,0)</f>
        <v>22</v>
      </c>
      <c r="H26" s="63">
        <f ca="1">VLOOKUP($H$3,INDIRECT($A25),3,0)</f>
        <v>27</v>
      </c>
      <c r="I26" s="63">
        <f ca="1">VLOOKUP($I$3,INDIRECT($A25),3,0)</f>
        <v>33</v>
      </c>
      <c r="J26" s="63">
        <f ca="1">VLOOKUP($J$3,INDIRECT($A25),3,0)</f>
        <v>35</v>
      </c>
      <c r="K26" s="63">
        <f ca="1">VLOOKUP($K$3,INDIRECT($A25),3,0)</f>
        <v>105</v>
      </c>
      <c r="L26" s="63">
        <f ca="1">VLOOKUP($L$3,INDIRECT($A25),3,0)</f>
        <v>96</v>
      </c>
      <c r="M26" s="63">
        <f ca="1">VLOOKUP($M$3,INDIRECT($A25),3,0)</f>
        <v>73</v>
      </c>
      <c r="N26" s="63">
        <f ca="1">VLOOKUP($G$3,INDIRECT($A25),7,0)</f>
        <v>80</v>
      </c>
      <c r="O26" s="63">
        <f ca="1">VLOOKUP($H$3,INDIRECT($A25),7,0)</f>
        <v>84</v>
      </c>
      <c r="P26" s="63">
        <f ca="1">VLOOKUP($I$3,INDIRECT($A25),7,0)</f>
        <v>84</v>
      </c>
      <c r="Q26" s="63">
        <f ca="1">VLOOKUP($J$3,INDIRECT($A25),7,0)</f>
        <v>89</v>
      </c>
      <c r="R26" s="63">
        <f ca="1">VLOOKUP($K$3,INDIRECT($A25),7,0)</f>
        <v>61</v>
      </c>
      <c r="S26" s="63">
        <f ca="1">VLOOKUP($L$3,INDIRECT($A25),7,0)</f>
        <v>58</v>
      </c>
      <c r="T26" s="63">
        <f ca="1">VLOOKUP($M$3,INDIRECT($A25),7,0)</f>
        <v>71</v>
      </c>
      <c r="U26" s="63">
        <f ca="1">VLOOKUP($G$3,INDIRECT($A25),11,0)</f>
        <v>53</v>
      </c>
      <c r="V26" s="63">
        <f ca="1">VLOOKUP($H$3,INDIRECT($A25),11,0)</f>
        <v>28</v>
      </c>
      <c r="W26" s="63">
        <f ca="1">VLOOKUP($I$3,INDIRECT($A25),11,0)</f>
        <v>17</v>
      </c>
      <c r="X26" s="63">
        <f ca="1">VLOOKUP($J$3,INDIRECT($A25),11,0)</f>
        <v>10</v>
      </c>
      <c r="Y26" s="63">
        <f ca="1">VLOOKUP($K$3,INDIRECT($A25),11,0)</f>
        <v>7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18"/>
      <c r="B27" s="53" t="s">
        <v>274</v>
      </c>
      <c r="C27" s="79">
        <f t="shared" ca="1" si="5"/>
        <v>1100</v>
      </c>
      <c r="D27" s="66">
        <f ca="1">SUM(G27:I27)</f>
        <v>95</v>
      </c>
      <c r="E27" s="66">
        <f ca="1">SUM(J27:S27)</f>
        <v>763</v>
      </c>
      <c r="F27" s="67">
        <f ca="1">SUM(T27:AA27)</f>
        <v>242</v>
      </c>
      <c r="G27" s="68">
        <f ca="1">VLOOKUP($G$3,INDIRECT($A25),4,0)</f>
        <v>23</v>
      </c>
      <c r="H27" s="66">
        <f ca="1">VLOOKUP($H$3,INDIRECT($A25),4,0)</f>
        <v>41</v>
      </c>
      <c r="I27" s="66">
        <f ca="1">VLOOKUP($I$3,INDIRECT($A25),4,0)</f>
        <v>31</v>
      </c>
      <c r="J27" s="66">
        <f ca="1">VLOOKUP($J$3,INDIRECT($A25),4,0)</f>
        <v>47</v>
      </c>
      <c r="K27" s="66">
        <f ca="1">VLOOKUP($K$3,INDIRECT($A25),4,0)</f>
        <v>119</v>
      </c>
      <c r="L27" s="66">
        <f ca="1">VLOOKUP($L$3,INDIRECT($A25),4,0)</f>
        <v>101</v>
      </c>
      <c r="M27" s="66">
        <f ca="1">VLOOKUP($M$3,INDIRECT($A25),4,0)</f>
        <v>68</v>
      </c>
      <c r="N27" s="66">
        <f ca="1">VLOOKUP($G$3,INDIRECT($A25),8,0)</f>
        <v>76</v>
      </c>
      <c r="O27" s="66">
        <f ca="1">VLOOKUP($H$3,INDIRECT($A25),8,0)</f>
        <v>85</v>
      </c>
      <c r="P27" s="66">
        <f ca="1">VLOOKUP($I$3,INDIRECT($A25),8,0)</f>
        <v>81</v>
      </c>
      <c r="Q27" s="66">
        <f ca="1">VLOOKUP($J$3,INDIRECT($A25),8,0)</f>
        <v>68</v>
      </c>
      <c r="R27" s="66">
        <f ca="1">VLOOKUP($K$3,INDIRECT($A25),8,0)</f>
        <v>73</v>
      </c>
      <c r="S27" s="66">
        <f ca="1">VLOOKUP($L$3,INDIRECT($A25),8,0)</f>
        <v>45</v>
      </c>
      <c r="T27" s="66">
        <f ca="1">VLOOKUP($M$3,INDIRECT($A25),8,0)</f>
        <v>60</v>
      </c>
      <c r="U27" s="66">
        <f ca="1">VLOOKUP($G$3,INDIRECT($A25),12,0)</f>
        <v>61</v>
      </c>
      <c r="V27" s="66">
        <f ca="1">VLOOKUP($H$3,INDIRECT($A25),12,0)</f>
        <v>38</v>
      </c>
      <c r="W27" s="66">
        <f ca="1">VLOOKUP($I$3,INDIRECT($A25),12,0)</f>
        <v>34</v>
      </c>
      <c r="X27" s="66">
        <f ca="1">VLOOKUP($J$3,INDIRECT($A25),12,0)</f>
        <v>22</v>
      </c>
      <c r="Y27" s="66">
        <f ca="1">VLOOKUP($K$3,INDIRECT($A25),12,0)</f>
        <v>18</v>
      </c>
      <c r="Z27" s="66">
        <f ca="1">VLOOKUP($L$3,INDIRECT($A25),12,0)</f>
        <v>7</v>
      </c>
      <c r="AA27" s="73">
        <f ca="1">VLOOKUP($M$3,INDIRECT($A25),12,0)</f>
        <v>2</v>
      </c>
    </row>
    <row r="28" spans="1:27" x14ac:dyDescent="0.15">
      <c r="A28" s="118" t="s">
        <v>94</v>
      </c>
      <c r="B28" s="52" t="s">
        <v>414</v>
      </c>
      <c r="C28" s="78">
        <f ca="1">SUM(C29:C30)</f>
        <v>2215</v>
      </c>
      <c r="D28" s="69">
        <f t="shared" ref="D28:AA28" ca="1" si="11">SUM(D29:D30)</f>
        <v>222</v>
      </c>
      <c r="E28" s="69">
        <f t="shared" ca="1" si="11"/>
        <v>1426</v>
      </c>
      <c r="F28" s="70">
        <f t="shared" ca="1" si="11"/>
        <v>567</v>
      </c>
      <c r="G28" s="71">
        <f t="shared" ca="1" si="11"/>
        <v>57</v>
      </c>
      <c r="H28" s="72">
        <f t="shared" ca="1" si="11"/>
        <v>78</v>
      </c>
      <c r="I28" s="72">
        <f t="shared" ca="1" si="11"/>
        <v>87</v>
      </c>
      <c r="J28" s="72">
        <f t="shared" ca="1" si="11"/>
        <v>97</v>
      </c>
      <c r="K28" s="72">
        <f t="shared" ca="1" si="11"/>
        <v>170</v>
      </c>
      <c r="L28" s="72">
        <f t="shared" ca="1" si="11"/>
        <v>144</v>
      </c>
      <c r="M28" s="72">
        <f t="shared" ca="1" si="11"/>
        <v>137</v>
      </c>
      <c r="N28" s="72">
        <f t="shared" ca="1" si="11"/>
        <v>119</v>
      </c>
      <c r="O28" s="72">
        <f t="shared" ca="1" si="11"/>
        <v>149</v>
      </c>
      <c r="P28" s="72">
        <f t="shared" ca="1" si="11"/>
        <v>174</v>
      </c>
      <c r="Q28" s="72">
        <f t="shared" ca="1" si="11"/>
        <v>171</v>
      </c>
      <c r="R28" s="72">
        <f t="shared" ca="1" si="11"/>
        <v>139</v>
      </c>
      <c r="S28" s="72">
        <f ca="1">SUM(S29:S30)</f>
        <v>126</v>
      </c>
      <c r="T28" s="72">
        <f ca="1">SUM(T29:T30)</f>
        <v>156</v>
      </c>
      <c r="U28" s="72">
        <f t="shared" ca="1" si="11"/>
        <v>139</v>
      </c>
      <c r="V28" s="72">
        <f t="shared" ca="1" si="11"/>
        <v>99</v>
      </c>
      <c r="W28" s="72">
        <f t="shared" ca="1" si="11"/>
        <v>76</v>
      </c>
      <c r="X28" s="72">
        <f t="shared" ca="1" si="11"/>
        <v>61</v>
      </c>
      <c r="Y28" s="72">
        <f t="shared" ca="1" si="11"/>
        <v>28</v>
      </c>
      <c r="Z28" s="72">
        <f t="shared" ca="1" si="11"/>
        <v>5</v>
      </c>
      <c r="AA28" s="72">
        <f t="shared" ca="1" si="11"/>
        <v>3</v>
      </c>
    </row>
    <row r="29" spans="1:27" x14ac:dyDescent="0.15">
      <c r="A29" s="118"/>
      <c r="B29" s="55" t="s">
        <v>273</v>
      </c>
      <c r="C29" s="76">
        <f t="shared" ca="1" si="5"/>
        <v>1082</v>
      </c>
      <c r="D29" s="63">
        <f ca="1">SUM(G29:I29)</f>
        <v>108</v>
      </c>
      <c r="E29" s="63">
        <f ca="1">SUM(J29:S29)</f>
        <v>720</v>
      </c>
      <c r="F29" s="64">
        <f ca="1">SUM(T29:AA29)</f>
        <v>254</v>
      </c>
      <c r="G29" s="65">
        <f ca="1">VLOOKUP($G$3,INDIRECT($A28),3,0)</f>
        <v>28</v>
      </c>
      <c r="H29" s="63">
        <f ca="1">VLOOKUP($H$3,INDIRECT($A28),3,0)</f>
        <v>32</v>
      </c>
      <c r="I29" s="63">
        <f ca="1">VLOOKUP($I$3,INDIRECT($A28),3,0)</f>
        <v>48</v>
      </c>
      <c r="J29" s="63">
        <f ca="1">VLOOKUP($J$3,INDIRECT($A28),3,0)</f>
        <v>57</v>
      </c>
      <c r="K29" s="63">
        <f ca="1">VLOOKUP($K$3,INDIRECT($A28),3,0)</f>
        <v>76</v>
      </c>
      <c r="L29" s="63">
        <f ca="1">VLOOKUP($L$3,INDIRECT($A28),3,0)</f>
        <v>65</v>
      </c>
      <c r="M29" s="63">
        <f ca="1">VLOOKUP($M$3,INDIRECT($A28),3,0)</f>
        <v>71</v>
      </c>
      <c r="N29" s="63">
        <f ca="1">VLOOKUP($G$3,INDIRECT($A28),7,0)</f>
        <v>61</v>
      </c>
      <c r="O29" s="63">
        <f ca="1">VLOOKUP($H$3,INDIRECT($A28),7,0)</f>
        <v>83</v>
      </c>
      <c r="P29" s="63">
        <f ca="1">VLOOKUP($I$3,INDIRECT($A28),7,0)</f>
        <v>84</v>
      </c>
      <c r="Q29" s="63">
        <f ca="1">VLOOKUP($J$3,INDIRECT($A28),7,0)</f>
        <v>80</v>
      </c>
      <c r="R29" s="63">
        <f ca="1">VLOOKUP($K$3,INDIRECT($A28),7,0)</f>
        <v>81</v>
      </c>
      <c r="S29" s="63">
        <f ca="1">VLOOKUP($L$3,INDIRECT($A28),7,0)</f>
        <v>62</v>
      </c>
      <c r="T29" s="63">
        <f ca="1">VLOOKUP($M$3,INDIRECT($A28),7,0)</f>
        <v>74</v>
      </c>
      <c r="U29" s="63">
        <f ca="1">VLOOKUP($G$3,INDIRECT($A28),11,0)</f>
        <v>71</v>
      </c>
      <c r="V29" s="63">
        <f ca="1">VLOOKUP($H$3,INDIRECT($A28),11,0)</f>
        <v>49</v>
      </c>
      <c r="W29" s="63">
        <f ca="1">VLOOKUP($I$3,INDIRECT($A28),11,0)</f>
        <v>34</v>
      </c>
      <c r="X29" s="63">
        <f ca="1">VLOOKUP($J$3,INDIRECT($A28),11,0)</f>
        <v>18</v>
      </c>
      <c r="Y29" s="63">
        <f ca="1">VLOOKUP($K$3,INDIRECT($A28),11,0)</f>
        <v>7</v>
      </c>
      <c r="Z29" s="63">
        <f ca="1">VLOOKUP($L$3,INDIRECT($A28),11,0)</f>
        <v>1</v>
      </c>
      <c r="AA29" s="63">
        <f ca="1">VLOOKUP($M$3,INDIRECT($A28),11,0)</f>
        <v>0</v>
      </c>
    </row>
    <row r="30" spans="1:27" x14ac:dyDescent="0.15">
      <c r="A30" s="118"/>
      <c r="B30" s="53" t="s">
        <v>274</v>
      </c>
      <c r="C30" s="79">
        <f t="shared" ca="1" si="5"/>
        <v>1133</v>
      </c>
      <c r="D30" s="66">
        <f ca="1">SUM(G30:I30)</f>
        <v>114</v>
      </c>
      <c r="E30" s="66">
        <f ca="1">SUM(J30:S30)</f>
        <v>706</v>
      </c>
      <c r="F30" s="67">
        <f ca="1">SUM(T30:AA30)</f>
        <v>313</v>
      </c>
      <c r="G30" s="68">
        <f ca="1">VLOOKUP($G$3,INDIRECT($A28),4,0)</f>
        <v>29</v>
      </c>
      <c r="H30" s="66">
        <f ca="1">VLOOKUP($H$3,INDIRECT($A28),4,0)</f>
        <v>46</v>
      </c>
      <c r="I30" s="66">
        <f ca="1">VLOOKUP($I$3,INDIRECT($A28),4,0)</f>
        <v>39</v>
      </c>
      <c r="J30" s="66">
        <f ca="1">VLOOKUP($J$3,INDIRECT($A28),4,0)</f>
        <v>40</v>
      </c>
      <c r="K30" s="66">
        <f ca="1">VLOOKUP($K$3,INDIRECT($A28),4,0)</f>
        <v>94</v>
      </c>
      <c r="L30" s="66">
        <f ca="1">VLOOKUP($L$3,INDIRECT($A28),4,0)</f>
        <v>79</v>
      </c>
      <c r="M30" s="66">
        <f ca="1">VLOOKUP($M$3,INDIRECT($A28),4,0)</f>
        <v>66</v>
      </c>
      <c r="N30" s="66">
        <f ca="1">VLOOKUP($G$3,INDIRECT($A28),8,0)</f>
        <v>58</v>
      </c>
      <c r="O30" s="66">
        <f ca="1">VLOOKUP($H$3,INDIRECT($A28),8,0)</f>
        <v>66</v>
      </c>
      <c r="P30" s="66">
        <f ca="1">VLOOKUP($I$3,INDIRECT($A28),8,0)</f>
        <v>90</v>
      </c>
      <c r="Q30" s="66">
        <f ca="1">VLOOKUP($J$3,INDIRECT($A28),8,0)</f>
        <v>91</v>
      </c>
      <c r="R30" s="66">
        <f ca="1">VLOOKUP($K$3,INDIRECT($A28),8,0)</f>
        <v>58</v>
      </c>
      <c r="S30" s="66">
        <f ca="1">VLOOKUP($L$3,INDIRECT($A28),8,0)</f>
        <v>64</v>
      </c>
      <c r="T30" s="66">
        <f ca="1">VLOOKUP($M$3,INDIRECT($A28),8,0)</f>
        <v>82</v>
      </c>
      <c r="U30" s="66">
        <f ca="1">VLOOKUP($G$3,INDIRECT($A28),12,0)</f>
        <v>68</v>
      </c>
      <c r="V30" s="66">
        <f ca="1">VLOOKUP($H$3,INDIRECT($A28),12,0)</f>
        <v>50</v>
      </c>
      <c r="W30" s="66">
        <f ca="1">VLOOKUP($I$3,INDIRECT($A28),12,0)</f>
        <v>42</v>
      </c>
      <c r="X30" s="66">
        <f ca="1">VLOOKUP($J$3,INDIRECT($A28),12,0)</f>
        <v>43</v>
      </c>
      <c r="Y30" s="66">
        <f ca="1">VLOOKUP($K$3,INDIRECT($A28),12,0)</f>
        <v>21</v>
      </c>
      <c r="Z30" s="66">
        <f ca="1">VLOOKUP($L$3,INDIRECT($A28),12,0)</f>
        <v>4</v>
      </c>
      <c r="AA30" s="66">
        <f ca="1">VLOOKUP($M$3,INDIRECT($A28),12,0)</f>
        <v>3</v>
      </c>
    </row>
    <row r="31" spans="1:27" x14ac:dyDescent="0.15">
      <c r="A31" s="118" t="s">
        <v>97</v>
      </c>
      <c r="B31" s="52" t="s">
        <v>414</v>
      </c>
      <c r="C31" s="78">
        <f ca="1">SUM(C32:C33)</f>
        <v>1235</v>
      </c>
      <c r="D31" s="69">
        <f t="shared" ref="D31:AA31" ca="1" si="12">SUM(D32:D33)</f>
        <v>126</v>
      </c>
      <c r="E31" s="69">
        <f t="shared" ca="1" si="12"/>
        <v>820</v>
      </c>
      <c r="F31" s="70">
        <f t="shared" ca="1" si="12"/>
        <v>289</v>
      </c>
      <c r="G31" s="71">
        <f t="shared" ca="1" si="12"/>
        <v>41</v>
      </c>
      <c r="H31" s="72">
        <f t="shared" ca="1" si="12"/>
        <v>51</v>
      </c>
      <c r="I31" s="72">
        <f t="shared" ca="1" si="12"/>
        <v>34</v>
      </c>
      <c r="J31" s="72">
        <f t="shared" ca="1" si="12"/>
        <v>46</v>
      </c>
      <c r="K31" s="72">
        <f t="shared" ca="1" si="12"/>
        <v>105</v>
      </c>
      <c r="L31" s="72">
        <f t="shared" ca="1" si="12"/>
        <v>113</v>
      </c>
      <c r="M31" s="72">
        <f t="shared" ca="1" si="12"/>
        <v>101</v>
      </c>
      <c r="N31" s="72">
        <f t="shared" ca="1" si="12"/>
        <v>100</v>
      </c>
      <c r="O31" s="72">
        <f t="shared" ca="1" si="12"/>
        <v>81</v>
      </c>
      <c r="P31" s="72">
        <f t="shared" ca="1" si="12"/>
        <v>87</v>
      </c>
      <c r="Q31" s="72">
        <f t="shared" ca="1" si="12"/>
        <v>74</v>
      </c>
      <c r="R31" s="72">
        <f t="shared" ca="1" si="12"/>
        <v>57</v>
      </c>
      <c r="S31" s="72">
        <f ca="1">SUM(S32:S33)</f>
        <v>56</v>
      </c>
      <c r="T31" s="72">
        <f ca="1">SUM(T32:T33)</f>
        <v>76</v>
      </c>
      <c r="U31" s="72">
        <f t="shared" ca="1" si="12"/>
        <v>65</v>
      </c>
      <c r="V31" s="72">
        <f t="shared" ca="1" si="12"/>
        <v>44</v>
      </c>
      <c r="W31" s="72">
        <f t="shared" ca="1" si="12"/>
        <v>48</v>
      </c>
      <c r="X31" s="72">
        <f t="shared" ca="1" si="12"/>
        <v>34</v>
      </c>
      <c r="Y31" s="72">
        <f t="shared" ca="1" si="12"/>
        <v>16</v>
      </c>
      <c r="Z31" s="72">
        <f t="shared" ca="1" si="12"/>
        <v>6</v>
      </c>
      <c r="AA31" s="72">
        <f t="shared" ca="1" si="12"/>
        <v>0</v>
      </c>
    </row>
    <row r="32" spans="1:27" x14ac:dyDescent="0.15">
      <c r="A32" s="118"/>
      <c r="B32" s="55" t="s">
        <v>273</v>
      </c>
      <c r="C32" s="76">
        <f t="shared" ca="1" si="5"/>
        <v>638</v>
      </c>
      <c r="D32" s="63">
        <f ca="1">SUM(G32:I32)</f>
        <v>66</v>
      </c>
      <c r="E32" s="63">
        <f ca="1">SUM(J32:S32)</f>
        <v>444</v>
      </c>
      <c r="F32" s="64">
        <f ca="1">SUM(T32:AA32)</f>
        <v>128</v>
      </c>
      <c r="G32" s="65">
        <f ca="1">VLOOKUP($G$3,INDIRECT($A31),3,0)</f>
        <v>20</v>
      </c>
      <c r="H32" s="63">
        <f ca="1">VLOOKUP($H$3,INDIRECT($A31),3,0)</f>
        <v>29</v>
      </c>
      <c r="I32" s="63">
        <f ca="1">VLOOKUP($I$3,INDIRECT($A31),3,0)</f>
        <v>17</v>
      </c>
      <c r="J32" s="63">
        <f ca="1">VLOOKUP($J$3,INDIRECT($A31),3,0)</f>
        <v>23</v>
      </c>
      <c r="K32" s="63">
        <f ca="1">VLOOKUP($K$3,INDIRECT($A31),3,0)</f>
        <v>50</v>
      </c>
      <c r="L32" s="63">
        <f ca="1">VLOOKUP($L$3,INDIRECT($A31),3,0)</f>
        <v>65</v>
      </c>
      <c r="M32" s="63">
        <f ca="1">VLOOKUP($M$3,INDIRECT($A31),3,0)</f>
        <v>59</v>
      </c>
      <c r="N32" s="63">
        <f ca="1">VLOOKUP($G$3,INDIRECT($A31),7,0)</f>
        <v>60</v>
      </c>
      <c r="O32" s="63">
        <f ca="1">VLOOKUP($H$3,INDIRECT($A31),7,0)</f>
        <v>41</v>
      </c>
      <c r="P32" s="63">
        <f ca="1">VLOOKUP($I$3,INDIRECT($A31),7,0)</f>
        <v>45</v>
      </c>
      <c r="Q32" s="63">
        <f ca="1">VLOOKUP($J$3,INDIRECT($A31),7,0)</f>
        <v>35</v>
      </c>
      <c r="R32" s="63">
        <f ca="1">VLOOKUP($K$3,INDIRECT($A31),7,0)</f>
        <v>36</v>
      </c>
      <c r="S32" s="63">
        <f ca="1">VLOOKUP($L$3,INDIRECT($A31),7,0)</f>
        <v>30</v>
      </c>
      <c r="T32" s="63">
        <f ca="1">VLOOKUP($M$3,INDIRECT($A31),7,0)</f>
        <v>41</v>
      </c>
      <c r="U32" s="63">
        <f ca="1">VLOOKUP($G$3,INDIRECT($A31),11,0)</f>
        <v>36</v>
      </c>
      <c r="V32" s="63">
        <f ca="1">VLOOKUP($H$3,INDIRECT($A31),11,0)</f>
        <v>17</v>
      </c>
      <c r="W32" s="63">
        <f ca="1">VLOOKUP($I$3,INDIRECT($A31),11,0)</f>
        <v>15</v>
      </c>
      <c r="X32" s="63">
        <f ca="1">VLOOKUP($J$3,INDIRECT($A31),11,0)</f>
        <v>15</v>
      </c>
      <c r="Y32" s="63">
        <f ca="1">VLOOKUP($K$3,INDIRECT($A31),11,0)</f>
        <v>4</v>
      </c>
      <c r="Z32" s="63">
        <f ca="1">VLOOKUP($L$3,INDIRECT($A31),11,0)</f>
        <v>0</v>
      </c>
      <c r="AA32" s="63">
        <f ca="1">VLOOKUP($M$3,INDIRECT($A31),11,0)</f>
        <v>0</v>
      </c>
    </row>
    <row r="33" spans="1:27" x14ac:dyDescent="0.15">
      <c r="A33" s="118"/>
      <c r="B33" s="53" t="s">
        <v>274</v>
      </c>
      <c r="C33" s="79">
        <f t="shared" ca="1" si="5"/>
        <v>597</v>
      </c>
      <c r="D33" s="66">
        <f ca="1">SUM(G33:I33)</f>
        <v>60</v>
      </c>
      <c r="E33" s="66">
        <f ca="1">SUM(J33:S33)</f>
        <v>376</v>
      </c>
      <c r="F33" s="67">
        <f ca="1">SUM(T33:AA33)</f>
        <v>161</v>
      </c>
      <c r="G33" s="68">
        <f ca="1">VLOOKUP($G$3,INDIRECT($A31),4,0)</f>
        <v>21</v>
      </c>
      <c r="H33" s="66">
        <f ca="1">VLOOKUP($H$3,INDIRECT($A31),4,0)</f>
        <v>22</v>
      </c>
      <c r="I33" s="66">
        <f ca="1">VLOOKUP($I$3,INDIRECT($A31),4,0)</f>
        <v>17</v>
      </c>
      <c r="J33" s="66">
        <f ca="1">VLOOKUP($J$3,INDIRECT($A31),4,0)</f>
        <v>23</v>
      </c>
      <c r="K33" s="66">
        <f ca="1">VLOOKUP($K$3,INDIRECT($A31),4,0)</f>
        <v>55</v>
      </c>
      <c r="L33" s="66">
        <f ca="1">VLOOKUP($L$3,INDIRECT($A31),4,0)</f>
        <v>48</v>
      </c>
      <c r="M33" s="66">
        <f ca="1">VLOOKUP($M$3,INDIRECT($A31),4,0)</f>
        <v>42</v>
      </c>
      <c r="N33" s="66">
        <f ca="1">VLOOKUP($G$3,INDIRECT($A31),8,0)</f>
        <v>40</v>
      </c>
      <c r="O33" s="66">
        <f ca="1">VLOOKUP($H$3,INDIRECT($A31),8,0)</f>
        <v>40</v>
      </c>
      <c r="P33" s="66">
        <f ca="1">VLOOKUP($I$3,INDIRECT($A31),8,0)</f>
        <v>42</v>
      </c>
      <c r="Q33" s="66">
        <f ca="1">VLOOKUP($J$3,INDIRECT($A31),8,0)</f>
        <v>39</v>
      </c>
      <c r="R33" s="66">
        <f ca="1">VLOOKUP($K$3,INDIRECT($A31),8,0)</f>
        <v>21</v>
      </c>
      <c r="S33" s="66">
        <f ca="1">VLOOKUP($L$3,INDIRECT($A31),8,0)</f>
        <v>26</v>
      </c>
      <c r="T33" s="66">
        <f ca="1">VLOOKUP($M$3,INDIRECT($A31),8,0)</f>
        <v>35</v>
      </c>
      <c r="U33" s="66">
        <f ca="1">VLOOKUP($G$3,INDIRECT($A31),12,0)</f>
        <v>29</v>
      </c>
      <c r="V33" s="66">
        <f ca="1">VLOOKUP($H$3,INDIRECT($A31),12,0)</f>
        <v>27</v>
      </c>
      <c r="W33" s="66">
        <f ca="1">VLOOKUP($I$3,INDIRECT($A31),12,0)</f>
        <v>33</v>
      </c>
      <c r="X33" s="66">
        <f ca="1">VLOOKUP($J$3,INDIRECT($A31),12,0)</f>
        <v>19</v>
      </c>
      <c r="Y33" s="66">
        <f ca="1">VLOOKUP($K$3,INDIRECT($A31),12,0)</f>
        <v>12</v>
      </c>
      <c r="Z33" s="66">
        <f ca="1">VLOOKUP($L$3,INDIRECT($A31),12,0)</f>
        <v>6</v>
      </c>
      <c r="AA33" s="66">
        <f ca="1">VLOOKUP($M$3,INDIRECT($A31),12,0)</f>
        <v>0</v>
      </c>
    </row>
    <row r="34" spans="1:27" x14ac:dyDescent="0.15">
      <c r="A34" s="118" t="s">
        <v>101</v>
      </c>
      <c r="B34" s="52" t="s">
        <v>414</v>
      </c>
      <c r="C34" s="78">
        <f ca="1">SUM(C35:C36)</f>
        <v>1110</v>
      </c>
      <c r="D34" s="69">
        <f t="shared" ref="D34:AA34" ca="1" si="13">SUM(D35:D36)</f>
        <v>87</v>
      </c>
      <c r="E34" s="69">
        <f t="shared" ca="1" si="13"/>
        <v>700</v>
      </c>
      <c r="F34" s="70">
        <f t="shared" ca="1" si="13"/>
        <v>323</v>
      </c>
      <c r="G34" s="71">
        <f t="shared" ca="1" si="13"/>
        <v>28</v>
      </c>
      <c r="H34" s="72">
        <f t="shared" ca="1" si="13"/>
        <v>29</v>
      </c>
      <c r="I34" s="72">
        <f t="shared" ca="1" si="13"/>
        <v>30</v>
      </c>
      <c r="J34" s="72">
        <f t="shared" ca="1" si="13"/>
        <v>46</v>
      </c>
      <c r="K34" s="72">
        <f t="shared" ca="1" si="13"/>
        <v>92</v>
      </c>
      <c r="L34" s="72">
        <f t="shared" ca="1" si="13"/>
        <v>72</v>
      </c>
      <c r="M34" s="72">
        <f t="shared" ca="1" si="13"/>
        <v>52</v>
      </c>
      <c r="N34" s="72">
        <f t="shared" ca="1" si="13"/>
        <v>65</v>
      </c>
      <c r="O34" s="72">
        <f t="shared" ca="1" si="13"/>
        <v>74</v>
      </c>
      <c r="P34" s="72">
        <f t="shared" ca="1" si="13"/>
        <v>67</v>
      </c>
      <c r="Q34" s="72">
        <f t="shared" ca="1" si="13"/>
        <v>86</v>
      </c>
      <c r="R34" s="72">
        <f t="shared" ca="1" si="13"/>
        <v>75</v>
      </c>
      <c r="S34" s="72">
        <f ca="1">SUM(S35:S36)</f>
        <v>71</v>
      </c>
      <c r="T34" s="72">
        <f ca="1">SUM(T35:T36)</f>
        <v>76</v>
      </c>
      <c r="U34" s="72">
        <f t="shared" ca="1" si="13"/>
        <v>83</v>
      </c>
      <c r="V34" s="72">
        <f t="shared" ca="1" si="13"/>
        <v>77</v>
      </c>
      <c r="W34" s="72">
        <f t="shared" ca="1" si="13"/>
        <v>46</v>
      </c>
      <c r="X34" s="72">
        <f t="shared" ca="1" si="13"/>
        <v>23</v>
      </c>
      <c r="Y34" s="72">
        <f t="shared" ca="1" si="13"/>
        <v>14</v>
      </c>
      <c r="Z34" s="72">
        <f t="shared" ca="1" si="13"/>
        <v>4</v>
      </c>
      <c r="AA34" s="72">
        <f t="shared" ca="1" si="13"/>
        <v>0</v>
      </c>
    </row>
    <row r="35" spans="1:27" x14ac:dyDescent="0.15">
      <c r="A35" s="118"/>
      <c r="B35" s="55" t="s">
        <v>273</v>
      </c>
      <c r="C35" s="76">
        <f t="shared" ca="1" si="5"/>
        <v>562</v>
      </c>
      <c r="D35" s="63">
        <f ca="1">SUM(G35:I35)</f>
        <v>39</v>
      </c>
      <c r="E35" s="63">
        <f ca="1">SUM(J35:S35)</f>
        <v>377</v>
      </c>
      <c r="F35" s="64">
        <f ca="1">SUM(T35:AA35)</f>
        <v>146</v>
      </c>
      <c r="G35" s="65">
        <f ca="1">VLOOKUP($G$3,INDIRECT($A34),3,0)</f>
        <v>13</v>
      </c>
      <c r="H35" s="63">
        <f ca="1">VLOOKUP($H$3,INDIRECT($A34),3,0)</f>
        <v>14</v>
      </c>
      <c r="I35" s="63">
        <f ca="1">VLOOKUP($I$3,INDIRECT($A34),3,0)</f>
        <v>12</v>
      </c>
      <c r="J35" s="63">
        <f ca="1">VLOOKUP($J$3,INDIRECT($A34),3,0)</f>
        <v>24</v>
      </c>
      <c r="K35" s="63">
        <f ca="1">VLOOKUP($K$3,INDIRECT($A34),3,0)</f>
        <v>51</v>
      </c>
      <c r="L35" s="63">
        <f ca="1">VLOOKUP($L$3,INDIRECT($A34),3,0)</f>
        <v>37</v>
      </c>
      <c r="M35" s="63">
        <f ca="1">VLOOKUP($M$3,INDIRECT($A34),3,0)</f>
        <v>31</v>
      </c>
      <c r="N35" s="63">
        <f ca="1">VLOOKUP($G$3,INDIRECT($A34),7,0)</f>
        <v>34</v>
      </c>
      <c r="O35" s="63">
        <f ca="1">VLOOKUP($H$3,INDIRECT($A34),7,0)</f>
        <v>42</v>
      </c>
      <c r="P35" s="63">
        <f ca="1">VLOOKUP($I$3,INDIRECT($A34),7,0)</f>
        <v>38</v>
      </c>
      <c r="Q35" s="63">
        <f ca="1">VLOOKUP($J$3,INDIRECT($A34),7,0)</f>
        <v>44</v>
      </c>
      <c r="R35" s="63">
        <f ca="1">VLOOKUP($K$3,INDIRECT($A34),7,0)</f>
        <v>40</v>
      </c>
      <c r="S35" s="63">
        <f ca="1">VLOOKUP($L$3,INDIRECT($A34),7,0)</f>
        <v>36</v>
      </c>
      <c r="T35" s="63">
        <f ca="1">VLOOKUP($M$3,INDIRECT($A34),7,0)</f>
        <v>39</v>
      </c>
      <c r="U35" s="63">
        <f ca="1">VLOOKUP($G$3,INDIRECT($A34),11,0)</f>
        <v>38</v>
      </c>
      <c r="V35" s="63">
        <f ca="1">VLOOKUP($H$3,INDIRECT($A34),11,0)</f>
        <v>36</v>
      </c>
      <c r="W35" s="63">
        <f ca="1">VLOOKUP($I$3,INDIRECT($A34),11,0)</f>
        <v>18</v>
      </c>
      <c r="X35" s="63">
        <f ca="1">VLOOKUP($J$3,INDIRECT($A34),11,0)</f>
        <v>11</v>
      </c>
      <c r="Y35" s="63">
        <f ca="1">VLOOKUP($K$3,INDIRECT($A34),11,0)</f>
        <v>3</v>
      </c>
      <c r="Z35" s="63">
        <f ca="1">VLOOKUP($L$3,INDIRECT($A34),11,0)</f>
        <v>1</v>
      </c>
      <c r="AA35" s="63">
        <f ca="1">VLOOKUP($M$3,INDIRECT($A34),11,0)</f>
        <v>0</v>
      </c>
    </row>
    <row r="36" spans="1:27" x14ac:dyDescent="0.15">
      <c r="A36" s="118"/>
      <c r="B36" s="53" t="s">
        <v>274</v>
      </c>
      <c r="C36" s="79">
        <f t="shared" ca="1" si="5"/>
        <v>548</v>
      </c>
      <c r="D36" s="66">
        <f ca="1">SUM(G36:I36)</f>
        <v>48</v>
      </c>
      <c r="E36" s="66">
        <f ca="1">SUM(J36:S36)</f>
        <v>323</v>
      </c>
      <c r="F36" s="67">
        <f ca="1">SUM(T36:AA36)</f>
        <v>177</v>
      </c>
      <c r="G36" s="68">
        <f ca="1">VLOOKUP($G$3,INDIRECT($A34),4,0)</f>
        <v>15</v>
      </c>
      <c r="H36" s="66">
        <f ca="1">VLOOKUP($H$3,INDIRECT($A34),4,0)</f>
        <v>15</v>
      </c>
      <c r="I36" s="66">
        <f ca="1">VLOOKUP($I$3,INDIRECT($A34),4,0)</f>
        <v>18</v>
      </c>
      <c r="J36" s="66">
        <f ca="1">VLOOKUP($J$3,INDIRECT($A34),4,0)</f>
        <v>22</v>
      </c>
      <c r="K36" s="66">
        <f ca="1">VLOOKUP($K$3,INDIRECT($A34),4,0)</f>
        <v>41</v>
      </c>
      <c r="L36" s="66">
        <f ca="1">VLOOKUP($L$3,INDIRECT($A34),4,0)</f>
        <v>35</v>
      </c>
      <c r="M36" s="66">
        <f ca="1">VLOOKUP($M$3,INDIRECT($A34),4,0)</f>
        <v>21</v>
      </c>
      <c r="N36" s="66">
        <f ca="1">VLOOKUP($G$3,INDIRECT($A34),8,0)</f>
        <v>31</v>
      </c>
      <c r="O36" s="66">
        <f ca="1">VLOOKUP($H$3,INDIRECT($A34),8,0)</f>
        <v>32</v>
      </c>
      <c r="P36" s="66">
        <f ca="1">VLOOKUP($I$3,INDIRECT($A34),8,0)</f>
        <v>29</v>
      </c>
      <c r="Q36" s="66">
        <f ca="1">VLOOKUP($J$3,INDIRECT($A34),8,0)</f>
        <v>42</v>
      </c>
      <c r="R36" s="66">
        <f ca="1">VLOOKUP($K$3,INDIRECT($A34),8,0)</f>
        <v>35</v>
      </c>
      <c r="S36" s="66">
        <f ca="1">VLOOKUP($L$3,INDIRECT($A34),8,0)</f>
        <v>35</v>
      </c>
      <c r="T36" s="66">
        <f ca="1">VLOOKUP($M$3,INDIRECT($A34),8,0)</f>
        <v>37</v>
      </c>
      <c r="U36" s="66">
        <f ca="1">VLOOKUP($G$3,INDIRECT($A34),12,0)</f>
        <v>45</v>
      </c>
      <c r="V36" s="66">
        <f ca="1">VLOOKUP($H$3,INDIRECT($A34),12,0)</f>
        <v>41</v>
      </c>
      <c r="W36" s="66">
        <f ca="1">VLOOKUP($I$3,INDIRECT($A34),12,0)</f>
        <v>28</v>
      </c>
      <c r="X36" s="66">
        <f ca="1">VLOOKUP($J$3,INDIRECT($A34),12,0)</f>
        <v>12</v>
      </c>
      <c r="Y36" s="66">
        <f ca="1">VLOOKUP($K$3,INDIRECT($A34),12,0)</f>
        <v>11</v>
      </c>
      <c r="Z36" s="66">
        <f ca="1">VLOOKUP($L$3,INDIRECT($A34),12,0)</f>
        <v>3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1475</v>
      </c>
      <c r="D37" s="69">
        <f t="shared" ref="D37:AA37" ca="1" si="14">SUM(D38:D39)</f>
        <v>130</v>
      </c>
      <c r="E37" s="69">
        <f t="shared" ca="1" si="14"/>
        <v>867</v>
      </c>
      <c r="F37" s="70">
        <f t="shared" ca="1" si="14"/>
        <v>478</v>
      </c>
      <c r="G37" s="71">
        <f t="shared" ca="1" si="14"/>
        <v>36</v>
      </c>
      <c r="H37" s="72">
        <f t="shared" ca="1" si="14"/>
        <v>50</v>
      </c>
      <c r="I37" s="72">
        <f t="shared" ca="1" si="14"/>
        <v>44</v>
      </c>
      <c r="J37" s="72">
        <f t="shared" ca="1" si="14"/>
        <v>48</v>
      </c>
      <c r="K37" s="72">
        <f t="shared" ca="1" si="14"/>
        <v>83</v>
      </c>
      <c r="L37" s="72">
        <f t="shared" ca="1" si="14"/>
        <v>81</v>
      </c>
      <c r="M37" s="72">
        <f t="shared" ca="1" si="14"/>
        <v>61</v>
      </c>
      <c r="N37" s="72">
        <f t="shared" ca="1" si="14"/>
        <v>84</v>
      </c>
      <c r="O37" s="72">
        <f t="shared" ca="1" si="14"/>
        <v>100</v>
      </c>
      <c r="P37" s="72">
        <f t="shared" ca="1" si="14"/>
        <v>110</v>
      </c>
      <c r="Q37" s="72">
        <f t="shared" ca="1" si="14"/>
        <v>120</v>
      </c>
      <c r="R37" s="72">
        <f t="shared" ca="1" si="14"/>
        <v>99</v>
      </c>
      <c r="S37" s="72">
        <f ca="1">SUM(S38:S39)</f>
        <v>81</v>
      </c>
      <c r="T37" s="72">
        <f ca="1">SUM(T38:T39)</f>
        <v>120</v>
      </c>
      <c r="U37" s="72">
        <f t="shared" ca="1" si="14"/>
        <v>120</v>
      </c>
      <c r="V37" s="72">
        <f t="shared" ca="1" si="14"/>
        <v>88</v>
      </c>
      <c r="W37" s="72">
        <f t="shared" ca="1" si="14"/>
        <v>59</v>
      </c>
      <c r="X37" s="72">
        <f t="shared" ca="1" si="14"/>
        <v>47</v>
      </c>
      <c r="Y37" s="72">
        <f t="shared" ca="1" si="14"/>
        <v>38</v>
      </c>
      <c r="Z37" s="72">
        <f t="shared" ca="1" si="14"/>
        <v>6</v>
      </c>
      <c r="AA37" s="72">
        <f t="shared" ca="1" si="14"/>
        <v>0</v>
      </c>
    </row>
    <row r="38" spans="1:27" x14ac:dyDescent="0.15">
      <c r="A38" s="118"/>
      <c r="B38" s="55" t="s">
        <v>273</v>
      </c>
      <c r="C38" s="76">
        <f t="shared" ca="1" si="5"/>
        <v>760</v>
      </c>
      <c r="D38" s="63">
        <f ca="1">SUM(G38:I38)</f>
        <v>70</v>
      </c>
      <c r="E38" s="63">
        <f ca="1">SUM(J38:S38)</f>
        <v>480</v>
      </c>
      <c r="F38" s="64">
        <f ca="1">SUM(T38:AA38)</f>
        <v>210</v>
      </c>
      <c r="G38" s="65">
        <f ca="1">VLOOKUP($G$3,INDIRECT($A37),3,0)</f>
        <v>22</v>
      </c>
      <c r="H38" s="63">
        <f ca="1">VLOOKUP($H$3,INDIRECT($A37),3,0)</f>
        <v>25</v>
      </c>
      <c r="I38" s="63">
        <f ca="1">VLOOKUP($I$3,INDIRECT($A37),3,0)</f>
        <v>23</v>
      </c>
      <c r="J38" s="63">
        <f ca="1">VLOOKUP($J$3,INDIRECT($A37),3,0)</f>
        <v>26</v>
      </c>
      <c r="K38" s="63">
        <f ca="1">VLOOKUP($K$3,INDIRECT($A37),3,0)</f>
        <v>45</v>
      </c>
      <c r="L38" s="63">
        <f ca="1">VLOOKUP($L$3,INDIRECT($A37),3,0)</f>
        <v>48</v>
      </c>
      <c r="M38" s="63">
        <f ca="1">VLOOKUP($M$3,INDIRECT($A37),3,0)</f>
        <v>37</v>
      </c>
      <c r="N38" s="63">
        <f ca="1">VLOOKUP($G$3,INDIRECT($A37),7,0)</f>
        <v>48</v>
      </c>
      <c r="O38" s="63">
        <f ca="1">VLOOKUP($H$3,INDIRECT($A37),7,0)</f>
        <v>59</v>
      </c>
      <c r="P38" s="63">
        <f ca="1">VLOOKUP($I$3,INDIRECT($A37),7,0)</f>
        <v>64</v>
      </c>
      <c r="Q38" s="63">
        <f ca="1">VLOOKUP($J$3,INDIRECT($A37),7,0)</f>
        <v>62</v>
      </c>
      <c r="R38" s="63">
        <f ca="1">VLOOKUP($K$3,INDIRECT($A37),7,0)</f>
        <v>47</v>
      </c>
      <c r="S38" s="63">
        <f ca="1">VLOOKUP($L$3,INDIRECT($A37),7,0)</f>
        <v>44</v>
      </c>
      <c r="T38" s="63">
        <f ca="1">VLOOKUP($M$3,INDIRECT($A37),7,0)</f>
        <v>58</v>
      </c>
      <c r="U38" s="63">
        <f ca="1">VLOOKUP($G$3,INDIRECT($A37),11,0)</f>
        <v>57</v>
      </c>
      <c r="V38" s="63">
        <f ca="1">VLOOKUP($H$3,INDIRECT($A37),11,0)</f>
        <v>43</v>
      </c>
      <c r="W38" s="63">
        <f ca="1">VLOOKUP($I$3,INDIRECT($A37),11,0)</f>
        <v>27</v>
      </c>
      <c r="X38" s="63">
        <f ca="1">VLOOKUP($J$3,INDIRECT($A37),11,0)</f>
        <v>15</v>
      </c>
      <c r="Y38" s="63">
        <f ca="1">VLOOKUP($K$3,INDIRECT($A37),11,0)</f>
        <v>9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18"/>
      <c r="B39" s="53" t="s">
        <v>274</v>
      </c>
      <c r="C39" s="79">
        <f t="shared" ca="1" si="5"/>
        <v>715</v>
      </c>
      <c r="D39" s="66">
        <f ca="1">SUM(G39:I39)</f>
        <v>60</v>
      </c>
      <c r="E39" s="66">
        <f ca="1">SUM(J39:S39)</f>
        <v>387</v>
      </c>
      <c r="F39" s="67">
        <f ca="1">SUM(T39:AA39)</f>
        <v>268</v>
      </c>
      <c r="G39" s="68">
        <f ca="1">VLOOKUP($G$3,INDIRECT($A37),4,0)</f>
        <v>14</v>
      </c>
      <c r="H39" s="66">
        <f ca="1">VLOOKUP($H$3,INDIRECT($A37),4,0)</f>
        <v>25</v>
      </c>
      <c r="I39" s="66">
        <f ca="1">VLOOKUP($I$3,INDIRECT($A37),4,0)</f>
        <v>21</v>
      </c>
      <c r="J39" s="66">
        <f ca="1">VLOOKUP($J$3,INDIRECT($A37),4,0)</f>
        <v>22</v>
      </c>
      <c r="K39" s="66">
        <f ca="1">VLOOKUP($K$3,INDIRECT($A37),4,0)</f>
        <v>38</v>
      </c>
      <c r="L39" s="66">
        <f ca="1">VLOOKUP($L$3,INDIRECT($A37),4,0)</f>
        <v>33</v>
      </c>
      <c r="M39" s="66">
        <f ca="1">VLOOKUP($M$3,INDIRECT($A37),4,0)</f>
        <v>24</v>
      </c>
      <c r="N39" s="66">
        <f ca="1">VLOOKUP($G$3,INDIRECT($A37),8,0)</f>
        <v>36</v>
      </c>
      <c r="O39" s="66">
        <f ca="1">VLOOKUP($H$3,INDIRECT($A37),8,0)</f>
        <v>41</v>
      </c>
      <c r="P39" s="66">
        <f ca="1">VLOOKUP($I$3,INDIRECT($A37),8,0)</f>
        <v>46</v>
      </c>
      <c r="Q39" s="66">
        <f ca="1">VLOOKUP($J$3,INDIRECT($A37),8,0)</f>
        <v>58</v>
      </c>
      <c r="R39" s="66">
        <f ca="1">VLOOKUP($K$3,INDIRECT($A37),8,0)</f>
        <v>52</v>
      </c>
      <c r="S39" s="66">
        <f ca="1">VLOOKUP($L$3,INDIRECT($A37),8,0)</f>
        <v>37</v>
      </c>
      <c r="T39" s="66">
        <f ca="1">VLOOKUP($M$3,INDIRECT($A37),8,0)</f>
        <v>62</v>
      </c>
      <c r="U39" s="66">
        <f ca="1">VLOOKUP($G$3,INDIRECT($A37),12,0)</f>
        <v>63</v>
      </c>
      <c r="V39" s="66">
        <f ca="1">VLOOKUP($H$3,INDIRECT($A37),12,0)</f>
        <v>45</v>
      </c>
      <c r="W39" s="66">
        <f ca="1">VLOOKUP($I$3,INDIRECT($A37),12,0)</f>
        <v>32</v>
      </c>
      <c r="X39" s="66">
        <f ca="1">VLOOKUP($J$3,INDIRECT($A37),12,0)</f>
        <v>32</v>
      </c>
      <c r="Y39" s="66">
        <f ca="1">VLOOKUP($K$3,INDIRECT($A37),12,0)</f>
        <v>29</v>
      </c>
      <c r="Z39" s="66">
        <f ca="1">VLOOKUP($L$3,INDIRECT($A37),12,0)</f>
        <v>5</v>
      </c>
      <c r="AA39" s="66">
        <f ca="1">VLOOKUP($M$3,INDIRECT($A37),12,0)</f>
        <v>0</v>
      </c>
    </row>
    <row r="40" spans="1:27" x14ac:dyDescent="0.15">
      <c r="A40" s="118" t="s">
        <v>109</v>
      </c>
      <c r="B40" s="52" t="s">
        <v>414</v>
      </c>
      <c r="C40" s="78">
        <f ca="1">SUM(C41:C42)</f>
        <v>1308</v>
      </c>
      <c r="D40" s="69">
        <f t="shared" ref="D40:AA40" ca="1" si="15">SUM(D41:D42)</f>
        <v>129</v>
      </c>
      <c r="E40" s="69">
        <f t="shared" ca="1" si="15"/>
        <v>792</v>
      </c>
      <c r="F40" s="70">
        <f t="shared" ca="1" si="15"/>
        <v>387</v>
      </c>
      <c r="G40" s="71">
        <f t="shared" ca="1" si="15"/>
        <v>42</v>
      </c>
      <c r="H40" s="72">
        <f t="shared" ca="1" si="15"/>
        <v>38</v>
      </c>
      <c r="I40" s="72">
        <f t="shared" ca="1" si="15"/>
        <v>49</v>
      </c>
      <c r="J40" s="72">
        <f t="shared" ca="1" si="15"/>
        <v>61</v>
      </c>
      <c r="K40" s="72">
        <f t="shared" ca="1" si="15"/>
        <v>78</v>
      </c>
      <c r="L40" s="72">
        <f t="shared" ca="1" si="15"/>
        <v>71</v>
      </c>
      <c r="M40" s="72">
        <f t="shared" ca="1" si="15"/>
        <v>77</v>
      </c>
      <c r="N40" s="72">
        <f t="shared" ca="1" si="15"/>
        <v>68</v>
      </c>
      <c r="O40" s="72">
        <f t="shared" ca="1" si="15"/>
        <v>87</v>
      </c>
      <c r="P40" s="72">
        <f t="shared" ca="1" si="15"/>
        <v>94</v>
      </c>
      <c r="Q40" s="72">
        <f t="shared" ca="1" si="15"/>
        <v>85</v>
      </c>
      <c r="R40" s="72">
        <f t="shared" ca="1" si="15"/>
        <v>101</v>
      </c>
      <c r="S40" s="72">
        <f ca="1">SUM(S41:S42)</f>
        <v>70</v>
      </c>
      <c r="T40" s="72">
        <f ca="1">SUM(T41:T42)</f>
        <v>90</v>
      </c>
      <c r="U40" s="72">
        <f t="shared" ca="1" si="15"/>
        <v>85</v>
      </c>
      <c r="V40" s="72">
        <f t="shared" ca="1" si="15"/>
        <v>71</v>
      </c>
      <c r="W40" s="72">
        <f t="shared" ca="1" si="15"/>
        <v>52</v>
      </c>
      <c r="X40" s="72">
        <f t="shared" ca="1" si="15"/>
        <v>49</v>
      </c>
      <c r="Y40" s="72">
        <f t="shared" ca="1" si="15"/>
        <v>33</v>
      </c>
      <c r="Z40" s="72">
        <f t="shared" ca="1" si="15"/>
        <v>6</v>
      </c>
      <c r="AA40" s="72">
        <f t="shared" ca="1" si="15"/>
        <v>1</v>
      </c>
    </row>
    <row r="41" spans="1:27" x14ac:dyDescent="0.15">
      <c r="A41" s="118"/>
      <c r="B41" s="55" t="s">
        <v>273</v>
      </c>
      <c r="C41" s="76">
        <f t="shared" ca="1" si="5"/>
        <v>617</v>
      </c>
      <c r="D41" s="63">
        <f ca="1">SUM(G41:I41)</f>
        <v>75</v>
      </c>
      <c r="E41" s="63">
        <f ca="1">SUM(J41:S41)</f>
        <v>390</v>
      </c>
      <c r="F41" s="64">
        <f ca="1">SUM(T41:AA41)</f>
        <v>152</v>
      </c>
      <c r="G41" s="65">
        <f ca="1">VLOOKUP($G$3,INDIRECT($A40),3,0)</f>
        <v>22</v>
      </c>
      <c r="H41" s="63">
        <f ca="1">VLOOKUP($H$3,INDIRECT($A40),3,0)</f>
        <v>19</v>
      </c>
      <c r="I41" s="63">
        <f ca="1">VLOOKUP($I$3,INDIRECT($A40),3,0)</f>
        <v>34</v>
      </c>
      <c r="J41" s="63">
        <f ca="1">VLOOKUP($J$3,INDIRECT($A40),3,0)</f>
        <v>24</v>
      </c>
      <c r="K41" s="63">
        <f ca="1">VLOOKUP($K$3,INDIRECT($A40),3,0)</f>
        <v>36</v>
      </c>
      <c r="L41" s="63">
        <f ca="1">VLOOKUP($L$3,INDIRECT($A40),3,0)</f>
        <v>39</v>
      </c>
      <c r="M41" s="63">
        <f ca="1">VLOOKUP($M$3,INDIRECT($A40),3,0)</f>
        <v>39</v>
      </c>
      <c r="N41" s="63">
        <f ca="1">VLOOKUP($G$3,INDIRECT($A40),7,0)</f>
        <v>32</v>
      </c>
      <c r="O41" s="63">
        <f ca="1">VLOOKUP($H$3,INDIRECT($A40),7,0)</f>
        <v>42</v>
      </c>
      <c r="P41" s="63">
        <f ca="1">VLOOKUP($I$3,INDIRECT($A40),7,0)</f>
        <v>50</v>
      </c>
      <c r="Q41" s="63">
        <f ca="1">VLOOKUP($J$3,INDIRECT($A40),7,0)</f>
        <v>44</v>
      </c>
      <c r="R41" s="63">
        <f ca="1">VLOOKUP($K$3,INDIRECT($A40),7,0)</f>
        <v>46</v>
      </c>
      <c r="S41" s="63">
        <f ca="1">VLOOKUP($L$3,INDIRECT($A40),7,0)</f>
        <v>38</v>
      </c>
      <c r="T41" s="63">
        <f ca="1">VLOOKUP($M$3,INDIRECT($A40),7,0)</f>
        <v>38</v>
      </c>
      <c r="U41" s="63">
        <f ca="1">VLOOKUP($G$3,INDIRECT($A40),11,0)</f>
        <v>40</v>
      </c>
      <c r="V41" s="63">
        <f ca="1">VLOOKUP($H$3,INDIRECT($A40),11,0)</f>
        <v>31</v>
      </c>
      <c r="W41" s="63">
        <f ca="1">VLOOKUP($I$3,INDIRECT($A40),11,0)</f>
        <v>18</v>
      </c>
      <c r="X41" s="63">
        <f ca="1">VLOOKUP($J$3,INDIRECT($A40),11,0)</f>
        <v>14</v>
      </c>
      <c r="Y41" s="63">
        <f ca="1">VLOOKUP($K$3,INDIRECT($A40),11,0)</f>
        <v>9</v>
      </c>
      <c r="Z41" s="63">
        <f ca="1">VLOOKUP($L$3,INDIRECT($A40),11,0)</f>
        <v>2</v>
      </c>
      <c r="AA41" s="63">
        <f ca="1">VLOOKUP($M$3,INDIRECT($A40),11,0)</f>
        <v>0</v>
      </c>
    </row>
    <row r="42" spans="1:27" x14ac:dyDescent="0.15">
      <c r="A42" s="118"/>
      <c r="B42" s="53" t="s">
        <v>274</v>
      </c>
      <c r="C42" s="79">
        <f t="shared" ca="1" si="5"/>
        <v>691</v>
      </c>
      <c r="D42" s="66">
        <f ca="1">SUM(G42:I42)</f>
        <v>54</v>
      </c>
      <c r="E42" s="66">
        <f ca="1">SUM(J42:S42)</f>
        <v>402</v>
      </c>
      <c r="F42" s="67">
        <f ca="1">SUM(T42:AA42)</f>
        <v>235</v>
      </c>
      <c r="G42" s="68">
        <f ca="1">VLOOKUP($G$3,INDIRECT($A40),4,0)</f>
        <v>20</v>
      </c>
      <c r="H42" s="66">
        <f ca="1">VLOOKUP($H$3,INDIRECT($A40),4,0)</f>
        <v>19</v>
      </c>
      <c r="I42" s="66">
        <f ca="1">VLOOKUP($I$3,INDIRECT($A40),4,0)</f>
        <v>15</v>
      </c>
      <c r="J42" s="66">
        <f ca="1">VLOOKUP($J$3,INDIRECT($A40),4,0)</f>
        <v>37</v>
      </c>
      <c r="K42" s="66">
        <f ca="1">VLOOKUP($K$3,INDIRECT($A40),4,0)</f>
        <v>42</v>
      </c>
      <c r="L42" s="66">
        <f ca="1">VLOOKUP($L$3,INDIRECT($A40),4,0)</f>
        <v>32</v>
      </c>
      <c r="M42" s="66">
        <f ca="1">VLOOKUP($M$3,INDIRECT($A40),4,0)</f>
        <v>38</v>
      </c>
      <c r="N42" s="66">
        <f ca="1">VLOOKUP($G$3,INDIRECT($A40),8,0)</f>
        <v>36</v>
      </c>
      <c r="O42" s="66">
        <f ca="1">VLOOKUP($H$3,INDIRECT($A40),8,0)</f>
        <v>45</v>
      </c>
      <c r="P42" s="66">
        <f ca="1">VLOOKUP($I$3,INDIRECT($A40),8,0)</f>
        <v>44</v>
      </c>
      <c r="Q42" s="66">
        <f ca="1">VLOOKUP($J$3,INDIRECT($A40),8,0)</f>
        <v>41</v>
      </c>
      <c r="R42" s="66">
        <f ca="1">VLOOKUP($K$3,INDIRECT($A40),8,0)</f>
        <v>55</v>
      </c>
      <c r="S42" s="66">
        <f ca="1">VLOOKUP($L$3,INDIRECT($A40),8,0)</f>
        <v>32</v>
      </c>
      <c r="T42" s="66">
        <f ca="1">VLOOKUP($M$3,INDIRECT($A40),8,0)</f>
        <v>52</v>
      </c>
      <c r="U42" s="66">
        <f ca="1">VLOOKUP($G$3,INDIRECT($A40),12,0)</f>
        <v>45</v>
      </c>
      <c r="V42" s="66">
        <f ca="1">VLOOKUP($H$3,INDIRECT($A40),12,0)</f>
        <v>40</v>
      </c>
      <c r="W42" s="66">
        <f ca="1">VLOOKUP($I$3,INDIRECT($A40),12,0)</f>
        <v>34</v>
      </c>
      <c r="X42" s="66">
        <f ca="1">VLOOKUP($J$3,INDIRECT($A40),12,0)</f>
        <v>35</v>
      </c>
      <c r="Y42" s="66">
        <f ca="1">VLOOKUP($K$3,INDIRECT($A40),12,0)</f>
        <v>24</v>
      </c>
      <c r="Z42" s="66">
        <f ca="1">VLOOKUP($L$3,INDIRECT($A40),12,0)</f>
        <v>4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1274</v>
      </c>
      <c r="D43" s="69">
        <f t="shared" ref="D43:AA43" ca="1" si="16">SUM(D44:D45)</f>
        <v>149</v>
      </c>
      <c r="E43" s="69">
        <f t="shared" ca="1" si="16"/>
        <v>772</v>
      </c>
      <c r="F43" s="70">
        <f t="shared" ca="1" si="16"/>
        <v>353</v>
      </c>
      <c r="G43" s="71">
        <f t="shared" ca="1" si="16"/>
        <v>51</v>
      </c>
      <c r="H43" s="72">
        <f t="shared" ca="1" si="16"/>
        <v>65</v>
      </c>
      <c r="I43" s="72">
        <f t="shared" ca="1" si="16"/>
        <v>33</v>
      </c>
      <c r="J43" s="72">
        <f t="shared" ca="1" si="16"/>
        <v>60</v>
      </c>
      <c r="K43" s="72">
        <f t="shared" ca="1" si="16"/>
        <v>78</v>
      </c>
      <c r="L43" s="72">
        <f t="shared" ca="1" si="16"/>
        <v>85</v>
      </c>
      <c r="M43" s="72">
        <f t="shared" ca="1" si="16"/>
        <v>81</v>
      </c>
      <c r="N43" s="72">
        <f t="shared" ca="1" si="16"/>
        <v>76</v>
      </c>
      <c r="O43" s="72">
        <f t="shared" ca="1" si="16"/>
        <v>73</v>
      </c>
      <c r="P43" s="72">
        <f t="shared" ca="1" si="16"/>
        <v>89</v>
      </c>
      <c r="Q43" s="72">
        <f t="shared" ca="1" si="16"/>
        <v>93</v>
      </c>
      <c r="R43" s="72">
        <f t="shared" ca="1" si="16"/>
        <v>75</v>
      </c>
      <c r="S43" s="72">
        <f ca="1">SUM(S44:S45)</f>
        <v>62</v>
      </c>
      <c r="T43" s="72">
        <f ca="1">SUM(T44:T45)</f>
        <v>68</v>
      </c>
      <c r="U43" s="72">
        <f t="shared" ca="1" si="16"/>
        <v>82</v>
      </c>
      <c r="V43" s="72">
        <f t="shared" ca="1" si="16"/>
        <v>73</v>
      </c>
      <c r="W43" s="72">
        <f t="shared" ca="1" si="16"/>
        <v>64</v>
      </c>
      <c r="X43" s="72">
        <f t="shared" ca="1" si="16"/>
        <v>42</v>
      </c>
      <c r="Y43" s="72">
        <f t="shared" ca="1" si="16"/>
        <v>21</v>
      </c>
      <c r="Z43" s="72">
        <f t="shared" ca="1" si="16"/>
        <v>3</v>
      </c>
      <c r="AA43" s="72">
        <f t="shared" ca="1" si="16"/>
        <v>0</v>
      </c>
    </row>
    <row r="44" spans="1:27" x14ac:dyDescent="0.15">
      <c r="A44" s="118"/>
      <c r="B44" s="55" t="s">
        <v>273</v>
      </c>
      <c r="C44" s="76">
        <f t="shared" ca="1" si="5"/>
        <v>660</v>
      </c>
      <c r="D44" s="63">
        <f ca="1">SUM(G44:I44)</f>
        <v>75</v>
      </c>
      <c r="E44" s="63">
        <f ca="1">SUM(J44:S44)</f>
        <v>423</v>
      </c>
      <c r="F44" s="64">
        <f ca="1">SUM(T44:AA44)</f>
        <v>162</v>
      </c>
      <c r="G44" s="65">
        <f ca="1">VLOOKUP($G$3,INDIRECT($A43),3,0)</f>
        <v>25</v>
      </c>
      <c r="H44" s="63">
        <f ca="1">VLOOKUP($H$3,INDIRECT($A43),3,0)</f>
        <v>35</v>
      </c>
      <c r="I44" s="63">
        <f ca="1">VLOOKUP($I$3,INDIRECT($A43),3,0)</f>
        <v>15</v>
      </c>
      <c r="J44" s="63">
        <f ca="1">VLOOKUP($J$3,INDIRECT($A43),3,0)</f>
        <v>33</v>
      </c>
      <c r="K44" s="63">
        <f ca="1">VLOOKUP($K$3,INDIRECT($A43),3,0)</f>
        <v>54</v>
      </c>
      <c r="L44" s="63">
        <f ca="1">VLOOKUP($L$3,INDIRECT($A43),3,0)</f>
        <v>45</v>
      </c>
      <c r="M44" s="63">
        <f ca="1">VLOOKUP($M$3,INDIRECT($A43),3,0)</f>
        <v>46</v>
      </c>
      <c r="N44" s="63">
        <f ca="1">VLOOKUP($G$3,INDIRECT($A43),7,0)</f>
        <v>41</v>
      </c>
      <c r="O44" s="63">
        <f ca="1">VLOOKUP($H$3,INDIRECT($A43),7,0)</f>
        <v>31</v>
      </c>
      <c r="P44" s="63">
        <f ca="1">VLOOKUP($I$3,INDIRECT($A43),7,0)</f>
        <v>50</v>
      </c>
      <c r="Q44" s="63">
        <f ca="1">VLOOKUP($J$3,INDIRECT($A43),7,0)</f>
        <v>48</v>
      </c>
      <c r="R44" s="63">
        <f ca="1">VLOOKUP($K$3,INDIRECT($A43),7,0)</f>
        <v>40</v>
      </c>
      <c r="S44" s="63">
        <f ca="1">VLOOKUP($L$3,INDIRECT($A43),7,0)</f>
        <v>35</v>
      </c>
      <c r="T44" s="63">
        <f ca="1">VLOOKUP($M$3,INDIRECT($A43),7,0)</f>
        <v>33</v>
      </c>
      <c r="U44" s="63">
        <f ca="1">VLOOKUP($G$3,INDIRECT($A43),11,0)</f>
        <v>43</v>
      </c>
      <c r="V44" s="63">
        <f ca="1">VLOOKUP($H$3,INDIRECT($A43),11,0)</f>
        <v>37</v>
      </c>
      <c r="W44" s="63">
        <f ca="1">VLOOKUP($I$3,INDIRECT($A43),11,0)</f>
        <v>29</v>
      </c>
      <c r="X44" s="63">
        <f ca="1">VLOOKUP($J$3,INDIRECT($A43),11,0)</f>
        <v>14</v>
      </c>
      <c r="Y44" s="63">
        <f ca="1">VLOOKUP($K$3,INDIRECT($A43),11,0)</f>
        <v>5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18"/>
      <c r="B45" s="53" t="s">
        <v>274</v>
      </c>
      <c r="C45" s="79">
        <f t="shared" ca="1" si="5"/>
        <v>614</v>
      </c>
      <c r="D45" s="66">
        <f ca="1">SUM(G45:I45)</f>
        <v>74</v>
      </c>
      <c r="E45" s="66">
        <f ca="1">SUM(J45:S45)</f>
        <v>349</v>
      </c>
      <c r="F45" s="67">
        <f ca="1">SUM(T45:AA45)</f>
        <v>191</v>
      </c>
      <c r="G45" s="68">
        <f ca="1">VLOOKUP($G$3,INDIRECT($A43),4,0)</f>
        <v>26</v>
      </c>
      <c r="H45" s="66">
        <f ca="1">VLOOKUP($H$3,INDIRECT($A43),4,0)</f>
        <v>30</v>
      </c>
      <c r="I45" s="66">
        <f ca="1">VLOOKUP($I$3,INDIRECT($A43),4,0)</f>
        <v>18</v>
      </c>
      <c r="J45" s="66">
        <f ca="1">VLOOKUP($J$3,INDIRECT($A43),4,0)</f>
        <v>27</v>
      </c>
      <c r="K45" s="66">
        <f ca="1">VLOOKUP($K$3,INDIRECT($A43),4,0)</f>
        <v>24</v>
      </c>
      <c r="L45" s="66">
        <f ca="1">VLOOKUP($L$3,INDIRECT($A43),4,0)</f>
        <v>40</v>
      </c>
      <c r="M45" s="66">
        <f ca="1">VLOOKUP($M$3,INDIRECT($A43),4,0)</f>
        <v>35</v>
      </c>
      <c r="N45" s="66">
        <f ca="1">VLOOKUP($G$3,INDIRECT($A43),8,0)</f>
        <v>35</v>
      </c>
      <c r="O45" s="66">
        <f ca="1">VLOOKUP($H$3,INDIRECT($A43),8,0)</f>
        <v>42</v>
      </c>
      <c r="P45" s="66">
        <f ca="1">VLOOKUP($I$3,INDIRECT($A43),8,0)</f>
        <v>39</v>
      </c>
      <c r="Q45" s="66">
        <f ca="1">VLOOKUP($J$3,INDIRECT($A43),8,0)</f>
        <v>45</v>
      </c>
      <c r="R45" s="66">
        <f ca="1">VLOOKUP($K$3,INDIRECT($A43),8,0)</f>
        <v>35</v>
      </c>
      <c r="S45" s="66">
        <f ca="1">VLOOKUP($L$3,INDIRECT($A43),8,0)</f>
        <v>27</v>
      </c>
      <c r="T45" s="66">
        <f ca="1">VLOOKUP($M$3,INDIRECT($A43),8,0)</f>
        <v>35</v>
      </c>
      <c r="U45" s="66">
        <f ca="1">VLOOKUP($G$3,INDIRECT($A43),12,0)</f>
        <v>39</v>
      </c>
      <c r="V45" s="66">
        <f ca="1">VLOOKUP($H$3,INDIRECT($A43),12,0)</f>
        <v>36</v>
      </c>
      <c r="W45" s="66">
        <f ca="1">VLOOKUP($I$3,INDIRECT($A43),12,0)</f>
        <v>35</v>
      </c>
      <c r="X45" s="66">
        <f ca="1">VLOOKUP($J$3,INDIRECT($A43),12,0)</f>
        <v>28</v>
      </c>
      <c r="Y45" s="66">
        <f ca="1">VLOOKUP($K$3,INDIRECT($A43),12,0)</f>
        <v>16</v>
      </c>
      <c r="Z45" s="66">
        <f ca="1">VLOOKUP($L$3,INDIRECT($A43),12,0)</f>
        <v>2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1455</v>
      </c>
      <c r="D46" s="69">
        <f t="shared" ref="D46:AA46" ca="1" si="17">SUM(D47:D48)</f>
        <v>152</v>
      </c>
      <c r="E46" s="69">
        <f t="shared" ca="1" si="17"/>
        <v>883</v>
      </c>
      <c r="F46" s="70">
        <f t="shared" ca="1" si="17"/>
        <v>420</v>
      </c>
      <c r="G46" s="71">
        <f t="shared" ca="1" si="17"/>
        <v>58</v>
      </c>
      <c r="H46" s="72">
        <f t="shared" ca="1" si="17"/>
        <v>50</v>
      </c>
      <c r="I46" s="72">
        <f t="shared" ca="1" si="17"/>
        <v>44</v>
      </c>
      <c r="J46" s="72">
        <f t="shared" ca="1" si="17"/>
        <v>72</v>
      </c>
      <c r="K46" s="72">
        <f t="shared" ca="1" si="17"/>
        <v>82</v>
      </c>
      <c r="L46" s="72">
        <f t="shared" ca="1" si="17"/>
        <v>90</v>
      </c>
      <c r="M46" s="72">
        <f t="shared" ca="1" si="17"/>
        <v>100</v>
      </c>
      <c r="N46" s="72">
        <f t="shared" ca="1" si="17"/>
        <v>92</v>
      </c>
      <c r="O46" s="72">
        <f t="shared" ca="1" si="17"/>
        <v>84</v>
      </c>
      <c r="P46" s="72">
        <f t="shared" ca="1" si="17"/>
        <v>103</v>
      </c>
      <c r="Q46" s="72">
        <f t="shared" ca="1" si="17"/>
        <v>98</v>
      </c>
      <c r="R46" s="72">
        <f t="shared" ca="1" si="17"/>
        <v>72</v>
      </c>
      <c r="S46" s="72">
        <f ca="1">SUM(S47:S48)</f>
        <v>90</v>
      </c>
      <c r="T46" s="72">
        <f ca="1">SUM(T47:T48)</f>
        <v>79</v>
      </c>
      <c r="U46" s="72">
        <f t="shared" ca="1" si="17"/>
        <v>117</v>
      </c>
      <c r="V46" s="72">
        <f t="shared" ca="1" si="17"/>
        <v>88</v>
      </c>
      <c r="W46" s="72">
        <f t="shared" ca="1" si="17"/>
        <v>58</v>
      </c>
      <c r="X46" s="72">
        <f t="shared" ca="1" si="17"/>
        <v>55</v>
      </c>
      <c r="Y46" s="72">
        <f t="shared" ca="1" si="17"/>
        <v>19</v>
      </c>
      <c r="Z46" s="72">
        <f t="shared" ca="1" si="17"/>
        <v>4</v>
      </c>
      <c r="AA46" s="72">
        <f t="shared" ca="1" si="17"/>
        <v>0</v>
      </c>
    </row>
    <row r="47" spans="1:27" x14ac:dyDescent="0.15">
      <c r="A47" s="118"/>
      <c r="B47" s="55" t="s">
        <v>273</v>
      </c>
      <c r="C47" s="76">
        <f t="shared" ca="1" si="5"/>
        <v>707</v>
      </c>
      <c r="D47" s="63">
        <f ca="1">SUM(G47:I47)</f>
        <v>82</v>
      </c>
      <c r="E47" s="63">
        <f ca="1">SUM(J47:S47)</f>
        <v>450</v>
      </c>
      <c r="F47" s="64">
        <f ca="1">SUM(T47:AA47)</f>
        <v>175</v>
      </c>
      <c r="G47" s="65">
        <f ca="1">VLOOKUP($G$3,INDIRECT($A46),3,0)</f>
        <v>30</v>
      </c>
      <c r="H47" s="63">
        <f ca="1">VLOOKUP($H$3,INDIRECT($A46),3,0)</f>
        <v>27</v>
      </c>
      <c r="I47" s="63">
        <f ca="1">VLOOKUP($I$3,INDIRECT($A46),3,0)</f>
        <v>25</v>
      </c>
      <c r="J47" s="63">
        <f ca="1">VLOOKUP($J$3,INDIRECT($A46),3,0)</f>
        <v>36</v>
      </c>
      <c r="K47" s="63">
        <f ca="1">VLOOKUP($K$3,INDIRECT($A46),3,0)</f>
        <v>40</v>
      </c>
      <c r="L47" s="63">
        <f ca="1">VLOOKUP($L$3,INDIRECT($A46),3,0)</f>
        <v>50</v>
      </c>
      <c r="M47" s="63">
        <f ca="1">VLOOKUP($M$3,INDIRECT($A46),3,0)</f>
        <v>45</v>
      </c>
      <c r="N47" s="63">
        <f ca="1">VLOOKUP($G$3,INDIRECT($A46),7,0)</f>
        <v>47</v>
      </c>
      <c r="O47" s="63">
        <f ca="1">VLOOKUP($H$3,INDIRECT($A46),7,0)</f>
        <v>48</v>
      </c>
      <c r="P47" s="63">
        <f ca="1">VLOOKUP($I$3,INDIRECT($A46),7,0)</f>
        <v>56</v>
      </c>
      <c r="Q47" s="63">
        <f ca="1">VLOOKUP($J$3,INDIRECT($A46),7,0)</f>
        <v>46</v>
      </c>
      <c r="R47" s="63">
        <f ca="1">VLOOKUP($K$3,INDIRECT($A46),7,0)</f>
        <v>34</v>
      </c>
      <c r="S47" s="63">
        <f ca="1">VLOOKUP($L$3,INDIRECT($A46),7,0)</f>
        <v>48</v>
      </c>
      <c r="T47" s="63">
        <f ca="1">VLOOKUP($M$3,INDIRECT($A46),7,0)</f>
        <v>38</v>
      </c>
      <c r="U47" s="63">
        <f ca="1">VLOOKUP($G$3,INDIRECT($A46),11,0)</f>
        <v>50</v>
      </c>
      <c r="V47" s="63">
        <f ca="1">VLOOKUP($H$3,INDIRECT($A46),11,0)</f>
        <v>35</v>
      </c>
      <c r="W47" s="63">
        <f ca="1">VLOOKUP($I$3,INDIRECT($A46),11,0)</f>
        <v>23</v>
      </c>
      <c r="X47" s="63">
        <f ca="1">VLOOKUP($J$3,INDIRECT($A46),11,0)</f>
        <v>19</v>
      </c>
      <c r="Y47" s="63">
        <f ca="1">VLOOKUP($K$3,INDIRECT($A46),11,0)</f>
        <v>9</v>
      </c>
      <c r="Z47" s="63">
        <f ca="1">VLOOKUP($L$3,INDIRECT($A46),11,0)</f>
        <v>1</v>
      </c>
      <c r="AA47" s="63">
        <f ca="1">VLOOKUP($M$3,INDIRECT($A46),11,0)</f>
        <v>0</v>
      </c>
    </row>
    <row r="48" spans="1:27" x14ac:dyDescent="0.15">
      <c r="A48" s="118"/>
      <c r="B48" s="53" t="s">
        <v>274</v>
      </c>
      <c r="C48" s="79">
        <f t="shared" ca="1" si="5"/>
        <v>748</v>
      </c>
      <c r="D48" s="66">
        <f ca="1">SUM(G48:I48)</f>
        <v>70</v>
      </c>
      <c r="E48" s="66">
        <f ca="1">SUM(J48:S48)</f>
        <v>433</v>
      </c>
      <c r="F48" s="67">
        <f ca="1">SUM(T48:AA48)</f>
        <v>245</v>
      </c>
      <c r="G48" s="68">
        <f ca="1">VLOOKUP($G$3,INDIRECT($A46),4,0)</f>
        <v>28</v>
      </c>
      <c r="H48" s="66">
        <f ca="1">VLOOKUP($H$3,INDIRECT($A46),4,0)</f>
        <v>23</v>
      </c>
      <c r="I48" s="66">
        <f ca="1">VLOOKUP($I$3,INDIRECT($A46),4,0)</f>
        <v>19</v>
      </c>
      <c r="J48" s="66">
        <f ca="1">VLOOKUP($J$3,INDIRECT($A46),4,0)</f>
        <v>36</v>
      </c>
      <c r="K48" s="66">
        <f ca="1">VLOOKUP($K$3,INDIRECT($A46),4,0)</f>
        <v>42</v>
      </c>
      <c r="L48" s="66">
        <f ca="1">VLOOKUP($L$3,INDIRECT($A46),4,0)</f>
        <v>40</v>
      </c>
      <c r="M48" s="66">
        <f ca="1">VLOOKUP($M$3,INDIRECT($A46),4,0)</f>
        <v>55</v>
      </c>
      <c r="N48" s="66">
        <f ca="1">VLOOKUP($G$3,INDIRECT($A46),8,0)</f>
        <v>45</v>
      </c>
      <c r="O48" s="66">
        <f ca="1">VLOOKUP($H$3,INDIRECT($A46),8,0)</f>
        <v>36</v>
      </c>
      <c r="P48" s="66">
        <f ca="1">VLOOKUP($I$3,INDIRECT($A46),8,0)</f>
        <v>47</v>
      </c>
      <c r="Q48" s="66">
        <f ca="1">VLOOKUP($J$3,INDIRECT($A46),8,0)</f>
        <v>52</v>
      </c>
      <c r="R48" s="66">
        <f ca="1">VLOOKUP($K$3,INDIRECT($A46),8,0)</f>
        <v>38</v>
      </c>
      <c r="S48" s="66">
        <f ca="1">VLOOKUP($L$3,INDIRECT($A46),8,0)</f>
        <v>42</v>
      </c>
      <c r="T48" s="66">
        <f ca="1">VLOOKUP($M$3,INDIRECT($A46),8,0)</f>
        <v>41</v>
      </c>
      <c r="U48" s="66">
        <f ca="1">VLOOKUP($G$3,INDIRECT($A46),12,0)</f>
        <v>67</v>
      </c>
      <c r="V48" s="66">
        <f ca="1">VLOOKUP($H$3,INDIRECT($A46),12,0)</f>
        <v>53</v>
      </c>
      <c r="W48" s="66">
        <f ca="1">VLOOKUP($I$3,INDIRECT($A46),12,0)</f>
        <v>35</v>
      </c>
      <c r="X48" s="66">
        <f ca="1">VLOOKUP($J$3,INDIRECT($A46),12,0)</f>
        <v>36</v>
      </c>
      <c r="Y48" s="66">
        <f ca="1">VLOOKUP($K$3,INDIRECT($A46),12,0)</f>
        <v>10</v>
      </c>
      <c r="Z48" s="66">
        <f ca="1">VLOOKUP($L$3,INDIRECT($A46),12,0)</f>
        <v>3</v>
      </c>
      <c r="AA48" s="66">
        <f ca="1">VLOOKUP($M$3,INDIRECT($A46),12,0)</f>
        <v>0</v>
      </c>
    </row>
    <row r="49" spans="1:27" x14ac:dyDescent="0.15">
      <c r="A49" s="118" t="s">
        <v>119</v>
      </c>
      <c r="B49" s="52" t="s">
        <v>414</v>
      </c>
      <c r="C49" s="78">
        <f ca="1">SUM(C50:C51)</f>
        <v>1476</v>
      </c>
      <c r="D49" s="69">
        <f t="shared" ref="D49:AA49" ca="1" si="18">SUM(D50:D51)</f>
        <v>139</v>
      </c>
      <c r="E49" s="69">
        <f t="shared" ca="1" si="18"/>
        <v>909</v>
      </c>
      <c r="F49" s="70">
        <f t="shared" ca="1" si="18"/>
        <v>428</v>
      </c>
      <c r="G49" s="71">
        <f t="shared" ca="1" si="18"/>
        <v>47</v>
      </c>
      <c r="H49" s="72">
        <f t="shared" ca="1" si="18"/>
        <v>48</v>
      </c>
      <c r="I49" s="72">
        <f t="shared" ca="1" si="18"/>
        <v>44</v>
      </c>
      <c r="J49" s="72">
        <f t="shared" ca="1" si="18"/>
        <v>52</v>
      </c>
      <c r="K49" s="72">
        <f t="shared" ca="1" si="18"/>
        <v>96</v>
      </c>
      <c r="L49" s="72">
        <f t="shared" ca="1" si="18"/>
        <v>99</v>
      </c>
      <c r="M49" s="72">
        <f t="shared" ca="1" si="18"/>
        <v>89</v>
      </c>
      <c r="N49" s="72">
        <f t="shared" ca="1" si="18"/>
        <v>86</v>
      </c>
      <c r="O49" s="72">
        <f t="shared" ca="1" si="18"/>
        <v>106</v>
      </c>
      <c r="P49" s="72">
        <f t="shared" ca="1" si="18"/>
        <v>100</v>
      </c>
      <c r="Q49" s="72">
        <f t="shared" ca="1" si="18"/>
        <v>112</v>
      </c>
      <c r="R49" s="72">
        <f t="shared" ca="1" si="18"/>
        <v>93</v>
      </c>
      <c r="S49" s="72">
        <f ca="1">SUM(S50:S51)</f>
        <v>76</v>
      </c>
      <c r="T49" s="72">
        <f ca="1">SUM(T50:T51)</f>
        <v>89</v>
      </c>
      <c r="U49" s="72">
        <f t="shared" ca="1" si="18"/>
        <v>113</v>
      </c>
      <c r="V49" s="72">
        <f t="shared" ca="1" si="18"/>
        <v>69</v>
      </c>
      <c r="W49" s="72">
        <f t="shared" ca="1" si="18"/>
        <v>75</v>
      </c>
      <c r="X49" s="72">
        <f t="shared" ca="1" si="18"/>
        <v>59</v>
      </c>
      <c r="Y49" s="72">
        <f t="shared" ca="1" si="18"/>
        <v>16</v>
      </c>
      <c r="Z49" s="72">
        <f t="shared" ca="1" si="18"/>
        <v>7</v>
      </c>
      <c r="AA49" s="72">
        <f t="shared" ca="1" si="18"/>
        <v>0</v>
      </c>
    </row>
    <row r="50" spans="1:27" x14ac:dyDescent="0.15">
      <c r="A50" s="118"/>
      <c r="B50" s="55" t="s">
        <v>273</v>
      </c>
      <c r="C50" s="76">
        <f t="shared" ca="1" si="5"/>
        <v>750</v>
      </c>
      <c r="D50" s="63">
        <f ca="1">SUM(G50:I50)</f>
        <v>73</v>
      </c>
      <c r="E50" s="63">
        <f ca="1">SUM(J50:S50)</f>
        <v>489</v>
      </c>
      <c r="F50" s="64">
        <f ca="1">SUM(T50:AA50)</f>
        <v>188</v>
      </c>
      <c r="G50" s="65">
        <f ca="1">VLOOKUP($G$3,INDIRECT($A49),3,0)</f>
        <v>24</v>
      </c>
      <c r="H50" s="63">
        <f ca="1">VLOOKUP($H$3,INDIRECT($A49),3,0)</f>
        <v>22</v>
      </c>
      <c r="I50" s="63">
        <f ca="1">VLOOKUP($I$3,INDIRECT($A49),3,0)</f>
        <v>27</v>
      </c>
      <c r="J50" s="63">
        <f ca="1">VLOOKUP($J$3,INDIRECT($A49),3,0)</f>
        <v>29</v>
      </c>
      <c r="K50" s="63">
        <f ca="1">VLOOKUP($K$3,INDIRECT($A49),3,0)</f>
        <v>48</v>
      </c>
      <c r="L50" s="63">
        <f ca="1">VLOOKUP($L$3,INDIRECT($A49),3,0)</f>
        <v>44</v>
      </c>
      <c r="M50" s="63">
        <f ca="1">VLOOKUP($M$3,INDIRECT($A49),3,0)</f>
        <v>51</v>
      </c>
      <c r="N50" s="63">
        <f ca="1">VLOOKUP($G$3,INDIRECT($A49),7,0)</f>
        <v>52</v>
      </c>
      <c r="O50" s="63">
        <f ca="1">VLOOKUP($H$3,INDIRECT($A49),7,0)</f>
        <v>58</v>
      </c>
      <c r="P50" s="63">
        <f ca="1">VLOOKUP($I$3,INDIRECT($A49),7,0)</f>
        <v>56</v>
      </c>
      <c r="Q50" s="63">
        <f ca="1">VLOOKUP($J$3,INDIRECT($A49),7,0)</f>
        <v>60</v>
      </c>
      <c r="R50" s="63">
        <f ca="1">VLOOKUP($K$3,INDIRECT($A49),7,0)</f>
        <v>53</v>
      </c>
      <c r="S50" s="63">
        <f ca="1">VLOOKUP($L$3,INDIRECT($A49),7,0)</f>
        <v>38</v>
      </c>
      <c r="T50" s="63">
        <f ca="1">VLOOKUP($M$3,INDIRECT($A49),7,0)</f>
        <v>44</v>
      </c>
      <c r="U50" s="63">
        <f ca="1">VLOOKUP($G$3,INDIRECT($A49),11,0)</f>
        <v>60</v>
      </c>
      <c r="V50" s="63">
        <f ca="1">VLOOKUP($H$3,INDIRECT($A49),11,0)</f>
        <v>28</v>
      </c>
      <c r="W50" s="63">
        <f ca="1">VLOOKUP($I$3,INDIRECT($A49),11,0)</f>
        <v>26</v>
      </c>
      <c r="X50" s="63">
        <f ca="1">VLOOKUP($J$3,INDIRECT($A49),11,0)</f>
        <v>26</v>
      </c>
      <c r="Y50" s="63">
        <f ca="1">VLOOKUP($K$3,INDIRECT($A49),11,0)</f>
        <v>4</v>
      </c>
      <c r="Z50" s="63">
        <f ca="1">VLOOKUP($L$3,INDIRECT($A49),11,0)</f>
        <v>0</v>
      </c>
      <c r="AA50" s="63">
        <f ca="1">VLOOKUP($M$3,INDIRECT($A49),11,0)</f>
        <v>0</v>
      </c>
    </row>
    <row r="51" spans="1:27" x14ac:dyDescent="0.15">
      <c r="A51" s="118"/>
      <c r="B51" s="53" t="s">
        <v>274</v>
      </c>
      <c r="C51" s="79">
        <f t="shared" ca="1" si="5"/>
        <v>726</v>
      </c>
      <c r="D51" s="66">
        <f ca="1">SUM(G51:I51)</f>
        <v>66</v>
      </c>
      <c r="E51" s="66">
        <f ca="1">SUM(J51:S51)</f>
        <v>420</v>
      </c>
      <c r="F51" s="67">
        <f ca="1">SUM(T51:AA51)</f>
        <v>240</v>
      </c>
      <c r="G51" s="68">
        <f ca="1">VLOOKUP($G$3,INDIRECT($A49),4,0)</f>
        <v>23</v>
      </c>
      <c r="H51" s="66">
        <f ca="1">VLOOKUP($H$3,INDIRECT($A49),4,0)</f>
        <v>26</v>
      </c>
      <c r="I51" s="66">
        <f ca="1">VLOOKUP($I$3,INDIRECT($A49),4,0)</f>
        <v>17</v>
      </c>
      <c r="J51" s="66">
        <f ca="1">VLOOKUP($J$3,INDIRECT($A49),4,0)</f>
        <v>23</v>
      </c>
      <c r="K51" s="66">
        <f ca="1">VLOOKUP($K$3,INDIRECT($A49),4,0)</f>
        <v>48</v>
      </c>
      <c r="L51" s="66">
        <f ca="1">VLOOKUP($L$3,INDIRECT($A49),4,0)</f>
        <v>55</v>
      </c>
      <c r="M51" s="66">
        <f ca="1">VLOOKUP($M$3,INDIRECT($A49),4,0)</f>
        <v>38</v>
      </c>
      <c r="N51" s="66">
        <f ca="1">VLOOKUP($G$3,INDIRECT($A49),8,0)</f>
        <v>34</v>
      </c>
      <c r="O51" s="66">
        <f ca="1">VLOOKUP($H$3,INDIRECT($A49),8,0)</f>
        <v>48</v>
      </c>
      <c r="P51" s="66">
        <f ca="1">VLOOKUP($I$3,INDIRECT($A49),8,0)</f>
        <v>44</v>
      </c>
      <c r="Q51" s="66">
        <f ca="1">VLOOKUP($J$3,INDIRECT($A49),8,0)</f>
        <v>52</v>
      </c>
      <c r="R51" s="66">
        <f ca="1">VLOOKUP($K$3,INDIRECT($A49),8,0)</f>
        <v>40</v>
      </c>
      <c r="S51" s="66">
        <f ca="1">VLOOKUP($L$3,INDIRECT($A49),8,0)</f>
        <v>38</v>
      </c>
      <c r="T51" s="66">
        <f ca="1">VLOOKUP($M$3,INDIRECT($A49),8,0)</f>
        <v>45</v>
      </c>
      <c r="U51" s="66">
        <f ca="1">VLOOKUP($G$3,INDIRECT($A49),12,0)</f>
        <v>53</v>
      </c>
      <c r="V51" s="66">
        <f ca="1">VLOOKUP($H$3,INDIRECT($A49),12,0)</f>
        <v>41</v>
      </c>
      <c r="W51" s="66">
        <f ca="1">VLOOKUP($I$3,INDIRECT($A49),12,0)</f>
        <v>49</v>
      </c>
      <c r="X51" s="66">
        <f ca="1">VLOOKUP($J$3,INDIRECT($A49),12,0)</f>
        <v>33</v>
      </c>
      <c r="Y51" s="66">
        <f ca="1">VLOOKUP($K$3,INDIRECT($A49),12,0)</f>
        <v>12</v>
      </c>
      <c r="Z51" s="66">
        <f ca="1">VLOOKUP($L$3,INDIRECT($A49),12,0)</f>
        <v>7</v>
      </c>
      <c r="AA51" s="66">
        <f ca="1">VLOOKUP($M$3,INDIRECT($A49),12,0)</f>
        <v>0</v>
      </c>
    </row>
    <row r="52" spans="1:27" x14ac:dyDescent="0.15">
      <c r="A52" s="118" t="s">
        <v>123</v>
      </c>
      <c r="B52" s="52" t="s">
        <v>414</v>
      </c>
      <c r="C52" s="78">
        <f ca="1">SUM(C53:C54)</f>
        <v>528</v>
      </c>
      <c r="D52" s="69">
        <f t="shared" ref="D52:AA52" ca="1" si="19">SUM(D53:D54)</f>
        <v>34</v>
      </c>
      <c r="E52" s="69">
        <f t="shared" ca="1" si="19"/>
        <v>313</v>
      </c>
      <c r="F52" s="70">
        <f t="shared" ca="1" si="19"/>
        <v>181</v>
      </c>
      <c r="G52" s="71">
        <f t="shared" ca="1" si="19"/>
        <v>9</v>
      </c>
      <c r="H52" s="72">
        <f t="shared" ca="1" si="19"/>
        <v>10</v>
      </c>
      <c r="I52" s="72">
        <f t="shared" ca="1" si="19"/>
        <v>15</v>
      </c>
      <c r="J52" s="72">
        <f t="shared" ca="1" si="19"/>
        <v>23</v>
      </c>
      <c r="K52" s="72">
        <f t="shared" ca="1" si="19"/>
        <v>41</v>
      </c>
      <c r="L52" s="72">
        <f t="shared" ca="1" si="19"/>
        <v>31</v>
      </c>
      <c r="M52" s="72">
        <f t="shared" ca="1" si="19"/>
        <v>25</v>
      </c>
      <c r="N52" s="72">
        <f t="shared" ca="1" si="19"/>
        <v>19</v>
      </c>
      <c r="O52" s="72">
        <f t="shared" ca="1" si="19"/>
        <v>23</v>
      </c>
      <c r="P52" s="72">
        <f t="shared" ca="1" si="19"/>
        <v>33</v>
      </c>
      <c r="Q52" s="72">
        <f t="shared" ca="1" si="19"/>
        <v>38</v>
      </c>
      <c r="R52" s="72">
        <f t="shared" ca="1" si="19"/>
        <v>40</v>
      </c>
      <c r="S52" s="72">
        <f ca="1">SUM(S53:S54)</f>
        <v>40</v>
      </c>
      <c r="T52" s="72">
        <f ca="1">SUM(T53:T54)</f>
        <v>38</v>
      </c>
      <c r="U52" s="72">
        <f t="shared" ca="1" si="19"/>
        <v>54</v>
      </c>
      <c r="V52" s="72">
        <f t="shared" ca="1" si="19"/>
        <v>26</v>
      </c>
      <c r="W52" s="72">
        <f t="shared" ca="1" si="19"/>
        <v>34</v>
      </c>
      <c r="X52" s="72">
        <f t="shared" ca="1" si="19"/>
        <v>17</v>
      </c>
      <c r="Y52" s="72">
        <f t="shared" ca="1" si="19"/>
        <v>9</v>
      </c>
      <c r="Z52" s="72">
        <f t="shared" ca="1" si="19"/>
        <v>2</v>
      </c>
      <c r="AA52" s="72">
        <f t="shared" ca="1" si="19"/>
        <v>1</v>
      </c>
    </row>
    <row r="53" spans="1:27" x14ac:dyDescent="0.15">
      <c r="A53" s="118"/>
      <c r="B53" s="55" t="s">
        <v>273</v>
      </c>
      <c r="C53" s="76">
        <f t="shared" ca="1" si="5"/>
        <v>259</v>
      </c>
      <c r="D53" s="63">
        <f ca="1">SUM(G53:I53)</f>
        <v>15</v>
      </c>
      <c r="E53" s="63">
        <f ca="1">SUM(J53:S53)</f>
        <v>165</v>
      </c>
      <c r="F53" s="64">
        <f ca="1">SUM(T53:AA53)</f>
        <v>79</v>
      </c>
      <c r="G53" s="65">
        <f ca="1">VLOOKUP($G$3,INDIRECT($A52),3,0)</f>
        <v>4</v>
      </c>
      <c r="H53" s="63">
        <f ca="1">VLOOKUP($H$3,INDIRECT($A52),3,0)</f>
        <v>3</v>
      </c>
      <c r="I53" s="63">
        <f ca="1">VLOOKUP($I$3,INDIRECT($A52),3,0)</f>
        <v>8</v>
      </c>
      <c r="J53" s="63">
        <f ca="1">VLOOKUP($J$3,INDIRECT($A52),3,0)</f>
        <v>12</v>
      </c>
      <c r="K53" s="63">
        <f ca="1">VLOOKUP($K$3,INDIRECT($A52),3,0)</f>
        <v>19</v>
      </c>
      <c r="L53" s="63">
        <f ca="1">VLOOKUP($L$3,INDIRECT($A52),3,0)</f>
        <v>19</v>
      </c>
      <c r="M53" s="63">
        <f ca="1">VLOOKUP($M$3,INDIRECT($A52),3,0)</f>
        <v>18</v>
      </c>
      <c r="N53" s="63">
        <f ca="1">VLOOKUP($G$3,INDIRECT($A52),7,0)</f>
        <v>10</v>
      </c>
      <c r="O53" s="63">
        <f ca="1">VLOOKUP($H$3,INDIRECT($A52),7,0)</f>
        <v>9</v>
      </c>
      <c r="P53" s="63">
        <f ca="1">VLOOKUP($I$3,INDIRECT($A52),7,0)</f>
        <v>16</v>
      </c>
      <c r="Q53" s="63">
        <f ca="1">VLOOKUP($J$3,INDIRECT($A52),7,0)</f>
        <v>20</v>
      </c>
      <c r="R53" s="63">
        <f ca="1">VLOOKUP($K$3,INDIRECT($A52),7,0)</f>
        <v>20</v>
      </c>
      <c r="S53" s="63">
        <f ca="1">VLOOKUP($L$3,INDIRECT($A52),7,0)</f>
        <v>22</v>
      </c>
      <c r="T53" s="63">
        <f ca="1">VLOOKUP($M$3,INDIRECT($A52),7,0)</f>
        <v>21</v>
      </c>
      <c r="U53" s="63">
        <f ca="1">VLOOKUP($G$3,INDIRECT($A52),11,0)</f>
        <v>26</v>
      </c>
      <c r="V53" s="63">
        <f ca="1">VLOOKUP($H$3,INDIRECT($A52),11,0)</f>
        <v>11</v>
      </c>
      <c r="W53" s="63">
        <f ca="1">VLOOKUP($I$3,INDIRECT($A52),11,0)</f>
        <v>14</v>
      </c>
      <c r="X53" s="63">
        <f ca="1">VLOOKUP($J$3,INDIRECT($A52),11,0)</f>
        <v>3</v>
      </c>
      <c r="Y53" s="63">
        <f ca="1">VLOOKUP($K$3,INDIRECT($A52),11,0)</f>
        <v>3</v>
      </c>
      <c r="Z53" s="63">
        <f ca="1">VLOOKUP($L$3,INDIRECT($A52),11,0)</f>
        <v>1</v>
      </c>
      <c r="AA53" s="63">
        <f ca="1">VLOOKUP($M$3,INDIRECT($A52),11,0)</f>
        <v>0</v>
      </c>
    </row>
    <row r="54" spans="1:27" x14ac:dyDescent="0.15">
      <c r="A54" s="118"/>
      <c r="B54" s="53" t="s">
        <v>274</v>
      </c>
      <c r="C54" s="79">
        <f t="shared" ca="1" si="5"/>
        <v>269</v>
      </c>
      <c r="D54" s="66">
        <f ca="1">SUM(G54:I54)</f>
        <v>19</v>
      </c>
      <c r="E54" s="66">
        <f ca="1">SUM(J54:S54)</f>
        <v>148</v>
      </c>
      <c r="F54" s="67">
        <f ca="1">SUM(T54:AA54)</f>
        <v>102</v>
      </c>
      <c r="G54" s="68">
        <f ca="1">VLOOKUP($G$3,INDIRECT($A52),4,0)</f>
        <v>5</v>
      </c>
      <c r="H54" s="66">
        <f ca="1">VLOOKUP($H$3,INDIRECT($A52),4,0)</f>
        <v>7</v>
      </c>
      <c r="I54" s="66">
        <f ca="1">VLOOKUP($I$3,INDIRECT($A52),4,0)</f>
        <v>7</v>
      </c>
      <c r="J54" s="66">
        <f ca="1">VLOOKUP($J$3,INDIRECT($A52),4,0)</f>
        <v>11</v>
      </c>
      <c r="K54" s="66">
        <f ca="1">VLOOKUP($K$3,INDIRECT($A52),4,0)</f>
        <v>22</v>
      </c>
      <c r="L54" s="66">
        <f ca="1">VLOOKUP($L$3,INDIRECT($A52),4,0)</f>
        <v>12</v>
      </c>
      <c r="M54" s="66">
        <f ca="1">VLOOKUP($M$3,INDIRECT($A52),4,0)</f>
        <v>7</v>
      </c>
      <c r="N54" s="66">
        <f ca="1">VLOOKUP($G$3,INDIRECT($A52),8,0)</f>
        <v>9</v>
      </c>
      <c r="O54" s="66">
        <f ca="1">VLOOKUP($H$3,INDIRECT($A52),8,0)</f>
        <v>14</v>
      </c>
      <c r="P54" s="66">
        <f ca="1">VLOOKUP($I$3,INDIRECT($A52),8,0)</f>
        <v>17</v>
      </c>
      <c r="Q54" s="66">
        <f ca="1">VLOOKUP($J$3,INDIRECT($A52),8,0)</f>
        <v>18</v>
      </c>
      <c r="R54" s="66">
        <f ca="1">VLOOKUP($K$3,INDIRECT($A52),8,0)</f>
        <v>20</v>
      </c>
      <c r="S54" s="66">
        <f ca="1">VLOOKUP($L$3,INDIRECT($A52),8,0)</f>
        <v>18</v>
      </c>
      <c r="T54" s="66">
        <f ca="1">VLOOKUP($M$3,INDIRECT($A52),8,0)</f>
        <v>17</v>
      </c>
      <c r="U54" s="66">
        <f ca="1">VLOOKUP($G$3,INDIRECT($A52),12,0)</f>
        <v>28</v>
      </c>
      <c r="V54" s="66">
        <f ca="1">VLOOKUP($H$3,INDIRECT($A52),12,0)</f>
        <v>15</v>
      </c>
      <c r="W54" s="66">
        <f ca="1">VLOOKUP($I$3,INDIRECT($A52),12,0)</f>
        <v>20</v>
      </c>
      <c r="X54" s="66">
        <f ca="1">VLOOKUP($J$3,INDIRECT($A52),12,0)</f>
        <v>14</v>
      </c>
      <c r="Y54" s="66">
        <f ca="1">VLOOKUP($K$3,INDIRECT($A52),12,0)</f>
        <v>6</v>
      </c>
      <c r="Z54" s="66">
        <f ca="1">VLOOKUP($L$3,INDIRECT($A52),12,0)</f>
        <v>1</v>
      </c>
      <c r="AA54" s="66">
        <f ca="1">VLOOKUP($M$3,INDIRECT($A52),12,0)</f>
        <v>1</v>
      </c>
    </row>
    <row r="55" spans="1:27" x14ac:dyDescent="0.15">
      <c r="A55" s="118" t="s">
        <v>127</v>
      </c>
      <c r="B55" s="52" t="s">
        <v>414</v>
      </c>
      <c r="C55" s="78">
        <f ca="1">SUM(C56:C57)</f>
        <v>873</v>
      </c>
      <c r="D55" s="69">
        <f t="shared" ref="D55:AA55" ca="1" si="20">SUM(D56:D57)</f>
        <v>53</v>
      </c>
      <c r="E55" s="69">
        <f t="shared" ca="1" si="20"/>
        <v>534</v>
      </c>
      <c r="F55" s="70">
        <f t="shared" ca="1" si="20"/>
        <v>286</v>
      </c>
      <c r="G55" s="71">
        <f t="shared" ca="1" si="20"/>
        <v>15</v>
      </c>
      <c r="H55" s="72">
        <f t="shared" ca="1" si="20"/>
        <v>10</v>
      </c>
      <c r="I55" s="72">
        <f t="shared" ca="1" si="20"/>
        <v>28</v>
      </c>
      <c r="J55" s="72">
        <f t="shared" ca="1" si="20"/>
        <v>35</v>
      </c>
      <c r="K55" s="72">
        <f t="shared" ca="1" si="20"/>
        <v>68</v>
      </c>
      <c r="L55" s="72">
        <f t="shared" ca="1" si="20"/>
        <v>55</v>
      </c>
      <c r="M55" s="72">
        <f t="shared" ca="1" si="20"/>
        <v>47</v>
      </c>
      <c r="N55" s="72">
        <f t="shared" ca="1" si="20"/>
        <v>56</v>
      </c>
      <c r="O55" s="72">
        <f t="shared" ca="1" si="20"/>
        <v>56</v>
      </c>
      <c r="P55" s="72">
        <f t="shared" ca="1" si="20"/>
        <v>69</v>
      </c>
      <c r="Q55" s="72">
        <f t="shared" ca="1" si="20"/>
        <v>54</v>
      </c>
      <c r="R55" s="72">
        <f t="shared" ca="1" si="20"/>
        <v>55</v>
      </c>
      <c r="S55" s="72">
        <f ca="1">SUM(S56:S57)</f>
        <v>39</v>
      </c>
      <c r="T55" s="72">
        <f ca="1">SUM(T56:T57)</f>
        <v>66</v>
      </c>
      <c r="U55" s="72">
        <f t="shared" ca="1" si="20"/>
        <v>63</v>
      </c>
      <c r="V55" s="72">
        <f t="shared" ca="1" si="20"/>
        <v>64</v>
      </c>
      <c r="W55" s="72">
        <f t="shared" ca="1" si="20"/>
        <v>41</v>
      </c>
      <c r="X55" s="72">
        <f t="shared" ca="1" si="20"/>
        <v>32</v>
      </c>
      <c r="Y55" s="72">
        <f t="shared" ca="1" si="20"/>
        <v>14</v>
      </c>
      <c r="Z55" s="72">
        <f t="shared" ca="1" si="20"/>
        <v>5</v>
      </c>
      <c r="AA55" s="72">
        <f t="shared" ca="1" si="20"/>
        <v>1</v>
      </c>
    </row>
    <row r="56" spans="1:27" x14ac:dyDescent="0.15">
      <c r="A56" s="118"/>
      <c r="B56" s="55" t="s">
        <v>273</v>
      </c>
      <c r="C56" s="76">
        <f t="shared" ca="1" si="5"/>
        <v>447</v>
      </c>
      <c r="D56" s="63">
        <f ca="1">SUM(G56:I56)</f>
        <v>26</v>
      </c>
      <c r="E56" s="63">
        <f ca="1">SUM(J56:S56)</f>
        <v>293</v>
      </c>
      <c r="F56" s="64">
        <f ca="1">SUM(T56:AA56)</f>
        <v>128</v>
      </c>
      <c r="G56" s="65">
        <f ca="1">VLOOKUP($G$3,INDIRECT($A55),3,0)</f>
        <v>8</v>
      </c>
      <c r="H56" s="63">
        <f ca="1">VLOOKUP($H$3,INDIRECT($A55),3,0)</f>
        <v>7</v>
      </c>
      <c r="I56" s="63">
        <f ca="1">VLOOKUP($I$3,INDIRECT($A55),3,0)</f>
        <v>11</v>
      </c>
      <c r="J56" s="63">
        <f ca="1">VLOOKUP($J$3,INDIRECT($A55),3,0)</f>
        <v>14</v>
      </c>
      <c r="K56" s="63">
        <f ca="1">VLOOKUP($K$3,INDIRECT($A55),3,0)</f>
        <v>36</v>
      </c>
      <c r="L56" s="63">
        <f ca="1">VLOOKUP($L$3,INDIRECT($A55),3,0)</f>
        <v>27</v>
      </c>
      <c r="M56" s="63">
        <f ca="1">VLOOKUP($M$3,INDIRECT($A55),3,0)</f>
        <v>31</v>
      </c>
      <c r="N56" s="63">
        <f ca="1">VLOOKUP($G$3,INDIRECT($A55),7,0)</f>
        <v>37</v>
      </c>
      <c r="O56" s="63">
        <f ca="1">VLOOKUP($H$3,INDIRECT($A55),7,0)</f>
        <v>33</v>
      </c>
      <c r="P56" s="63">
        <f ca="1">VLOOKUP($I$3,INDIRECT($A55),7,0)</f>
        <v>34</v>
      </c>
      <c r="Q56" s="63">
        <f ca="1">VLOOKUP($J$3,INDIRECT($A55),7,0)</f>
        <v>30</v>
      </c>
      <c r="R56" s="63">
        <f ca="1">VLOOKUP($K$3,INDIRECT($A55),7,0)</f>
        <v>34</v>
      </c>
      <c r="S56" s="63">
        <f ca="1">VLOOKUP($L$3,INDIRECT($A55),7,0)</f>
        <v>17</v>
      </c>
      <c r="T56" s="63">
        <f ca="1">VLOOKUP($M$3,INDIRECT($A55),7,0)</f>
        <v>31</v>
      </c>
      <c r="U56" s="63">
        <f ca="1">VLOOKUP($G$3,INDIRECT($A55),11,0)</f>
        <v>33</v>
      </c>
      <c r="V56" s="63">
        <f ca="1">VLOOKUP($H$3,INDIRECT($A55),11,0)</f>
        <v>30</v>
      </c>
      <c r="W56" s="63">
        <f ca="1">VLOOKUP($I$3,INDIRECT($A55),11,0)</f>
        <v>19</v>
      </c>
      <c r="X56" s="63">
        <f ca="1">VLOOKUP($J$3,INDIRECT($A55),11,0)</f>
        <v>11</v>
      </c>
      <c r="Y56" s="63">
        <f ca="1">VLOOKUP($K$3,INDIRECT($A55),11,0)</f>
        <v>3</v>
      </c>
      <c r="Z56" s="63">
        <f ca="1">VLOOKUP($L$3,INDIRECT($A55),11,0)</f>
        <v>1</v>
      </c>
      <c r="AA56" s="63">
        <f ca="1">VLOOKUP($M$3,INDIRECT($A55),11,0)</f>
        <v>0</v>
      </c>
    </row>
    <row r="57" spans="1:27" x14ac:dyDescent="0.15">
      <c r="A57" s="118"/>
      <c r="B57" s="53" t="s">
        <v>274</v>
      </c>
      <c r="C57" s="79">
        <f t="shared" ca="1" si="5"/>
        <v>426</v>
      </c>
      <c r="D57" s="66">
        <f ca="1">SUM(G57:I57)</f>
        <v>27</v>
      </c>
      <c r="E57" s="66">
        <f ca="1">SUM(J57:S57)</f>
        <v>241</v>
      </c>
      <c r="F57" s="67">
        <f ca="1">SUM(T57:AA57)</f>
        <v>158</v>
      </c>
      <c r="G57" s="68">
        <f ca="1">VLOOKUP($G$3,INDIRECT($A55),4,0)</f>
        <v>7</v>
      </c>
      <c r="H57" s="66">
        <f ca="1">VLOOKUP($H$3,INDIRECT($A55),4,0)</f>
        <v>3</v>
      </c>
      <c r="I57" s="66">
        <f ca="1">VLOOKUP($I$3,INDIRECT($A55),4,0)</f>
        <v>17</v>
      </c>
      <c r="J57" s="66">
        <f ca="1">VLOOKUP($J$3,INDIRECT($A55),4,0)</f>
        <v>21</v>
      </c>
      <c r="K57" s="66">
        <f ca="1">VLOOKUP($K$3,INDIRECT($A55),4,0)</f>
        <v>32</v>
      </c>
      <c r="L57" s="66">
        <f ca="1">VLOOKUP($L$3,INDIRECT($A55),4,0)</f>
        <v>28</v>
      </c>
      <c r="M57" s="66">
        <f ca="1">VLOOKUP($M$3,INDIRECT($A55),4,0)</f>
        <v>16</v>
      </c>
      <c r="N57" s="66">
        <f ca="1">VLOOKUP($G$3,INDIRECT($A55),8,0)</f>
        <v>19</v>
      </c>
      <c r="O57" s="66">
        <f ca="1">VLOOKUP($H$3,INDIRECT($A55),8,0)</f>
        <v>23</v>
      </c>
      <c r="P57" s="66">
        <f ca="1">VLOOKUP($I$3,INDIRECT($A55),8,0)</f>
        <v>35</v>
      </c>
      <c r="Q57" s="66">
        <f ca="1">VLOOKUP($J$3,INDIRECT($A55),8,0)</f>
        <v>24</v>
      </c>
      <c r="R57" s="66">
        <f ca="1">VLOOKUP($K$3,INDIRECT($A55),8,0)</f>
        <v>21</v>
      </c>
      <c r="S57" s="66">
        <f ca="1">VLOOKUP($L$3,INDIRECT($A55),8,0)</f>
        <v>22</v>
      </c>
      <c r="T57" s="66">
        <f ca="1">VLOOKUP($M$3,INDIRECT($A55),8,0)</f>
        <v>35</v>
      </c>
      <c r="U57" s="66">
        <f ca="1">VLOOKUP($G$3,INDIRECT($A55),12,0)</f>
        <v>30</v>
      </c>
      <c r="V57" s="66">
        <f ca="1">VLOOKUP($H$3,INDIRECT($A55),12,0)</f>
        <v>34</v>
      </c>
      <c r="W57" s="66">
        <f ca="1">VLOOKUP($I$3,INDIRECT($A55),12,0)</f>
        <v>22</v>
      </c>
      <c r="X57" s="66">
        <f ca="1">VLOOKUP($J$3,INDIRECT($A55),12,0)</f>
        <v>21</v>
      </c>
      <c r="Y57" s="66">
        <f ca="1">VLOOKUP($K$3,INDIRECT($A55),12,0)</f>
        <v>11</v>
      </c>
      <c r="Z57" s="66">
        <f ca="1">VLOOKUP($L$3,INDIRECT($A55),12,0)</f>
        <v>4</v>
      </c>
      <c r="AA57" s="66">
        <f ca="1">VLOOKUP($M$3,INDIRECT($A55),12,0)</f>
        <v>1</v>
      </c>
    </row>
    <row r="58" spans="1:27" x14ac:dyDescent="0.15">
      <c r="A58" s="118" t="s">
        <v>131</v>
      </c>
      <c r="B58" s="52" t="s">
        <v>414</v>
      </c>
      <c r="C58" s="78">
        <f ca="1">SUM(C59:C60)</f>
        <v>1823</v>
      </c>
      <c r="D58" s="69">
        <f t="shared" ref="D58:AA58" ca="1" si="21">SUM(D59:D60)</f>
        <v>153</v>
      </c>
      <c r="E58" s="69">
        <f t="shared" ca="1" si="21"/>
        <v>1156</v>
      </c>
      <c r="F58" s="70">
        <f t="shared" ca="1" si="21"/>
        <v>514</v>
      </c>
      <c r="G58" s="71">
        <f t="shared" ca="1" si="21"/>
        <v>50</v>
      </c>
      <c r="H58" s="72">
        <f t="shared" ca="1" si="21"/>
        <v>44</v>
      </c>
      <c r="I58" s="72">
        <f t="shared" ca="1" si="21"/>
        <v>59</v>
      </c>
      <c r="J58" s="72">
        <f t="shared" ca="1" si="21"/>
        <v>62</v>
      </c>
      <c r="K58" s="72">
        <f t="shared" ca="1" si="21"/>
        <v>112</v>
      </c>
      <c r="L58" s="72">
        <f t="shared" ca="1" si="21"/>
        <v>131</v>
      </c>
      <c r="M58" s="72">
        <f t="shared" ca="1" si="21"/>
        <v>113</v>
      </c>
      <c r="N58" s="72">
        <f t="shared" ca="1" si="21"/>
        <v>120</v>
      </c>
      <c r="O58" s="72">
        <f t="shared" ca="1" si="21"/>
        <v>109</v>
      </c>
      <c r="P58" s="72">
        <f t="shared" ca="1" si="21"/>
        <v>134</v>
      </c>
      <c r="Q58" s="72">
        <f t="shared" ca="1" si="21"/>
        <v>143</v>
      </c>
      <c r="R58" s="72">
        <f t="shared" ca="1" si="21"/>
        <v>118</v>
      </c>
      <c r="S58" s="72">
        <f ca="1">SUM(S59:S60)</f>
        <v>114</v>
      </c>
      <c r="T58" s="72">
        <f ca="1">SUM(T59:T60)</f>
        <v>112</v>
      </c>
      <c r="U58" s="72">
        <f t="shared" ca="1" si="21"/>
        <v>134</v>
      </c>
      <c r="V58" s="72">
        <f t="shared" ca="1" si="21"/>
        <v>106</v>
      </c>
      <c r="W58" s="72">
        <f t="shared" ca="1" si="21"/>
        <v>74</v>
      </c>
      <c r="X58" s="72">
        <f t="shared" ca="1" si="21"/>
        <v>55</v>
      </c>
      <c r="Y58" s="72">
        <f t="shared" ca="1" si="21"/>
        <v>27</v>
      </c>
      <c r="Z58" s="72">
        <f t="shared" ca="1" si="21"/>
        <v>5</v>
      </c>
      <c r="AA58" s="72">
        <f t="shared" ca="1" si="21"/>
        <v>1</v>
      </c>
    </row>
    <row r="59" spans="1:27" x14ac:dyDescent="0.15">
      <c r="A59" s="118"/>
      <c r="B59" s="55" t="s">
        <v>273</v>
      </c>
      <c r="C59" s="76">
        <f t="shared" ca="1" si="5"/>
        <v>888</v>
      </c>
      <c r="D59" s="63">
        <f ca="1">SUM(G59:I59)</f>
        <v>77</v>
      </c>
      <c r="E59" s="63">
        <f ca="1">SUM(J59:S59)</f>
        <v>604</v>
      </c>
      <c r="F59" s="64">
        <f ca="1">SUM(T59:AA59)</f>
        <v>207</v>
      </c>
      <c r="G59" s="65">
        <f ca="1">VLOOKUP($G$3,INDIRECT($A58),3,0)</f>
        <v>24</v>
      </c>
      <c r="H59" s="63">
        <f ca="1">VLOOKUP($H$3,INDIRECT($A58),3,0)</f>
        <v>23</v>
      </c>
      <c r="I59" s="63">
        <f ca="1">VLOOKUP($I$3,INDIRECT($A58),3,0)</f>
        <v>30</v>
      </c>
      <c r="J59" s="63">
        <f ca="1">VLOOKUP($J$3,INDIRECT($A58),3,0)</f>
        <v>27</v>
      </c>
      <c r="K59" s="63">
        <f ca="1">VLOOKUP($K$3,INDIRECT($A58),3,0)</f>
        <v>59</v>
      </c>
      <c r="L59" s="63">
        <f ca="1">VLOOKUP($L$3,INDIRECT($A58),3,0)</f>
        <v>67</v>
      </c>
      <c r="M59" s="63">
        <f ca="1">VLOOKUP($M$3,INDIRECT($A58),3,0)</f>
        <v>67</v>
      </c>
      <c r="N59" s="63">
        <f ca="1">VLOOKUP($G$3,INDIRECT($A58),7,0)</f>
        <v>55</v>
      </c>
      <c r="O59" s="63">
        <f ca="1">VLOOKUP($H$3,INDIRECT($A58),7,0)</f>
        <v>60</v>
      </c>
      <c r="P59" s="63">
        <f ca="1">VLOOKUP($I$3,INDIRECT($A58),7,0)</f>
        <v>70</v>
      </c>
      <c r="Q59" s="63">
        <f ca="1">VLOOKUP($J$3,INDIRECT($A58),7,0)</f>
        <v>81</v>
      </c>
      <c r="R59" s="63">
        <f ca="1">VLOOKUP($K$3,INDIRECT($A58),7,0)</f>
        <v>58</v>
      </c>
      <c r="S59" s="63">
        <f ca="1">VLOOKUP($L$3,INDIRECT($A58),7,0)</f>
        <v>60</v>
      </c>
      <c r="T59" s="63">
        <f ca="1">VLOOKUP($M$3,INDIRECT($A58),7,0)</f>
        <v>56</v>
      </c>
      <c r="U59" s="63">
        <f ca="1">VLOOKUP($G$3,INDIRECT($A58),11,0)</f>
        <v>63</v>
      </c>
      <c r="V59" s="63">
        <f ca="1">VLOOKUP($H$3,INDIRECT($A58),11,0)</f>
        <v>36</v>
      </c>
      <c r="W59" s="63">
        <f ca="1">VLOOKUP($I$3,INDIRECT($A58),11,0)</f>
        <v>26</v>
      </c>
      <c r="X59" s="63">
        <f ca="1">VLOOKUP($J$3,INDIRECT($A58),11,0)</f>
        <v>16</v>
      </c>
      <c r="Y59" s="63">
        <f ca="1">VLOOKUP($K$3,INDIRECT($A58),11,0)</f>
        <v>8</v>
      </c>
      <c r="Z59" s="63">
        <f ca="1">VLOOKUP($L$3,INDIRECT($A58),11,0)</f>
        <v>1</v>
      </c>
      <c r="AA59" s="63">
        <f ca="1">VLOOKUP($M$3,INDIRECT($A58),11,0)</f>
        <v>1</v>
      </c>
    </row>
    <row r="60" spans="1:27" x14ac:dyDescent="0.15">
      <c r="A60" s="118"/>
      <c r="B60" s="53" t="s">
        <v>274</v>
      </c>
      <c r="C60" s="79">
        <f t="shared" ca="1" si="5"/>
        <v>935</v>
      </c>
      <c r="D60" s="66">
        <f ca="1">SUM(G60:I60)</f>
        <v>76</v>
      </c>
      <c r="E60" s="66">
        <f ca="1">SUM(J60:S60)</f>
        <v>552</v>
      </c>
      <c r="F60" s="67">
        <f ca="1">SUM(T60:AA60)</f>
        <v>307</v>
      </c>
      <c r="G60" s="68">
        <f ca="1">VLOOKUP($G$3,INDIRECT($A58),4,0)</f>
        <v>26</v>
      </c>
      <c r="H60" s="66">
        <f ca="1">VLOOKUP($H$3,INDIRECT($A58),4,0)</f>
        <v>21</v>
      </c>
      <c r="I60" s="66">
        <f ca="1">VLOOKUP($I$3,INDIRECT($A58),4,0)</f>
        <v>29</v>
      </c>
      <c r="J60" s="66">
        <f ca="1">VLOOKUP($J$3,INDIRECT($A58),4,0)</f>
        <v>35</v>
      </c>
      <c r="K60" s="66">
        <f ca="1">VLOOKUP($K$3,INDIRECT($A58),4,0)</f>
        <v>53</v>
      </c>
      <c r="L60" s="66">
        <f ca="1">VLOOKUP($L$3,INDIRECT($A58),4,0)</f>
        <v>64</v>
      </c>
      <c r="M60" s="66">
        <f ca="1">VLOOKUP($M$3,INDIRECT($A58),4,0)</f>
        <v>46</v>
      </c>
      <c r="N60" s="66">
        <f ca="1">VLOOKUP($G$3,INDIRECT($A58),8,0)</f>
        <v>65</v>
      </c>
      <c r="O60" s="66">
        <f ca="1">VLOOKUP($H$3,INDIRECT($A58),8,0)</f>
        <v>49</v>
      </c>
      <c r="P60" s="66">
        <f ca="1">VLOOKUP($I$3,INDIRECT($A58),8,0)</f>
        <v>64</v>
      </c>
      <c r="Q60" s="66">
        <f ca="1">VLOOKUP($J$3,INDIRECT($A58),8,0)</f>
        <v>62</v>
      </c>
      <c r="R60" s="66">
        <f ca="1">VLOOKUP($K$3,INDIRECT($A58),8,0)</f>
        <v>60</v>
      </c>
      <c r="S60" s="66">
        <f ca="1">VLOOKUP($L$3,INDIRECT($A58),8,0)</f>
        <v>54</v>
      </c>
      <c r="T60" s="66">
        <f ca="1">VLOOKUP($M$3,INDIRECT($A58),8,0)</f>
        <v>56</v>
      </c>
      <c r="U60" s="66">
        <f ca="1">VLOOKUP($G$3,INDIRECT($A58),12,0)</f>
        <v>71</v>
      </c>
      <c r="V60" s="66">
        <f ca="1">VLOOKUP($H$3,INDIRECT($A58),12,0)</f>
        <v>70</v>
      </c>
      <c r="W60" s="66">
        <f ca="1">VLOOKUP($I$3,INDIRECT($A58),12,0)</f>
        <v>48</v>
      </c>
      <c r="X60" s="66">
        <f ca="1">VLOOKUP($J$3,INDIRECT($A58),12,0)</f>
        <v>39</v>
      </c>
      <c r="Y60" s="66">
        <f ca="1">VLOOKUP($K$3,INDIRECT($A58),12,0)</f>
        <v>19</v>
      </c>
      <c r="Z60" s="66">
        <f ca="1">VLOOKUP($L$3,INDIRECT($A58),12,0)</f>
        <v>4</v>
      </c>
      <c r="AA60" s="66">
        <f ca="1">VLOOKUP($M$3,INDIRECT($A58),12,0)</f>
        <v>0</v>
      </c>
    </row>
    <row r="61" spans="1:27" x14ac:dyDescent="0.15">
      <c r="A61" s="118" t="s">
        <v>134</v>
      </c>
      <c r="B61" s="52" t="s">
        <v>414</v>
      </c>
      <c r="C61" s="78">
        <f ca="1">SUM(C62:C63)</f>
        <v>1274</v>
      </c>
      <c r="D61" s="69">
        <f t="shared" ref="D61:AA61" ca="1" si="22">SUM(D62:D63)</f>
        <v>130</v>
      </c>
      <c r="E61" s="69">
        <f t="shared" ca="1" si="22"/>
        <v>811</v>
      </c>
      <c r="F61" s="70">
        <f t="shared" ca="1" si="22"/>
        <v>333</v>
      </c>
      <c r="G61" s="71">
        <f t="shared" ca="1" si="22"/>
        <v>42</v>
      </c>
      <c r="H61" s="72">
        <f t="shared" ca="1" si="22"/>
        <v>42</v>
      </c>
      <c r="I61" s="72">
        <f t="shared" ca="1" si="22"/>
        <v>46</v>
      </c>
      <c r="J61" s="72">
        <f t="shared" ca="1" si="22"/>
        <v>48</v>
      </c>
      <c r="K61" s="72">
        <f t="shared" ca="1" si="22"/>
        <v>93</v>
      </c>
      <c r="L61" s="72">
        <f t="shared" ca="1" si="22"/>
        <v>103</v>
      </c>
      <c r="M61" s="72">
        <f t="shared" ca="1" si="22"/>
        <v>90</v>
      </c>
      <c r="N61" s="72">
        <f t="shared" ca="1" si="22"/>
        <v>87</v>
      </c>
      <c r="O61" s="72">
        <f t="shared" ca="1" si="22"/>
        <v>75</v>
      </c>
      <c r="P61" s="72">
        <f t="shared" ca="1" si="22"/>
        <v>100</v>
      </c>
      <c r="Q61" s="72">
        <f t="shared" ca="1" si="22"/>
        <v>82</v>
      </c>
      <c r="R61" s="72">
        <f t="shared" ca="1" si="22"/>
        <v>75</v>
      </c>
      <c r="S61" s="72">
        <f ca="1">SUM(S62:S63)</f>
        <v>58</v>
      </c>
      <c r="T61" s="72">
        <f ca="1">SUM(T62:T63)</f>
        <v>68</v>
      </c>
      <c r="U61" s="72">
        <f t="shared" ca="1" si="22"/>
        <v>90</v>
      </c>
      <c r="V61" s="72">
        <f t="shared" ca="1" si="22"/>
        <v>64</v>
      </c>
      <c r="W61" s="72">
        <f t="shared" ca="1" si="22"/>
        <v>40</v>
      </c>
      <c r="X61" s="72">
        <f t="shared" ca="1" si="22"/>
        <v>34</v>
      </c>
      <c r="Y61" s="72">
        <f t="shared" ca="1" si="22"/>
        <v>32</v>
      </c>
      <c r="Z61" s="72">
        <f t="shared" ca="1" si="22"/>
        <v>4</v>
      </c>
      <c r="AA61" s="72">
        <f t="shared" ca="1" si="22"/>
        <v>1</v>
      </c>
    </row>
    <row r="62" spans="1:27" x14ac:dyDescent="0.15">
      <c r="A62" s="118"/>
      <c r="B62" s="55" t="s">
        <v>273</v>
      </c>
      <c r="C62" s="76">
        <f t="shared" ca="1" si="5"/>
        <v>642</v>
      </c>
      <c r="D62" s="63">
        <f ca="1">SUM(G62:I62)</f>
        <v>73</v>
      </c>
      <c r="E62" s="63">
        <f ca="1">SUM(J62:S62)</f>
        <v>429</v>
      </c>
      <c r="F62" s="64">
        <f ca="1">SUM(T62:AA62)</f>
        <v>140</v>
      </c>
      <c r="G62" s="65">
        <f ca="1">VLOOKUP($G$3,INDIRECT($A61),3,0)</f>
        <v>24</v>
      </c>
      <c r="H62" s="63">
        <f ca="1">VLOOKUP($H$3,INDIRECT($A61),3,0)</f>
        <v>22</v>
      </c>
      <c r="I62" s="63">
        <f ca="1">VLOOKUP($I$3,INDIRECT($A61),3,0)</f>
        <v>27</v>
      </c>
      <c r="J62" s="63">
        <f ca="1">VLOOKUP($J$3,INDIRECT($A61),3,0)</f>
        <v>26</v>
      </c>
      <c r="K62" s="63">
        <f ca="1">VLOOKUP($K$3,INDIRECT($A61),3,0)</f>
        <v>53</v>
      </c>
      <c r="L62" s="63">
        <f ca="1">VLOOKUP($L$3,INDIRECT($A61),3,0)</f>
        <v>55</v>
      </c>
      <c r="M62" s="63">
        <f ca="1">VLOOKUP($M$3,INDIRECT($A61),3,0)</f>
        <v>49</v>
      </c>
      <c r="N62" s="63">
        <f ca="1">VLOOKUP($G$3,INDIRECT($A61),7,0)</f>
        <v>51</v>
      </c>
      <c r="O62" s="63">
        <f ca="1">VLOOKUP($H$3,INDIRECT($A61),7,0)</f>
        <v>36</v>
      </c>
      <c r="P62" s="63">
        <f ca="1">VLOOKUP($I$3,INDIRECT($A61),7,0)</f>
        <v>52</v>
      </c>
      <c r="Q62" s="63">
        <f ca="1">VLOOKUP($J$3,INDIRECT($A61),7,0)</f>
        <v>46</v>
      </c>
      <c r="R62" s="63">
        <f ca="1">VLOOKUP($K$3,INDIRECT($A61),7,0)</f>
        <v>29</v>
      </c>
      <c r="S62" s="63">
        <f ca="1">VLOOKUP($L$3,INDIRECT($A61),7,0)</f>
        <v>32</v>
      </c>
      <c r="T62" s="63">
        <f ca="1">VLOOKUP($M$3,INDIRECT($A61),7,0)</f>
        <v>31</v>
      </c>
      <c r="U62" s="63">
        <f ca="1">VLOOKUP($G$3,INDIRECT($A61),11,0)</f>
        <v>39</v>
      </c>
      <c r="V62" s="63">
        <f ca="1">VLOOKUP($H$3,INDIRECT($A61),11,0)</f>
        <v>30</v>
      </c>
      <c r="W62" s="63">
        <f ca="1">VLOOKUP($I$3,INDIRECT($A61),11,0)</f>
        <v>16</v>
      </c>
      <c r="X62" s="63">
        <f ca="1">VLOOKUP($J$3,INDIRECT($A61),11,0)</f>
        <v>10</v>
      </c>
      <c r="Y62" s="63">
        <f ca="1">VLOOKUP($K$3,INDIRECT($A61),11,0)</f>
        <v>13</v>
      </c>
      <c r="Z62" s="63">
        <f ca="1">VLOOKUP($L$3,INDIRECT($A61),11,0)</f>
        <v>1</v>
      </c>
      <c r="AA62" s="63">
        <f ca="1">VLOOKUP($M$3,INDIRECT($A61),11,0)</f>
        <v>0</v>
      </c>
    </row>
    <row r="63" spans="1:27" x14ac:dyDescent="0.15">
      <c r="A63" s="118"/>
      <c r="B63" s="53" t="s">
        <v>274</v>
      </c>
      <c r="C63" s="79">
        <f t="shared" ca="1" si="5"/>
        <v>632</v>
      </c>
      <c r="D63" s="66">
        <f ca="1">SUM(G63:I63)</f>
        <v>57</v>
      </c>
      <c r="E63" s="66">
        <f ca="1">SUM(J63:S63)</f>
        <v>382</v>
      </c>
      <c r="F63" s="67">
        <f ca="1">SUM(T63:AA63)</f>
        <v>193</v>
      </c>
      <c r="G63" s="68">
        <f ca="1">VLOOKUP($G$3,INDIRECT($A61),4,0)</f>
        <v>18</v>
      </c>
      <c r="H63" s="66">
        <f ca="1">VLOOKUP($H$3,INDIRECT($A61),4,0)</f>
        <v>20</v>
      </c>
      <c r="I63" s="66">
        <f ca="1">VLOOKUP($I$3,INDIRECT($A61),4,0)</f>
        <v>19</v>
      </c>
      <c r="J63" s="66">
        <f ca="1">VLOOKUP($J$3,INDIRECT($A61),4,0)</f>
        <v>22</v>
      </c>
      <c r="K63" s="66">
        <f ca="1">VLOOKUP($K$3,INDIRECT($A61),4,0)</f>
        <v>40</v>
      </c>
      <c r="L63" s="66">
        <f ca="1">VLOOKUP($L$3,INDIRECT($A61),4,0)</f>
        <v>48</v>
      </c>
      <c r="M63" s="66">
        <f ca="1">VLOOKUP($M$3,INDIRECT($A61),4,0)</f>
        <v>41</v>
      </c>
      <c r="N63" s="66">
        <f ca="1">VLOOKUP($G$3,INDIRECT($A61),8,0)</f>
        <v>36</v>
      </c>
      <c r="O63" s="66">
        <f ca="1">VLOOKUP($H$3,INDIRECT($A61),8,0)</f>
        <v>39</v>
      </c>
      <c r="P63" s="66">
        <f ca="1">VLOOKUP($I$3,INDIRECT($A61),8,0)</f>
        <v>48</v>
      </c>
      <c r="Q63" s="66">
        <f ca="1">VLOOKUP($J$3,INDIRECT($A61),8,0)</f>
        <v>36</v>
      </c>
      <c r="R63" s="66">
        <f ca="1">VLOOKUP($K$3,INDIRECT($A61),8,0)</f>
        <v>46</v>
      </c>
      <c r="S63" s="66">
        <f ca="1">VLOOKUP($L$3,INDIRECT($A61),8,0)</f>
        <v>26</v>
      </c>
      <c r="T63" s="66">
        <f ca="1">VLOOKUP($M$3,INDIRECT($A61),8,0)</f>
        <v>37</v>
      </c>
      <c r="U63" s="66">
        <f ca="1">VLOOKUP($G$3,INDIRECT($A61),12,0)</f>
        <v>51</v>
      </c>
      <c r="V63" s="66">
        <f ca="1">VLOOKUP($H$3,INDIRECT($A61),12,0)</f>
        <v>34</v>
      </c>
      <c r="W63" s="66">
        <f ca="1">VLOOKUP($I$3,INDIRECT($A61),12,0)</f>
        <v>24</v>
      </c>
      <c r="X63" s="66">
        <f ca="1">VLOOKUP($J$3,INDIRECT($A61),12,0)</f>
        <v>24</v>
      </c>
      <c r="Y63" s="66">
        <f ca="1">VLOOKUP($K$3,INDIRECT($A61),12,0)</f>
        <v>19</v>
      </c>
      <c r="Z63" s="66">
        <f ca="1">VLOOKUP($L$3,INDIRECT($A61),12,0)</f>
        <v>3</v>
      </c>
      <c r="AA63" s="66">
        <f ca="1">VLOOKUP($M$3,INDIRECT($A61),12,0)</f>
        <v>1</v>
      </c>
    </row>
    <row r="64" spans="1:27" x14ac:dyDescent="0.15">
      <c r="A64" s="118" t="s">
        <v>138</v>
      </c>
      <c r="B64" s="52" t="s">
        <v>414</v>
      </c>
      <c r="C64" s="78">
        <f ca="1">SUM(C65:C66)</f>
        <v>1982</v>
      </c>
      <c r="D64" s="69">
        <f t="shared" ref="D64:AA64" ca="1" si="23">SUM(D65:D66)</f>
        <v>159</v>
      </c>
      <c r="E64" s="69">
        <f t="shared" ca="1" si="23"/>
        <v>1333</v>
      </c>
      <c r="F64" s="70">
        <f t="shared" ca="1" si="23"/>
        <v>490</v>
      </c>
      <c r="G64" s="71">
        <f t="shared" ca="1" si="23"/>
        <v>48</v>
      </c>
      <c r="H64" s="72">
        <f t="shared" ca="1" si="23"/>
        <v>56</v>
      </c>
      <c r="I64" s="72">
        <f t="shared" ca="1" si="23"/>
        <v>55</v>
      </c>
      <c r="J64" s="72">
        <f t="shared" ca="1" si="23"/>
        <v>71</v>
      </c>
      <c r="K64" s="72">
        <f t="shared" ca="1" si="23"/>
        <v>180</v>
      </c>
      <c r="L64" s="72">
        <f t="shared" ca="1" si="23"/>
        <v>147</v>
      </c>
      <c r="M64" s="72">
        <f t="shared" ca="1" si="23"/>
        <v>149</v>
      </c>
      <c r="N64" s="72">
        <f t="shared" ca="1" si="23"/>
        <v>129</v>
      </c>
      <c r="O64" s="72">
        <f t="shared" ca="1" si="23"/>
        <v>149</v>
      </c>
      <c r="P64" s="72">
        <f t="shared" ca="1" si="23"/>
        <v>156</v>
      </c>
      <c r="Q64" s="72">
        <f t="shared" ca="1" si="23"/>
        <v>131</v>
      </c>
      <c r="R64" s="72">
        <f t="shared" ca="1" si="23"/>
        <v>119</v>
      </c>
      <c r="S64" s="72">
        <f ca="1">SUM(S65:S66)</f>
        <v>102</v>
      </c>
      <c r="T64" s="72">
        <f ca="1">SUM(T65:T66)</f>
        <v>119</v>
      </c>
      <c r="U64" s="72">
        <f t="shared" ca="1" si="23"/>
        <v>130</v>
      </c>
      <c r="V64" s="72">
        <f t="shared" ca="1" si="23"/>
        <v>89</v>
      </c>
      <c r="W64" s="72">
        <f t="shared" ca="1" si="23"/>
        <v>72</v>
      </c>
      <c r="X64" s="72">
        <f t="shared" ca="1" si="23"/>
        <v>42</v>
      </c>
      <c r="Y64" s="72">
        <f t="shared" ca="1" si="23"/>
        <v>26</v>
      </c>
      <c r="Z64" s="72">
        <f t="shared" ca="1" si="23"/>
        <v>10</v>
      </c>
      <c r="AA64" s="72">
        <f t="shared" ca="1" si="23"/>
        <v>2</v>
      </c>
    </row>
    <row r="65" spans="1:27" x14ac:dyDescent="0.15">
      <c r="A65" s="118"/>
      <c r="B65" s="55" t="s">
        <v>273</v>
      </c>
      <c r="C65" s="76">
        <f t="shared" ca="1" si="5"/>
        <v>1005</v>
      </c>
      <c r="D65" s="63">
        <f ca="1">SUM(G65:I65)</f>
        <v>86</v>
      </c>
      <c r="E65" s="63">
        <f ca="1">SUM(J65:S65)</f>
        <v>696</v>
      </c>
      <c r="F65" s="64">
        <f ca="1">SUM(T65:AA65)</f>
        <v>223</v>
      </c>
      <c r="G65" s="65">
        <f ca="1">VLOOKUP($G$3,INDIRECT($A64),3,0)</f>
        <v>25</v>
      </c>
      <c r="H65" s="63">
        <f ca="1">VLOOKUP($H$3,INDIRECT($A64),3,0)</f>
        <v>29</v>
      </c>
      <c r="I65" s="63">
        <f ca="1">VLOOKUP($I$3,INDIRECT($A64),3,0)</f>
        <v>32</v>
      </c>
      <c r="J65" s="63">
        <f ca="1">VLOOKUP($J$3,INDIRECT($A64),3,0)</f>
        <v>37</v>
      </c>
      <c r="K65" s="63">
        <f ca="1">VLOOKUP($K$3,INDIRECT($A64),3,0)</f>
        <v>89</v>
      </c>
      <c r="L65" s="63">
        <f ca="1">VLOOKUP($L$3,INDIRECT($A64),3,0)</f>
        <v>75</v>
      </c>
      <c r="M65" s="63">
        <f ca="1">VLOOKUP($M$3,INDIRECT($A64),3,0)</f>
        <v>79</v>
      </c>
      <c r="N65" s="63">
        <f ca="1">VLOOKUP($G$3,INDIRECT($A64),7,0)</f>
        <v>78</v>
      </c>
      <c r="O65" s="63">
        <f ca="1">VLOOKUP($H$3,INDIRECT($A64),7,0)</f>
        <v>78</v>
      </c>
      <c r="P65" s="63">
        <f ca="1">VLOOKUP($I$3,INDIRECT($A64),7,0)</f>
        <v>73</v>
      </c>
      <c r="Q65" s="63">
        <f ca="1">VLOOKUP($J$3,INDIRECT($A64),7,0)</f>
        <v>73</v>
      </c>
      <c r="R65" s="63">
        <f ca="1">VLOOKUP($K$3,INDIRECT($A64),7,0)</f>
        <v>63</v>
      </c>
      <c r="S65" s="63">
        <f ca="1">VLOOKUP($L$3,INDIRECT($A64),7,0)</f>
        <v>51</v>
      </c>
      <c r="T65" s="63">
        <f ca="1">VLOOKUP($M$3,INDIRECT($A64),7,0)</f>
        <v>66</v>
      </c>
      <c r="U65" s="63">
        <f ca="1">VLOOKUP($G$3,INDIRECT($A64),11,0)</f>
        <v>69</v>
      </c>
      <c r="V65" s="63">
        <f ca="1">VLOOKUP($H$3,INDIRECT($A64),11,0)</f>
        <v>36</v>
      </c>
      <c r="W65" s="63">
        <f ca="1">VLOOKUP($I$3,INDIRECT($A64),11,0)</f>
        <v>30</v>
      </c>
      <c r="X65" s="63">
        <f ca="1">VLOOKUP($J$3,INDIRECT($A64),11,0)</f>
        <v>14</v>
      </c>
      <c r="Y65" s="63">
        <f ca="1">VLOOKUP($K$3,INDIRECT($A64),11,0)</f>
        <v>5</v>
      </c>
      <c r="Z65" s="63">
        <f ca="1">VLOOKUP($L$3,INDIRECT($A64),11,0)</f>
        <v>3</v>
      </c>
      <c r="AA65" s="63">
        <f ca="1">VLOOKUP($M$3,INDIRECT($A64),11,0)</f>
        <v>0</v>
      </c>
    </row>
    <row r="66" spans="1:27" x14ac:dyDescent="0.15">
      <c r="A66" s="118"/>
      <c r="B66" s="53" t="s">
        <v>274</v>
      </c>
      <c r="C66" s="79">
        <f t="shared" ca="1" si="5"/>
        <v>977</v>
      </c>
      <c r="D66" s="66">
        <f ca="1">SUM(G66:I66)</f>
        <v>73</v>
      </c>
      <c r="E66" s="66">
        <f ca="1">SUM(J66:S66)</f>
        <v>637</v>
      </c>
      <c r="F66" s="67">
        <f ca="1">SUM(T66:AA66)</f>
        <v>267</v>
      </c>
      <c r="G66" s="68">
        <f ca="1">VLOOKUP($G$3,INDIRECT($A64),4,0)</f>
        <v>23</v>
      </c>
      <c r="H66" s="66">
        <f ca="1">VLOOKUP($H$3,INDIRECT($A64),4,0)</f>
        <v>27</v>
      </c>
      <c r="I66" s="66">
        <f ca="1">VLOOKUP($I$3,INDIRECT($A64),4,0)</f>
        <v>23</v>
      </c>
      <c r="J66" s="66">
        <f ca="1">VLOOKUP($J$3,INDIRECT($A64),4,0)</f>
        <v>34</v>
      </c>
      <c r="K66" s="66">
        <f ca="1">VLOOKUP($K$3,INDIRECT($A64),4,0)</f>
        <v>91</v>
      </c>
      <c r="L66" s="66">
        <f ca="1">VLOOKUP($L$3,INDIRECT($A64),4,0)</f>
        <v>72</v>
      </c>
      <c r="M66" s="66">
        <f ca="1">VLOOKUP($M$3,INDIRECT($A64),4,0)</f>
        <v>70</v>
      </c>
      <c r="N66" s="66">
        <f ca="1">VLOOKUP($G$3,INDIRECT($A64),8,0)</f>
        <v>51</v>
      </c>
      <c r="O66" s="66">
        <f ca="1">VLOOKUP($H$3,INDIRECT($A64),8,0)</f>
        <v>71</v>
      </c>
      <c r="P66" s="66">
        <f ca="1">VLOOKUP($I$3,INDIRECT($A64),8,0)</f>
        <v>83</v>
      </c>
      <c r="Q66" s="66">
        <f ca="1">VLOOKUP($J$3,INDIRECT($A64),8,0)</f>
        <v>58</v>
      </c>
      <c r="R66" s="66">
        <f ca="1">VLOOKUP($K$3,INDIRECT($A64),8,0)</f>
        <v>56</v>
      </c>
      <c r="S66" s="66">
        <f ca="1">VLOOKUP($L$3,INDIRECT($A64),8,0)</f>
        <v>51</v>
      </c>
      <c r="T66" s="66">
        <f ca="1">VLOOKUP($M$3,INDIRECT($A64),8,0)</f>
        <v>53</v>
      </c>
      <c r="U66" s="66">
        <f ca="1">VLOOKUP($G$3,INDIRECT($A64),12,0)</f>
        <v>61</v>
      </c>
      <c r="V66" s="66">
        <f ca="1">VLOOKUP($H$3,INDIRECT($A64),12,0)</f>
        <v>53</v>
      </c>
      <c r="W66" s="66">
        <f ca="1">VLOOKUP($I$3,INDIRECT($A64),12,0)</f>
        <v>42</v>
      </c>
      <c r="X66" s="66">
        <f ca="1">VLOOKUP($J$3,INDIRECT($A64),12,0)</f>
        <v>28</v>
      </c>
      <c r="Y66" s="66">
        <f ca="1">VLOOKUP($K$3,INDIRECT($A64),12,0)</f>
        <v>21</v>
      </c>
      <c r="Z66" s="66">
        <f ca="1">VLOOKUP($L$3,INDIRECT($A64),12,0)</f>
        <v>7</v>
      </c>
      <c r="AA66" s="66">
        <f ca="1">VLOOKUP($M$3,INDIRECT($A64),12,0)</f>
        <v>2</v>
      </c>
    </row>
    <row r="67" spans="1:27" x14ac:dyDescent="0.15">
      <c r="A67" s="118" t="s">
        <v>142</v>
      </c>
      <c r="B67" s="52" t="s">
        <v>414</v>
      </c>
      <c r="C67" s="78">
        <f ca="1">SUM(C68:C69)</f>
        <v>1773</v>
      </c>
      <c r="D67" s="69">
        <f t="shared" ref="D67:AA67" ca="1" si="24">SUM(D68:D69)</f>
        <v>147</v>
      </c>
      <c r="E67" s="69">
        <f t="shared" ca="1" si="24"/>
        <v>1095</v>
      </c>
      <c r="F67" s="70">
        <f t="shared" ca="1" si="24"/>
        <v>531</v>
      </c>
      <c r="G67" s="71">
        <f t="shared" ca="1" si="24"/>
        <v>46</v>
      </c>
      <c r="H67" s="72">
        <f t="shared" ca="1" si="24"/>
        <v>53</v>
      </c>
      <c r="I67" s="72">
        <f t="shared" ca="1" si="24"/>
        <v>48</v>
      </c>
      <c r="J67" s="72">
        <f t="shared" ca="1" si="24"/>
        <v>61</v>
      </c>
      <c r="K67" s="72">
        <f t="shared" ca="1" si="24"/>
        <v>135</v>
      </c>
      <c r="L67" s="72">
        <f t="shared" ca="1" si="24"/>
        <v>151</v>
      </c>
      <c r="M67" s="72">
        <f t="shared" ca="1" si="24"/>
        <v>108</v>
      </c>
      <c r="N67" s="72">
        <f t="shared" ca="1" si="24"/>
        <v>121</v>
      </c>
      <c r="O67" s="72">
        <f t="shared" ca="1" si="24"/>
        <v>111</v>
      </c>
      <c r="P67" s="72">
        <f t="shared" ca="1" si="24"/>
        <v>100</v>
      </c>
      <c r="Q67" s="72">
        <f t="shared" ca="1" si="24"/>
        <v>102</v>
      </c>
      <c r="R67" s="72">
        <f t="shared" ca="1" si="24"/>
        <v>104</v>
      </c>
      <c r="S67" s="72">
        <f ca="1">SUM(S68:S69)</f>
        <v>102</v>
      </c>
      <c r="T67" s="72">
        <f ca="1">SUM(T68:T69)</f>
        <v>119</v>
      </c>
      <c r="U67" s="72">
        <f t="shared" ca="1" si="24"/>
        <v>141</v>
      </c>
      <c r="V67" s="72">
        <f t="shared" ca="1" si="24"/>
        <v>99</v>
      </c>
      <c r="W67" s="72">
        <f t="shared" ca="1" si="24"/>
        <v>76</v>
      </c>
      <c r="X67" s="72">
        <f t="shared" ca="1" si="24"/>
        <v>53</v>
      </c>
      <c r="Y67" s="72">
        <f t="shared" ca="1" si="24"/>
        <v>37</v>
      </c>
      <c r="Z67" s="72">
        <f t="shared" ca="1" si="24"/>
        <v>3</v>
      </c>
      <c r="AA67" s="72">
        <f t="shared" ca="1" si="24"/>
        <v>3</v>
      </c>
    </row>
    <row r="68" spans="1:27" x14ac:dyDescent="0.15">
      <c r="A68" s="118"/>
      <c r="B68" s="55" t="s">
        <v>273</v>
      </c>
      <c r="C68" s="76">
        <f t="shared" ca="1" si="5"/>
        <v>916</v>
      </c>
      <c r="D68" s="63">
        <f ca="1">SUM(G68:I68)</f>
        <v>71</v>
      </c>
      <c r="E68" s="63">
        <f ca="1">SUM(J68:S68)</f>
        <v>608</v>
      </c>
      <c r="F68" s="64">
        <f ca="1">SUM(T68:AA68)</f>
        <v>237</v>
      </c>
      <c r="G68" s="65">
        <f ca="1">VLOOKUP($G$3,INDIRECT($A67),3,0)</f>
        <v>22</v>
      </c>
      <c r="H68" s="63">
        <f ca="1">VLOOKUP($H$3,INDIRECT($A67),3,0)</f>
        <v>24</v>
      </c>
      <c r="I68" s="63">
        <f ca="1">VLOOKUP($I$3,INDIRECT($A67),3,0)</f>
        <v>25</v>
      </c>
      <c r="J68" s="63">
        <f ca="1">VLOOKUP($J$3,INDIRECT($A67),3,0)</f>
        <v>28</v>
      </c>
      <c r="K68" s="63">
        <f ca="1">VLOOKUP($K$3,INDIRECT($A67),3,0)</f>
        <v>76</v>
      </c>
      <c r="L68" s="63">
        <f ca="1">VLOOKUP($L$3,INDIRECT($A67),3,0)</f>
        <v>98</v>
      </c>
      <c r="M68" s="63">
        <f ca="1">VLOOKUP($M$3,INDIRECT($A67),3,0)</f>
        <v>59</v>
      </c>
      <c r="N68" s="63">
        <f ca="1">VLOOKUP($G$3,INDIRECT($A67),7,0)</f>
        <v>77</v>
      </c>
      <c r="O68" s="63">
        <f ca="1">VLOOKUP($H$3,INDIRECT($A67),7,0)</f>
        <v>56</v>
      </c>
      <c r="P68" s="63">
        <f ca="1">VLOOKUP($I$3,INDIRECT($A67),7,0)</f>
        <v>60</v>
      </c>
      <c r="Q68" s="63">
        <f ca="1">VLOOKUP($J$3,INDIRECT($A67),7,0)</f>
        <v>53</v>
      </c>
      <c r="R68" s="63">
        <f ca="1">VLOOKUP($K$3,INDIRECT($A67),7,0)</f>
        <v>54</v>
      </c>
      <c r="S68" s="63">
        <f ca="1">VLOOKUP($L$3,INDIRECT($A67),7,0)</f>
        <v>47</v>
      </c>
      <c r="T68" s="63">
        <f ca="1">VLOOKUP($M$3,INDIRECT($A67),7,0)</f>
        <v>55</v>
      </c>
      <c r="U68" s="63">
        <f ca="1">VLOOKUP($G$3,INDIRECT($A67),11,0)</f>
        <v>81</v>
      </c>
      <c r="V68" s="63">
        <f ca="1">VLOOKUP($H$3,INDIRECT($A67),11,0)</f>
        <v>49</v>
      </c>
      <c r="W68" s="63">
        <f ca="1">VLOOKUP($I$3,INDIRECT($A67),11,0)</f>
        <v>22</v>
      </c>
      <c r="X68" s="63">
        <f ca="1">VLOOKUP($J$3,INDIRECT($A67),11,0)</f>
        <v>19</v>
      </c>
      <c r="Y68" s="63">
        <f ca="1">VLOOKUP($K$3,INDIRECT($A67),11,0)</f>
        <v>11</v>
      </c>
      <c r="Z68" s="63">
        <f ca="1">VLOOKUP($L$3,INDIRECT($A67),11,0)</f>
        <v>0</v>
      </c>
      <c r="AA68" s="63">
        <f ca="1">VLOOKUP($M$3,INDIRECT($A67),11,0)</f>
        <v>0</v>
      </c>
    </row>
    <row r="69" spans="1:27" x14ac:dyDescent="0.15">
      <c r="A69" s="118"/>
      <c r="B69" s="53" t="s">
        <v>274</v>
      </c>
      <c r="C69" s="79">
        <f t="shared" ca="1" si="5"/>
        <v>857</v>
      </c>
      <c r="D69" s="66">
        <f ca="1">SUM(G69:I69)</f>
        <v>76</v>
      </c>
      <c r="E69" s="66">
        <f ca="1">SUM(J69:S69)</f>
        <v>487</v>
      </c>
      <c r="F69" s="67">
        <f ca="1">SUM(T69:AA69)</f>
        <v>294</v>
      </c>
      <c r="G69" s="68">
        <f ca="1">VLOOKUP($G$3,INDIRECT($A67),4,0)</f>
        <v>24</v>
      </c>
      <c r="H69" s="66">
        <f ca="1">VLOOKUP($H$3,INDIRECT($A67),4,0)</f>
        <v>29</v>
      </c>
      <c r="I69" s="66">
        <f ca="1">VLOOKUP($I$3,INDIRECT($A67),4,0)</f>
        <v>23</v>
      </c>
      <c r="J69" s="66">
        <f ca="1">VLOOKUP($J$3,INDIRECT($A67),4,0)</f>
        <v>33</v>
      </c>
      <c r="K69" s="66">
        <f ca="1">VLOOKUP($K$3,INDIRECT($A67),4,0)</f>
        <v>59</v>
      </c>
      <c r="L69" s="66">
        <f ca="1">VLOOKUP($L$3,INDIRECT($A67),4,0)</f>
        <v>53</v>
      </c>
      <c r="M69" s="66">
        <f ca="1">VLOOKUP($M$3,INDIRECT($A67),4,0)</f>
        <v>49</v>
      </c>
      <c r="N69" s="66">
        <f ca="1">VLOOKUP($G$3,INDIRECT($A67),8,0)</f>
        <v>44</v>
      </c>
      <c r="O69" s="66">
        <f ca="1">VLOOKUP($H$3,INDIRECT($A67),8,0)</f>
        <v>55</v>
      </c>
      <c r="P69" s="66">
        <f ca="1">VLOOKUP($I$3,INDIRECT($A67),8,0)</f>
        <v>40</v>
      </c>
      <c r="Q69" s="66">
        <f ca="1">VLOOKUP($J$3,INDIRECT($A67),8,0)</f>
        <v>49</v>
      </c>
      <c r="R69" s="66">
        <f ca="1">VLOOKUP($K$3,INDIRECT($A67),8,0)</f>
        <v>50</v>
      </c>
      <c r="S69" s="66">
        <f ca="1">VLOOKUP($L$3,INDIRECT($A67),8,0)</f>
        <v>55</v>
      </c>
      <c r="T69" s="66">
        <f ca="1">VLOOKUP($M$3,INDIRECT($A67),8,0)</f>
        <v>64</v>
      </c>
      <c r="U69" s="66">
        <f ca="1">VLOOKUP($G$3,INDIRECT($A67),12,0)</f>
        <v>60</v>
      </c>
      <c r="V69" s="66">
        <f ca="1">VLOOKUP($H$3,INDIRECT($A67),12,0)</f>
        <v>50</v>
      </c>
      <c r="W69" s="66">
        <f ca="1">VLOOKUP($I$3,INDIRECT($A67),12,0)</f>
        <v>54</v>
      </c>
      <c r="X69" s="66">
        <f ca="1">VLOOKUP($J$3,INDIRECT($A67),12,0)</f>
        <v>34</v>
      </c>
      <c r="Y69" s="66">
        <f ca="1">VLOOKUP($K$3,INDIRECT($A67),12,0)</f>
        <v>26</v>
      </c>
      <c r="Z69" s="66">
        <f ca="1">VLOOKUP($L$3,INDIRECT($A67),12,0)</f>
        <v>3</v>
      </c>
      <c r="AA69" s="66">
        <f ca="1">VLOOKUP($M$3,INDIRECT($A67),12,0)</f>
        <v>3</v>
      </c>
    </row>
    <row r="70" spans="1:27" x14ac:dyDescent="0.15">
      <c r="A70" s="118" t="s">
        <v>146</v>
      </c>
      <c r="B70" s="52" t="s">
        <v>414</v>
      </c>
      <c r="C70" s="78">
        <f ca="1">SUM(C71:C72)</f>
        <v>267</v>
      </c>
      <c r="D70" s="69">
        <f t="shared" ref="D70:AA70" ca="1" si="25">SUM(D71:D72)</f>
        <v>14</v>
      </c>
      <c r="E70" s="69">
        <f t="shared" ca="1" si="25"/>
        <v>177</v>
      </c>
      <c r="F70" s="70">
        <f t="shared" ca="1" si="25"/>
        <v>76</v>
      </c>
      <c r="G70" s="71">
        <f t="shared" ca="1" si="25"/>
        <v>5</v>
      </c>
      <c r="H70" s="72">
        <f t="shared" ca="1" si="25"/>
        <v>6</v>
      </c>
      <c r="I70" s="72">
        <f t="shared" ca="1" si="25"/>
        <v>3</v>
      </c>
      <c r="J70" s="72">
        <f t="shared" ca="1" si="25"/>
        <v>10</v>
      </c>
      <c r="K70" s="72">
        <f t="shared" ca="1" si="25"/>
        <v>13</v>
      </c>
      <c r="L70" s="72">
        <f t="shared" ca="1" si="25"/>
        <v>12</v>
      </c>
      <c r="M70" s="72">
        <f t="shared" ca="1" si="25"/>
        <v>17</v>
      </c>
      <c r="N70" s="72">
        <f t="shared" ca="1" si="25"/>
        <v>17</v>
      </c>
      <c r="O70" s="72">
        <f t="shared" ca="1" si="25"/>
        <v>23</v>
      </c>
      <c r="P70" s="72">
        <f t="shared" ca="1" si="25"/>
        <v>19</v>
      </c>
      <c r="Q70" s="72">
        <f t="shared" ca="1" si="25"/>
        <v>21</v>
      </c>
      <c r="R70" s="72">
        <f t="shared" ca="1" si="25"/>
        <v>20</v>
      </c>
      <c r="S70" s="72">
        <f ca="1">SUM(S71:S72)</f>
        <v>25</v>
      </c>
      <c r="T70" s="72">
        <f ca="1">SUM(T71:T72)</f>
        <v>23</v>
      </c>
      <c r="U70" s="72">
        <f t="shared" ca="1" si="25"/>
        <v>23</v>
      </c>
      <c r="V70" s="72">
        <f t="shared" ca="1" si="25"/>
        <v>14</v>
      </c>
      <c r="W70" s="72">
        <f t="shared" ca="1" si="25"/>
        <v>10</v>
      </c>
      <c r="X70" s="72">
        <f t="shared" ca="1" si="25"/>
        <v>4</v>
      </c>
      <c r="Y70" s="72">
        <f t="shared" ca="1" si="25"/>
        <v>2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18"/>
      <c r="B71" s="55" t="s">
        <v>273</v>
      </c>
      <c r="C71" s="76">
        <f t="shared" ca="1" si="5"/>
        <v>186</v>
      </c>
      <c r="D71" s="63">
        <f ca="1">SUM(G71:I71)</f>
        <v>7</v>
      </c>
      <c r="E71" s="63">
        <f ca="1">SUM(J71:S71)</f>
        <v>126</v>
      </c>
      <c r="F71" s="64">
        <f ca="1">SUM(T71:AA71)</f>
        <v>53</v>
      </c>
      <c r="G71" s="65">
        <f ca="1">VLOOKUP($G$3,INDIRECT($A70),3,0)</f>
        <v>2</v>
      </c>
      <c r="H71" s="63">
        <f ca="1">VLOOKUP($H$3,INDIRECT($A70),3,0)</f>
        <v>4</v>
      </c>
      <c r="I71" s="63">
        <f ca="1">VLOOKUP($I$3,INDIRECT($A70),3,0)</f>
        <v>1</v>
      </c>
      <c r="J71" s="63">
        <f ca="1">VLOOKUP($J$3,INDIRECT($A70),3,0)</f>
        <v>6</v>
      </c>
      <c r="K71" s="63">
        <f ca="1">VLOOKUP($K$3,INDIRECT($A70),3,0)</f>
        <v>6</v>
      </c>
      <c r="L71" s="63">
        <f ca="1">VLOOKUP($L$3,INDIRECT($A70),3,0)</f>
        <v>9</v>
      </c>
      <c r="M71" s="63">
        <f ca="1">VLOOKUP($M$3,INDIRECT($A70),3,0)</f>
        <v>15</v>
      </c>
      <c r="N71" s="63">
        <f ca="1">VLOOKUP($G$3,INDIRECT($A70),7,0)</f>
        <v>14</v>
      </c>
      <c r="O71" s="63">
        <f ca="1">VLOOKUP($H$3,INDIRECT($A70),7,0)</f>
        <v>18</v>
      </c>
      <c r="P71" s="63">
        <f ca="1">VLOOKUP($I$3,INDIRECT($A70),7,0)</f>
        <v>12</v>
      </c>
      <c r="Q71" s="63">
        <f ca="1">VLOOKUP($J$3,INDIRECT($A70),7,0)</f>
        <v>17</v>
      </c>
      <c r="R71" s="63">
        <f ca="1">VLOOKUP($K$3,INDIRECT($A70),7,0)</f>
        <v>12</v>
      </c>
      <c r="S71" s="63">
        <f ca="1">VLOOKUP($L$3,INDIRECT($A70),7,0)</f>
        <v>17</v>
      </c>
      <c r="T71" s="63">
        <f ca="1">VLOOKUP($M$3,INDIRECT($A70),7,0)</f>
        <v>20</v>
      </c>
      <c r="U71" s="63">
        <f ca="1">VLOOKUP($G$3,INDIRECT($A70),11,0)</f>
        <v>14</v>
      </c>
      <c r="V71" s="63">
        <f ca="1">VLOOKUP($H$3,INDIRECT($A70),11,0)</f>
        <v>11</v>
      </c>
      <c r="W71" s="63">
        <f ca="1">VLOOKUP($I$3,INDIRECT($A70),11,0)</f>
        <v>6</v>
      </c>
      <c r="X71" s="63">
        <f ca="1">VLOOKUP($J$3,INDIRECT($A70),11,0)</f>
        <v>1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18"/>
      <c r="B72" s="53" t="s">
        <v>274</v>
      </c>
      <c r="C72" s="79">
        <f t="shared" ca="1" si="5"/>
        <v>81</v>
      </c>
      <c r="D72" s="66">
        <f ca="1">SUM(G72:I72)</f>
        <v>7</v>
      </c>
      <c r="E72" s="66">
        <f ca="1">SUM(J72:S72)</f>
        <v>51</v>
      </c>
      <c r="F72" s="67">
        <f ca="1">SUM(T72:AA72)</f>
        <v>23</v>
      </c>
      <c r="G72" s="68">
        <f ca="1">VLOOKUP($G$3,INDIRECT($A70),4,0)</f>
        <v>3</v>
      </c>
      <c r="H72" s="66">
        <f ca="1">VLOOKUP($H$3,INDIRECT($A70),4,0)</f>
        <v>2</v>
      </c>
      <c r="I72" s="66">
        <f ca="1">VLOOKUP($I$3,INDIRECT($A70),4,0)</f>
        <v>2</v>
      </c>
      <c r="J72" s="66">
        <f ca="1">VLOOKUP($J$3,INDIRECT($A70),4,0)</f>
        <v>4</v>
      </c>
      <c r="K72" s="66">
        <f ca="1">VLOOKUP($K$3,INDIRECT($A70),4,0)</f>
        <v>7</v>
      </c>
      <c r="L72" s="66">
        <f ca="1">VLOOKUP($L$3,INDIRECT($A70),4,0)</f>
        <v>3</v>
      </c>
      <c r="M72" s="66">
        <f ca="1">VLOOKUP($M$3,INDIRECT($A70),4,0)</f>
        <v>2</v>
      </c>
      <c r="N72" s="66">
        <f ca="1">VLOOKUP($G$3,INDIRECT($A70),8,0)</f>
        <v>3</v>
      </c>
      <c r="O72" s="66">
        <f ca="1">VLOOKUP($H$3,INDIRECT($A70),8,0)</f>
        <v>5</v>
      </c>
      <c r="P72" s="66">
        <f ca="1">VLOOKUP($I$3,INDIRECT($A70),8,0)</f>
        <v>7</v>
      </c>
      <c r="Q72" s="66">
        <f ca="1">VLOOKUP($J$3,INDIRECT($A70),8,0)</f>
        <v>4</v>
      </c>
      <c r="R72" s="66">
        <f ca="1">VLOOKUP($K$3,INDIRECT($A70),8,0)</f>
        <v>8</v>
      </c>
      <c r="S72" s="66">
        <f ca="1">VLOOKUP($L$3,INDIRECT($A70),8,0)</f>
        <v>8</v>
      </c>
      <c r="T72" s="66">
        <f ca="1">VLOOKUP($M$3,INDIRECT($A70),8,0)</f>
        <v>3</v>
      </c>
      <c r="U72" s="66">
        <f ca="1">VLOOKUP($G$3,INDIRECT($A70),12,0)</f>
        <v>9</v>
      </c>
      <c r="V72" s="66">
        <f ca="1">VLOOKUP($H$3,INDIRECT($A70),12,0)</f>
        <v>3</v>
      </c>
      <c r="W72" s="66">
        <f ca="1">VLOOKUP($I$3,INDIRECT($A70),12,0)</f>
        <v>4</v>
      </c>
      <c r="X72" s="66">
        <f ca="1">VLOOKUP($J$3,INDIRECT($A70),12,0)</f>
        <v>3</v>
      </c>
      <c r="Y72" s="66">
        <f ca="1">VLOOKUP($K$3,INDIRECT($A70),12,0)</f>
        <v>1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18" t="s">
        <v>150</v>
      </c>
      <c r="B73" s="52" t="s">
        <v>414</v>
      </c>
      <c r="C73" s="78">
        <f ca="1">SUM(C74:C75)</f>
        <v>1057</v>
      </c>
      <c r="D73" s="69">
        <f t="shared" ref="D73:AA73" ca="1" si="26">SUM(D74:D75)</f>
        <v>87</v>
      </c>
      <c r="E73" s="69">
        <f t="shared" ca="1" si="26"/>
        <v>754</v>
      </c>
      <c r="F73" s="70">
        <f t="shared" ca="1" si="26"/>
        <v>216</v>
      </c>
      <c r="G73" s="71">
        <f t="shared" ca="1" si="26"/>
        <v>29</v>
      </c>
      <c r="H73" s="72">
        <f t="shared" ca="1" si="26"/>
        <v>32</v>
      </c>
      <c r="I73" s="72">
        <f t="shared" ca="1" si="26"/>
        <v>26</v>
      </c>
      <c r="J73" s="72">
        <f t="shared" ca="1" si="26"/>
        <v>46</v>
      </c>
      <c r="K73" s="72">
        <f t="shared" ca="1" si="26"/>
        <v>97</v>
      </c>
      <c r="L73" s="72">
        <f t="shared" ca="1" si="26"/>
        <v>88</v>
      </c>
      <c r="M73" s="72">
        <f t="shared" ca="1" si="26"/>
        <v>81</v>
      </c>
      <c r="N73" s="72">
        <f t="shared" ca="1" si="26"/>
        <v>78</v>
      </c>
      <c r="O73" s="72">
        <f t="shared" ca="1" si="26"/>
        <v>85</v>
      </c>
      <c r="P73" s="72">
        <f t="shared" ca="1" si="26"/>
        <v>100</v>
      </c>
      <c r="Q73" s="72">
        <f t="shared" ca="1" si="26"/>
        <v>74</v>
      </c>
      <c r="R73" s="72">
        <f t="shared" ca="1" si="26"/>
        <v>67</v>
      </c>
      <c r="S73" s="72">
        <f ca="1">SUM(S74:S75)</f>
        <v>38</v>
      </c>
      <c r="T73" s="72">
        <f ca="1">SUM(T74:T75)</f>
        <v>52</v>
      </c>
      <c r="U73" s="72">
        <f t="shared" ca="1" si="26"/>
        <v>42</v>
      </c>
      <c r="V73" s="72">
        <f t="shared" ca="1" si="26"/>
        <v>43</v>
      </c>
      <c r="W73" s="72">
        <f t="shared" ca="1" si="26"/>
        <v>47</v>
      </c>
      <c r="X73" s="72">
        <f t="shared" ca="1" si="26"/>
        <v>21</v>
      </c>
      <c r="Y73" s="72">
        <f t="shared" ca="1" si="26"/>
        <v>8</v>
      </c>
      <c r="Z73" s="72">
        <f t="shared" ca="1" si="26"/>
        <v>3</v>
      </c>
      <c r="AA73" s="72">
        <f t="shared" ca="1" si="26"/>
        <v>0</v>
      </c>
    </row>
    <row r="74" spans="1:27" x14ac:dyDescent="0.15">
      <c r="A74" s="118"/>
      <c r="B74" s="55" t="s">
        <v>273</v>
      </c>
      <c r="C74" s="76">
        <f t="shared" ca="1" si="5"/>
        <v>528</v>
      </c>
      <c r="D74" s="63">
        <f ca="1">SUM(G74:I74)</f>
        <v>46</v>
      </c>
      <c r="E74" s="63">
        <f ca="1">SUM(J74:S74)</f>
        <v>388</v>
      </c>
      <c r="F74" s="64">
        <f ca="1">SUM(T74:AA74)</f>
        <v>94</v>
      </c>
      <c r="G74" s="65">
        <f ca="1">VLOOKUP($G$3,INDIRECT($A73),3,0)</f>
        <v>15</v>
      </c>
      <c r="H74" s="63">
        <f ca="1">VLOOKUP($H$3,INDIRECT($A73),3,0)</f>
        <v>22</v>
      </c>
      <c r="I74" s="63">
        <f ca="1">VLOOKUP($I$3,INDIRECT($A73),3,0)</f>
        <v>9</v>
      </c>
      <c r="J74" s="63">
        <f ca="1">VLOOKUP($J$3,INDIRECT($A73),3,0)</f>
        <v>27</v>
      </c>
      <c r="K74" s="63">
        <f ca="1">VLOOKUP($K$3,INDIRECT($A73),3,0)</f>
        <v>40</v>
      </c>
      <c r="L74" s="63">
        <f ca="1">VLOOKUP($L$3,INDIRECT($A73),3,0)</f>
        <v>44</v>
      </c>
      <c r="M74" s="63">
        <f ca="1">VLOOKUP($M$3,INDIRECT($A73),3,0)</f>
        <v>44</v>
      </c>
      <c r="N74" s="63">
        <f ca="1">VLOOKUP($G$3,INDIRECT($A73),7,0)</f>
        <v>41</v>
      </c>
      <c r="O74" s="63">
        <f ca="1">VLOOKUP($H$3,INDIRECT($A73),7,0)</f>
        <v>41</v>
      </c>
      <c r="P74" s="63">
        <f ca="1">VLOOKUP($I$3,INDIRECT($A73),7,0)</f>
        <v>46</v>
      </c>
      <c r="Q74" s="63">
        <f ca="1">VLOOKUP($J$3,INDIRECT($A73),7,0)</f>
        <v>45</v>
      </c>
      <c r="R74" s="63">
        <f ca="1">VLOOKUP($K$3,INDIRECT($A73),7,0)</f>
        <v>40</v>
      </c>
      <c r="S74" s="63">
        <f ca="1">VLOOKUP($L$3,INDIRECT($A73),7,0)</f>
        <v>20</v>
      </c>
      <c r="T74" s="63">
        <f ca="1">VLOOKUP($M$3,INDIRECT($A73),7,0)</f>
        <v>19</v>
      </c>
      <c r="U74" s="63">
        <f ca="1">VLOOKUP($G$3,INDIRECT($A73),11,0)</f>
        <v>22</v>
      </c>
      <c r="V74" s="63">
        <f ca="1">VLOOKUP($H$3,INDIRECT($A73),11,0)</f>
        <v>17</v>
      </c>
      <c r="W74" s="63">
        <f ca="1">VLOOKUP($I$3,INDIRECT($A73),11,0)</f>
        <v>20</v>
      </c>
      <c r="X74" s="63">
        <f ca="1">VLOOKUP($J$3,INDIRECT($A73),11,0)</f>
        <v>11</v>
      </c>
      <c r="Y74" s="63">
        <f ca="1">VLOOKUP($K$3,INDIRECT($A73),11,0)</f>
        <v>3</v>
      </c>
      <c r="Z74" s="63">
        <f ca="1">VLOOKUP($L$3,INDIRECT($A73),11,0)</f>
        <v>2</v>
      </c>
      <c r="AA74" s="63">
        <f ca="1">VLOOKUP($M$3,INDIRECT($A73),11,0)</f>
        <v>0</v>
      </c>
    </row>
    <row r="75" spans="1:27" x14ac:dyDescent="0.15">
      <c r="A75" s="118"/>
      <c r="B75" s="53" t="s">
        <v>274</v>
      </c>
      <c r="C75" s="79">
        <f t="shared" ref="C75:C138" ca="1" si="27">SUM(D75:F75)</f>
        <v>529</v>
      </c>
      <c r="D75" s="66">
        <f ca="1">SUM(G75:I75)</f>
        <v>41</v>
      </c>
      <c r="E75" s="66">
        <f ca="1">SUM(J75:S75)</f>
        <v>366</v>
      </c>
      <c r="F75" s="67">
        <f ca="1">SUM(T75:AA75)</f>
        <v>122</v>
      </c>
      <c r="G75" s="68">
        <f ca="1">VLOOKUP($G$3,INDIRECT($A73),4,0)</f>
        <v>14</v>
      </c>
      <c r="H75" s="66">
        <f ca="1">VLOOKUP($H$3,INDIRECT($A73),4,0)</f>
        <v>10</v>
      </c>
      <c r="I75" s="66">
        <f ca="1">VLOOKUP($I$3,INDIRECT($A73),4,0)</f>
        <v>17</v>
      </c>
      <c r="J75" s="66">
        <f ca="1">VLOOKUP($J$3,INDIRECT($A73),4,0)</f>
        <v>19</v>
      </c>
      <c r="K75" s="66">
        <f ca="1">VLOOKUP($K$3,INDIRECT($A73),4,0)</f>
        <v>57</v>
      </c>
      <c r="L75" s="66">
        <f ca="1">VLOOKUP($L$3,INDIRECT($A73),4,0)</f>
        <v>44</v>
      </c>
      <c r="M75" s="66">
        <f ca="1">VLOOKUP($M$3,INDIRECT($A73),4,0)</f>
        <v>37</v>
      </c>
      <c r="N75" s="66">
        <f ca="1">VLOOKUP($G$3,INDIRECT($A73),8,0)</f>
        <v>37</v>
      </c>
      <c r="O75" s="66">
        <f ca="1">VLOOKUP($H$3,INDIRECT($A73),8,0)</f>
        <v>44</v>
      </c>
      <c r="P75" s="66">
        <f ca="1">VLOOKUP($I$3,INDIRECT($A73),8,0)</f>
        <v>54</v>
      </c>
      <c r="Q75" s="66">
        <f ca="1">VLOOKUP($J$3,INDIRECT($A73),8,0)</f>
        <v>29</v>
      </c>
      <c r="R75" s="66">
        <f ca="1">VLOOKUP($K$3,INDIRECT($A73),8,0)</f>
        <v>27</v>
      </c>
      <c r="S75" s="66">
        <f ca="1">VLOOKUP($L$3,INDIRECT($A73),8,0)</f>
        <v>18</v>
      </c>
      <c r="T75" s="66">
        <f ca="1">VLOOKUP($M$3,INDIRECT($A73),8,0)</f>
        <v>33</v>
      </c>
      <c r="U75" s="66">
        <f ca="1">VLOOKUP($G$3,INDIRECT($A73),12,0)</f>
        <v>20</v>
      </c>
      <c r="V75" s="66">
        <f ca="1">VLOOKUP($H$3,INDIRECT($A73),12,0)</f>
        <v>26</v>
      </c>
      <c r="W75" s="66">
        <f ca="1">VLOOKUP($I$3,INDIRECT($A73),12,0)</f>
        <v>27</v>
      </c>
      <c r="X75" s="66">
        <f ca="1">VLOOKUP($J$3,INDIRECT($A73),12,0)</f>
        <v>10</v>
      </c>
      <c r="Y75" s="66">
        <f ca="1">VLOOKUP($K$3,INDIRECT($A73),12,0)</f>
        <v>5</v>
      </c>
      <c r="Z75" s="66">
        <f ca="1">VLOOKUP($L$3,INDIRECT($A73),12,0)</f>
        <v>1</v>
      </c>
      <c r="AA75" s="66">
        <f ca="1">VLOOKUP($M$3,INDIRECT($A73),12,0)</f>
        <v>0</v>
      </c>
    </row>
    <row r="76" spans="1:27" x14ac:dyDescent="0.15">
      <c r="A76" s="118" t="s">
        <v>152</v>
      </c>
      <c r="B76" s="52" t="s">
        <v>414</v>
      </c>
      <c r="C76" s="78">
        <f ca="1">SUM(C77:C78)</f>
        <v>2335</v>
      </c>
      <c r="D76" s="69">
        <f t="shared" ref="D76:AA76" ca="1" si="28">SUM(D77:D78)</f>
        <v>221</v>
      </c>
      <c r="E76" s="69">
        <f t="shared" ca="1" si="28"/>
        <v>1540</v>
      </c>
      <c r="F76" s="70">
        <f t="shared" ca="1" si="28"/>
        <v>574</v>
      </c>
      <c r="G76" s="71">
        <f t="shared" ca="1" si="28"/>
        <v>84</v>
      </c>
      <c r="H76" s="72">
        <f t="shared" ca="1" si="28"/>
        <v>65</v>
      </c>
      <c r="I76" s="72">
        <f t="shared" ca="1" si="28"/>
        <v>72</v>
      </c>
      <c r="J76" s="72">
        <f t="shared" ca="1" si="28"/>
        <v>77</v>
      </c>
      <c r="K76" s="72">
        <f t="shared" ca="1" si="28"/>
        <v>189</v>
      </c>
      <c r="L76" s="72">
        <f t="shared" ca="1" si="28"/>
        <v>188</v>
      </c>
      <c r="M76" s="72">
        <f t="shared" ca="1" si="28"/>
        <v>172</v>
      </c>
      <c r="N76" s="72">
        <f t="shared" ca="1" si="28"/>
        <v>179</v>
      </c>
      <c r="O76" s="72">
        <f t="shared" ca="1" si="28"/>
        <v>160</v>
      </c>
      <c r="P76" s="72">
        <f t="shared" ca="1" si="28"/>
        <v>156</v>
      </c>
      <c r="Q76" s="72">
        <f t="shared" ca="1" si="28"/>
        <v>154</v>
      </c>
      <c r="R76" s="72">
        <f t="shared" ca="1" si="28"/>
        <v>148</v>
      </c>
      <c r="S76" s="72">
        <f ca="1">SUM(S77:S78)</f>
        <v>117</v>
      </c>
      <c r="T76" s="72">
        <f ca="1">SUM(T77:T78)</f>
        <v>152</v>
      </c>
      <c r="U76" s="72">
        <f t="shared" ca="1" si="28"/>
        <v>169</v>
      </c>
      <c r="V76" s="72">
        <f t="shared" ca="1" si="28"/>
        <v>95</v>
      </c>
      <c r="W76" s="72">
        <f t="shared" ca="1" si="28"/>
        <v>70</v>
      </c>
      <c r="X76" s="72">
        <f t="shared" ca="1" si="28"/>
        <v>49</v>
      </c>
      <c r="Y76" s="72">
        <f t="shared" ca="1" si="28"/>
        <v>30</v>
      </c>
      <c r="Z76" s="72">
        <f t="shared" ca="1" si="28"/>
        <v>9</v>
      </c>
      <c r="AA76" s="72">
        <f t="shared" ca="1" si="28"/>
        <v>0</v>
      </c>
    </row>
    <row r="77" spans="1:27" x14ac:dyDescent="0.15">
      <c r="A77" s="118"/>
      <c r="B77" s="55" t="s">
        <v>273</v>
      </c>
      <c r="C77" s="76">
        <f t="shared" ca="1" si="27"/>
        <v>1192</v>
      </c>
      <c r="D77" s="63">
        <f ca="1">SUM(G77:I77)</f>
        <v>114</v>
      </c>
      <c r="E77" s="63">
        <f ca="1">SUM(J77:S77)</f>
        <v>817</v>
      </c>
      <c r="F77" s="64">
        <f ca="1">SUM(T77:AA77)</f>
        <v>261</v>
      </c>
      <c r="G77" s="65">
        <f ca="1">VLOOKUP($G$3,INDIRECT($A76),3,0)</f>
        <v>45</v>
      </c>
      <c r="H77" s="63">
        <f ca="1">VLOOKUP($H$3,INDIRECT($A76),3,0)</f>
        <v>38</v>
      </c>
      <c r="I77" s="63">
        <f ca="1">VLOOKUP($I$3,INDIRECT($A76),3,0)</f>
        <v>31</v>
      </c>
      <c r="J77" s="63">
        <f ca="1">VLOOKUP($J$3,INDIRECT($A76),3,0)</f>
        <v>43</v>
      </c>
      <c r="K77" s="63">
        <f ca="1">VLOOKUP($K$3,INDIRECT($A76),3,0)</f>
        <v>105</v>
      </c>
      <c r="L77" s="63">
        <f ca="1">VLOOKUP($L$3,INDIRECT($A76),3,0)</f>
        <v>100</v>
      </c>
      <c r="M77" s="63">
        <f ca="1">VLOOKUP($M$3,INDIRECT($A76),3,0)</f>
        <v>90</v>
      </c>
      <c r="N77" s="63">
        <f ca="1">VLOOKUP($G$3,INDIRECT($A76),7,0)</f>
        <v>97</v>
      </c>
      <c r="O77" s="63">
        <f ca="1">VLOOKUP($H$3,INDIRECT($A76),7,0)</f>
        <v>83</v>
      </c>
      <c r="P77" s="63">
        <f ca="1">VLOOKUP($I$3,INDIRECT($A76),7,0)</f>
        <v>87</v>
      </c>
      <c r="Q77" s="63">
        <f ca="1">VLOOKUP($J$3,INDIRECT($A76),7,0)</f>
        <v>79</v>
      </c>
      <c r="R77" s="63">
        <f ca="1">VLOOKUP($K$3,INDIRECT($A76),7,0)</f>
        <v>76</v>
      </c>
      <c r="S77" s="63">
        <f ca="1">VLOOKUP($L$3,INDIRECT($A76),7,0)</f>
        <v>57</v>
      </c>
      <c r="T77" s="63">
        <f ca="1">VLOOKUP($M$3,INDIRECT($A76),7,0)</f>
        <v>76</v>
      </c>
      <c r="U77" s="63">
        <f ca="1">VLOOKUP($G$3,INDIRECT($A76),11,0)</f>
        <v>83</v>
      </c>
      <c r="V77" s="63">
        <f ca="1">VLOOKUP($H$3,INDIRECT($A76),11,0)</f>
        <v>46</v>
      </c>
      <c r="W77" s="63">
        <f ca="1">VLOOKUP($I$3,INDIRECT($A76),11,0)</f>
        <v>29</v>
      </c>
      <c r="X77" s="63">
        <f ca="1">VLOOKUP($J$3,INDIRECT($A76),11,0)</f>
        <v>19</v>
      </c>
      <c r="Y77" s="63">
        <f ca="1">VLOOKUP($K$3,INDIRECT($A76),11,0)</f>
        <v>7</v>
      </c>
      <c r="Z77" s="63">
        <f ca="1">VLOOKUP($L$3,INDIRECT($A76),11,0)</f>
        <v>1</v>
      </c>
      <c r="AA77" s="63">
        <f ca="1">VLOOKUP($M$3,INDIRECT($A76),11,0)</f>
        <v>0</v>
      </c>
    </row>
    <row r="78" spans="1:27" x14ac:dyDescent="0.15">
      <c r="A78" s="118"/>
      <c r="B78" s="53" t="s">
        <v>274</v>
      </c>
      <c r="C78" s="79">
        <f t="shared" ca="1" si="27"/>
        <v>1143</v>
      </c>
      <c r="D78" s="66">
        <f ca="1">SUM(G78:I78)</f>
        <v>107</v>
      </c>
      <c r="E78" s="66">
        <f ca="1">SUM(J78:S78)</f>
        <v>723</v>
      </c>
      <c r="F78" s="67">
        <f ca="1">SUM(T78:AA78)</f>
        <v>313</v>
      </c>
      <c r="G78" s="68">
        <f ca="1">VLOOKUP($G$3,INDIRECT($A76),4,0)</f>
        <v>39</v>
      </c>
      <c r="H78" s="66">
        <f ca="1">VLOOKUP($H$3,INDIRECT($A76),4,0)</f>
        <v>27</v>
      </c>
      <c r="I78" s="66">
        <f ca="1">VLOOKUP($I$3,INDIRECT($A76),4,0)</f>
        <v>41</v>
      </c>
      <c r="J78" s="66">
        <f ca="1">VLOOKUP($J$3,INDIRECT($A76),4,0)</f>
        <v>34</v>
      </c>
      <c r="K78" s="66">
        <f ca="1">VLOOKUP($K$3,INDIRECT($A76),4,0)</f>
        <v>84</v>
      </c>
      <c r="L78" s="66">
        <f ca="1">VLOOKUP($L$3,INDIRECT($A76),4,0)</f>
        <v>88</v>
      </c>
      <c r="M78" s="66">
        <f ca="1">VLOOKUP($M$3,INDIRECT($A76),4,0)</f>
        <v>82</v>
      </c>
      <c r="N78" s="66">
        <f ca="1">VLOOKUP($G$3,INDIRECT($A76),8,0)</f>
        <v>82</v>
      </c>
      <c r="O78" s="66">
        <f ca="1">VLOOKUP($H$3,INDIRECT($A76),8,0)</f>
        <v>77</v>
      </c>
      <c r="P78" s="66">
        <f ca="1">VLOOKUP($I$3,INDIRECT($A76),8,0)</f>
        <v>69</v>
      </c>
      <c r="Q78" s="66">
        <f ca="1">VLOOKUP($J$3,INDIRECT($A76),8,0)</f>
        <v>75</v>
      </c>
      <c r="R78" s="66">
        <f ca="1">VLOOKUP($K$3,INDIRECT($A76),8,0)</f>
        <v>72</v>
      </c>
      <c r="S78" s="66">
        <f ca="1">VLOOKUP($L$3,INDIRECT($A76),8,0)</f>
        <v>60</v>
      </c>
      <c r="T78" s="66">
        <f ca="1">VLOOKUP($M$3,INDIRECT($A76),8,0)</f>
        <v>76</v>
      </c>
      <c r="U78" s="66">
        <f ca="1">VLOOKUP($G$3,INDIRECT($A76),12,0)</f>
        <v>86</v>
      </c>
      <c r="V78" s="66">
        <f ca="1">VLOOKUP($H$3,INDIRECT($A76),12,0)</f>
        <v>49</v>
      </c>
      <c r="W78" s="66">
        <f ca="1">VLOOKUP($I$3,INDIRECT($A76),12,0)</f>
        <v>41</v>
      </c>
      <c r="X78" s="66">
        <f ca="1">VLOOKUP($J$3,INDIRECT($A76),12,0)</f>
        <v>30</v>
      </c>
      <c r="Y78" s="66">
        <f ca="1">VLOOKUP($K$3,INDIRECT($A76),12,0)</f>
        <v>23</v>
      </c>
      <c r="Z78" s="66">
        <f ca="1">VLOOKUP($L$3,INDIRECT($A76),12,0)</f>
        <v>8</v>
      </c>
      <c r="AA78" s="66">
        <f ca="1">VLOOKUP($M$3,INDIRECT($A76),12,0)</f>
        <v>0</v>
      </c>
    </row>
    <row r="79" spans="1:27" x14ac:dyDescent="0.15">
      <c r="A79" s="118" t="s">
        <v>154</v>
      </c>
      <c r="B79" s="52" t="s">
        <v>414</v>
      </c>
      <c r="C79" s="78">
        <f ca="1">SUM(C80:C81)</f>
        <v>2411</v>
      </c>
      <c r="D79" s="69">
        <f t="shared" ref="D79:AA79" ca="1" si="29">SUM(D80:D81)</f>
        <v>250</v>
      </c>
      <c r="E79" s="69">
        <f t="shared" ca="1" si="29"/>
        <v>1660</v>
      </c>
      <c r="F79" s="70">
        <f t="shared" ca="1" si="29"/>
        <v>501</v>
      </c>
      <c r="G79" s="71">
        <f t="shared" ca="1" si="29"/>
        <v>94</v>
      </c>
      <c r="H79" s="72">
        <f t="shared" ca="1" si="29"/>
        <v>89</v>
      </c>
      <c r="I79" s="72">
        <f t="shared" ca="1" si="29"/>
        <v>67</v>
      </c>
      <c r="J79" s="72">
        <f t="shared" ca="1" si="29"/>
        <v>73</v>
      </c>
      <c r="K79" s="72">
        <f t="shared" ca="1" si="29"/>
        <v>186</v>
      </c>
      <c r="L79" s="72">
        <f t="shared" ca="1" si="29"/>
        <v>217</v>
      </c>
      <c r="M79" s="72">
        <f t="shared" ca="1" si="29"/>
        <v>205</v>
      </c>
      <c r="N79" s="72">
        <f t="shared" ca="1" si="29"/>
        <v>213</v>
      </c>
      <c r="O79" s="72">
        <f t="shared" ca="1" si="29"/>
        <v>189</v>
      </c>
      <c r="P79" s="72">
        <f t="shared" ca="1" si="29"/>
        <v>191</v>
      </c>
      <c r="Q79" s="72">
        <f t="shared" ca="1" si="29"/>
        <v>143</v>
      </c>
      <c r="R79" s="72">
        <f t="shared" ca="1" si="29"/>
        <v>124</v>
      </c>
      <c r="S79" s="72">
        <f ca="1">SUM(S80:S81)</f>
        <v>119</v>
      </c>
      <c r="T79" s="72">
        <f ca="1">SUM(T80:T81)</f>
        <v>123</v>
      </c>
      <c r="U79" s="72">
        <f t="shared" ca="1" si="29"/>
        <v>135</v>
      </c>
      <c r="V79" s="72">
        <f t="shared" ca="1" si="29"/>
        <v>110</v>
      </c>
      <c r="W79" s="72">
        <f t="shared" ca="1" si="29"/>
        <v>55</v>
      </c>
      <c r="X79" s="72">
        <f t="shared" ca="1" si="29"/>
        <v>42</v>
      </c>
      <c r="Y79" s="72">
        <f t="shared" ca="1" si="29"/>
        <v>24</v>
      </c>
      <c r="Z79" s="72">
        <f t="shared" ca="1" si="29"/>
        <v>10</v>
      </c>
      <c r="AA79" s="72">
        <f t="shared" ca="1" si="29"/>
        <v>2</v>
      </c>
    </row>
    <row r="80" spans="1:27" x14ac:dyDescent="0.15">
      <c r="A80" s="118"/>
      <c r="B80" s="55" t="s">
        <v>273</v>
      </c>
      <c r="C80" s="76">
        <f t="shared" ca="1" si="27"/>
        <v>1194</v>
      </c>
      <c r="D80" s="63">
        <f ca="1">SUM(G80:I80)</f>
        <v>132</v>
      </c>
      <c r="E80" s="63">
        <f ca="1">SUM(J80:S80)</f>
        <v>850</v>
      </c>
      <c r="F80" s="64">
        <f ca="1">SUM(T80:AA80)</f>
        <v>212</v>
      </c>
      <c r="G80" s="65">
        <f ca="1">VLOOKUP($G$3,INDIRECT($A79),3,0)</f>
        <v>48</v>
      </c>
      <c r="H80" s="63">
        <f ca="1">VLOOKUP($H$3,INDIRECT($A79),3,0)</f>
        <v>50</v>
      </c>
      <c r="I80" s="63">
        <f ca="1">VLOOKUP($I$3,INDIRECT($A79),3,0)</f>
        <v>34</v>
      </c>
      <c r="J80" s="63">
        <f ca="1">VLOOKUP($J$3,INDIRECT($A79),3,0)</f>
        <v>43</v>
      </c>
      <c r="K80" s="63">
        <f ca="1">VLOOKUP($K$3,INDIRECT($A79),3,0)</f>
        <v>80</v>
      </c>
      <c r="L80" s="63">
        <f ca="1">VLOOKUP($L$3,INDIRECT($A79),3,0)</f>
        <v>107</v>
      </c>
      <c r="M80" s="63">
        <f ca="1">VLOOKUP($M$3,INDIRECT($A79),3,0)</f>
        <v>105</v>
      </c>
      <c r="N80" s="63">
        <f ca="1">VLOOKUP($G$3,INDIRECT($A79),7,0)</f>
        <v>114</v>
      </c>
      <c r="O80" s="63">
        <f ca="1">VLOOKUP($H$3,INDIRECT($A79),7,0)</f>
        <v>110</v>
      </c>
      <c r="P80" s="63">
        <f ca="1">VLOOKUP($I$3,INDIRECT($A79),7,0)</f>
        <v>100</v>
      </c>
      <c r="Q80" s="63">
        <f ca="1">VLOOKUP($J$3,INDIRECT($A79),7,0)</f>
        <v>70</v>
      </c>
      <c r="R80" s="63">
        <f ca="1">VLOOKUP($K$3,INDIRECT($A79),7,0)</f>
        <v>66</v>
      </c>
      <c r="S80" s="63">
        <f ca="1">VLOOKUP($L$3,INDIRECT($A79),7,0)</f>
        <v>55</v>
      </c>
      <c r="T80" s="63">
        <f ca="1">VLOOKUP($M$3,INDIRECT($A79),7,0)</f>
        <v>57</v>
      </c>
      <c r="U80" s="63">
        <f ca="1">VLOOKUP($G$3,INDIRECT($A79),11,0)</f>
        <v>56</v>
      </c>
      <c r="V80" s="63">
        <f ca="1">VLOOKUP($H$3,INDIRECT($A79),11,0)</f>
        <v>54</v>
      </c>
      <c r="W80" s="63">
        <f ca="1">VLOOKUP($I$3,INDIRECT($A79),11,0)</f>
        <v>19</v>
      </c>
      <c r="X80" s="63">
        <f ca="1">VLOOKUP($J$3,INDIRECT($A79),11,0)</f>
        <v>15</v>
      </c>
      <c r="Y80" s="63">
        <f ca="1">VLOOKUP($K$3,INDIRECT($A79),11,0)</f>
        <v>9</v>
      </c>
      <c r="Z80" s="63">
        <f ca="1">VLOOKUP($L$3,INDIRECT($A79),11,0)</f>
        <v>2</v>
      </c>
      <c r="AA80" s="63">
        <f ca="1">VLOOKUP($M$3,INDIRECT($A79),11,0)</f>
        <v>0</v>
      </c>
    </row>
    <row r="81" spans="1:27" x14ac:dyDescent="0.15">
      <c r="A81" s="118"/>
      <c r="B81" s="53" t="s">
        <v>274</v>
      </c>
      <c r="C81" s="79">
        <f t="shared" ca="1" si="27"/>
        <v>1217</v>
      </c>
      <c r="D81" s="66">
        <f ca="1">SUM(G81:I81)</f>
        <v>118</v>
      </c>
      <c r="E81" s="66">
        <f ca="1">SUM(J81:S81)</f>
        <v>810</v>
      </c>
      <c r="F81" s="67">
        <f ca="1">SUM(T81:AA81)</f>
        <v>289</v>
      </c>
      <c r="G81" s="68">
        <f ca="1">VLOOKUP($G$3,INDIRECT($A79),4,0)</f>
        <v>46</v>
      </c>
      <c r="H81" s="66">
        <f ca="1">VLOOKUP($H$3,INDIRECT($A79),4,0)</f>
        <v>39</v>
      </c>
      <c r="I81" s="66">
        <f ca="1">VLOOKUP($I$3,INDIRECT($A79),4,0)</f>
        <v>33</v>
      </c>
      <c r="J81" s="66">
        <f ca="1">VLOOKUP($J$3,INDIRECT($A79),4,0)</f>
        <v>30</v>
      </c>
      <c r="K81" s="66">
        <f ca="1">VLOOKUP($K$3,INDIRECT($A79),4,0)</f>
        <v>106</v>
      </c>
      <c r="L81" s="66">
        <f ca="1">VLOOKUP($L$3,INDIRECT($A79),4,0)</f>
        <v>110</v>
      </c>
      <c r="M81" s="66">
        <f ca="1">VLOOKUP($M$3,INDIRECT($A79),4,0)</f>
        <v>100</v>
      </c>
      <c r="N81" s="66">
        <f ca="1">VLOOKUP($G$3,INDIRECT($A79),8,0)</f>
        <v>99</v>
      </c>
      <c r="O81" s="66">
        <f ca="1">VLOOKUP($H$3,INDIRECT($A79),8,0)</f>
        <v>79</v>
      </c>
      <c r="P81" s="66">
        <f ca="1">VLOOKUP($I$3,INDIRECT($A79),8,0)</f>
        <v>91</v>
      </c>
      <c r="Q81" s="66">
        <f ca="1">VLOOKUP($J$3,INDIRECT($A79),8,0)</f>
        <v>73</v>
      </c>
      <c r="R81" s="66">
        <f ca="1">VLOOKUP($K$3,INDIRECT($A79),8,0)</f>
        <v>58</v>
      </c>
      <c r="S81" s="66">
        <f ca="1">VLOOKUP($L$3,INDIRECT($A79),8,0)</f>
        <v>64</v>
      </c>
      <c r="T81" s="66">
        <f ca="1">VLOOKUP($M$3,INDIRECT($A79),8,0)</f>
        <v>66</v>
      </c>
      <c r="U81" s="66">
        <f ca="1">VLOOKUP($G$3,INDIRECT($A79),12,0)</f>
        <v>79</v>
      </c>
      <c r="V81" s="66">
        <f ca="1">VLOOKUP($H$3,INDIRECT($A79),12,0)</f>
        <v>56</v>
      </c>
      <c r="W81" s="66">
        <f ca="1">VLOOKUP($I$3,INDIRECT($A79),12,0)</f>
        <v>36</v>
      </c>
      <c r="X81" s="66">
        <f ca="1">VLOOKUP($J$3,INDIRECT($A79),12,0)</f>
        <v>27</v>
      </c>
      <c r="Y81" s="66">
        <f ca="1">VLOOKUP($K$3,INDIRECT($A79),12,0)</f>
        <v>15</v>
      </c>
      <c r="Z81" s="66">
        <f ca="1">VLOOKUP($L$3,INDIRECT($A79),12,0)</f>
        <v>8</v>
      </c>
      <c r="AA81" s="66">
        <f ca="1">VLOOKUP($M$3,INDIRECT($A79),12,0)</f>
        <v>2</v>
      </c>
    </row>
    <row r="82" spans="1:27" x14ac:dyDescent="0.15">
      <c r="A82" s="118" t="s">
        <v>157</v>
      </c>
      <c r="B82" s="52" t="s">
        <v>414</v>
      </c>
      <c r="C82" s="78">
        <f ca="1">SUM(C83:C84)</f>
        <v>1394</v>
      </c>
      <c r="D82" s="69">
        <f t="shared" ref="D82:AA82" ca="1" si="30">SUM(D83:D84)</f>
        <v>75</v>
      </c>
      <c r="E82" s="69">
        <f t="shared" ca="1" si="30"/>
        <v>1051</v>
      </c>
      <c r="F82" s="70">
        <f t="shared" ca="1" si="30"/>
        <v>268</v>
      </c>
      <c r="G82" s="71">
        <f t="shared" ca="1" si="30"/>
        <v>23</v>
      </c>
      <c r="H82" s="72">
        <f t="shared" ca="1" si="30"/>
        <v>21</v>
      </c>
      <c r="I82" s="72">
        <f t="shared" ca="1" si="30"/>
        <v>31</v>
      </c>
      <c r="J82" s="72">
        <f t="shared" ca="1" si="30"/>
        <v>46</v>
      </c>
      <c r="K82" s="72">
        <f t="shared" ca="1" si="30"/>
        <v>146</v>
      </c>
      <c r="L82" s="72">
        <f t="shared" ca="1" si="30"/>
        <v>147</v>
      </c>
      <c r="M82" s="72">
        <f t="shared" ca="1" si="30"/>
        <v>119</v>
      </c>
      <c r="N82" s="72">
        <f t="shared" ca="1" si="30"/>
        <v>102</v>
      </c>
      <c r="O82" s="72">
        <f t="shared" ca="1" si="30"/>
        <v>84</v>
      </c>
      <c r="P82" s="72">
        <f t="shared" ca="1" si="30"/>
        <v>103</v>
      </c>
      <c r="Q82" s="72">
        <f t="shared" ca="1" si="30"/>
        <v>104</v>
      </c>
      <c r="R82" s="72">
        <f t="shared" ca="1" si="30"/>
        <v>114</v>
      </c>
      <c r="S82" s="72">
        <f ca="1">SUM(S83:S84)</f>
        <v>86</v>
      </c>
      <c r="T82" s="72">
        <f ca="1">SUM(T83:T84)</f>
        <v>82</v>
      </c>
      <c r="U82" s="72">
        <f t="shared" ca="1" si="30"/>
        <v>59</v>
      </c>
      <c r="V82" s="72">
        <f t="shared" ca="1" si="30"/>
        <v>56</v>
      </c>
      <c r="W82" s="72">
        <f t="shared" ca="1" si="30"/>
        <v>33</v>
      </c>
      <c r="X82" s="72">
        <f t="shared" ca="1" si="30"/>
        <v>20</v>
      </c>
      <c r="Y82" s="72">
        <f t="shared" ca="1" si="30"/>
        <v>13</v>
      </c>
      <c r="Z82" s="72">
        <f t="shared" ca="1" si="30"/>
        <v>5</v>
      </c>
      <c r="AA82" s="72">
        <f t="shared" ca="1" si="30"/>
        <v>0</v>
      </c>
    </row>
    <row r="83" spans="1:27" x14ac:dyDescent="0.15">
      <c r="A83" s="118"/>
      <c r="B83" s="55" t="s">
        <v>273</v>
      </c>
      <c r="C83" s="76">
        <f t="shared" ca="1" si="27"/>
        <v>714</v>
      </c>
      <c r="D83" s="63">
        <f ca="1">SUM(G83:I83)</f>
        <v>41</v>
      </c>
      <c r="E83" s="63">
        <f ca="1">SUM(J83:S83)</f>
        <v>546</v>
      </c>
      <c r="F83" s="64">
        <f ca="1">SUM(T83:AA83)</f>
        <v>127</v>
      </c>
      <c r="G83" s="65">
        <f ca="1">VLOOKUP($G$3,INDIRECT($A82),3,0)</f>
        <v>14</v>
      </c>
      <c r="H83" s="63">
        <f ca="1">VLOOKUP($H$3,INDIRECT($A82),3,0)</f>
        <v>10</v>
      </c>
      <c r="I83" s="63">
        <f ca="1">VLOOKUP($I$3,INDIRECT($A82),3,0)</f>
        <v>17</v>
      </c>
      <c r="J83" s="63">
        <f ca="1">VLOOKUP($J$3,INDIRECT($A82),3,0)</f>
        <v>28</v>
      </c>
      <c r="K83" s="63">
        <f ca="1">VLOOKUP($K$3,INDIRECT($A82),3,0)</f>
        <v>68</v>
      </c>
      <c r="L83" s="63">
        <f ca="1">VLOOKUP($L$3,INDIRECT($A82),3,0)</f>
        <v>78</v>
      </c>
      <c r="M83" s="63">
        <f ca="1">VLOOKUP($M$3,INDIRECT($A82),3,0)</f>
        <v>65</v>
      </c>
      <c r="N83" s="63">
        <f ca="1">VLOOKUP($G$3,INDIRECT($A82),7,0)</f>
        <v>59</v>
      </c>
      <c r="O83" s="63">
        <f ca="1">VLOOKUP($H$3,INDIRECT($A82),7,0)</f>
        <v>45</v>
      </c>
      <c r="P83" s="63">
        <f ca="1">VLOOKUP($I$3,INDIRECT($A82),7,0)</f>
        <v>53</v>
      </c>
      <c r="Q83" s="63">
        <f ca="1">VLOOKUP($J$3,INDIRECT($A82),7,0)</f>
        <v>53</v>
      </c>
      <c r="R83" s="63">
        <f ca="1">VLOOKUP($K$3,INDIRECT($A82),7,0)</f>
        <v>55</v>
      </c>
      <c r="S83" s="63">
        <f ca="1">VLOOKUP($L$3,INDIRECT($A82),7,0)</f>
        <v>42</v>
      </c>
      <c r="T83" s="63">
        <f ca="1">VLOOKUP($M$3,INDIRECT($A82),7,0)</f>
        <v>43</v>
      </c>
      <c r="U83" s="63">
        <f ca="1">VLOOKUP($G$3,INDIRECT($A82),11,0)</f>
        <v>30</v>
      </c>
      <c r="V83" s="63">
        <f ca="1">VLOOKUP($H$3,INDIRECT($A82),11,0)</f>
        <v>28</v>
      </c>
      <c r="W83" s="63">
        <f ca="1">VLOOKUP($I$3,INDIRECT($A82),11,0)</f>
        <v>12</v>
      </c>
      <c r="X83" s="63">
        <f ca="1">VLOOKUP($J$3,INDIRECT($A82),11,0)</f>
        <v>9</v>
      </c>
      <c r="Y83" s="63">
        <f ca="1">VLOOKUP($K$3,INDIRECT($A82),11,0)</f>
        <v>2</v>
      </c>
      <c r="Z83" s="63">
        <f ca="1">VLOOKUP($L$3,INDIRECT($A82),11,0)</f>
        <v>3</v>
      </c>
      <c r="AA83" s="63">
        <f ca="1">VLOOKUP($M$3,INDIRECT($A82),11,0)</f>
        <v>0</v>
      </c>
    </row>
    <row r="84" spans="1:27" x14ac:dyDescent="0.15">
      <c r="A84" s="118"/>
      <c r="B84" s="53" t="s">
        <v>274</v>
      </c>
      <c r="C84" s="79">
        <f t="shared" ca="1" si="27"/>
        <v>680</v>
      </c>
      <c r="D84" s="66">
        <f ca="1">SUM(G84:I84)</f>
        <v>34</v>
      </c>
      <c r="E84" s="66">
        <f ca="1">SUM(J84:S84)</f>
        <v>505</v>
      </c>
      <c r="F84" s="67">
        <f ca="1">SUM(T84:AA84)</f>
        <v>141</v>
      </c>
      <c r="G84" s="68">
        <f ca="1">VLOOKUP($G$3,INDIRECT($A82),4,0)</f>
        <v>9</v>
      </c>
      <c r="H84" s="66">
        <f ca="1">VLOOKUP($H$3,INDIRECT($A82),4,0)</f>
        <v>11</v>
      </c>
      <c r="I84" s="66">
        <f ca="1">VLOOKUP($I$3,INDIRECT($A82),4,0)</f>
        <v>14</v>
      </c>
      <c r="J84" s="66">
        <f ca="1">VLOOKUP($J$3,INDIRECT($A82),4,0)</f>
        <v>18</v>
      </c>
      <c r="K84" s="66">
        <f ca="1">VLOOKUP($K$3,INDIRECT($A82),4,0)</f>
        <v>78</v>
      </c>
      <c r="L84" s="66">
        <f ca="1">VLOOKUP($L$3,INDIRECT($A82),4,0)</f>
        <v>69</v>
      </c>
      <c r="M84" s="66">
        <f ca="1">VLOOKUP($M$3,INDIRECT($A82),4,0)</f>
        <v>54</v>
      </c>
      <c r="N84" s="66">
        <f ca="1">VLOOKUP($G$3,INDIRECT($A82),8,0)</f>
        <v>43</v>
      </c>
      <c r="O84" s="66">
        <f ca="1">VLOOKUP($H$3,INDIRECT($A82),8,0)</f>
        <v>39</v>
      </c>
      <c r="P84" s="66">
        <f ca="1">VLOOKUP($I$3,INDIRECT($A82),8,0)</f>
        <v>50</v>
      </c>
      <c r="Q84" s="66">
        <f ca="1">VLOOKUP($J$3,INDIRECT($A82),8,0)</f>
        <v>51</v>
      </c>
      <c r="R84" s="66">
        <f ca="1">VLOOKUP($K$3,INDIRECT($A82),8,0)</f>
        <v>59</v>
      </c>
      <c r="S84" s="66">
        <f ca="1">VLOOKUP($L$3,INDIRECT($A82),8,0)</f>
        <v>44</v>
      </c>
      <c r="T84" s="66">
        <f ca="1">VLOOKUP($M$3,INDIRECT($A82),8,0)</f>
        <v>39</v>
      </c>
      <c r="U84" s="66">
        <f ca="1">VLOOKUP($G$3,INDIRECT($A82),12,0)</f>
        <v>29</v>
      </c>
      <c r="V84" s="66">
        <f ca="1">VLOOKUP($H$3,INDIRECT($A82),12,0)</f>
        <v>28</v>
      </c>
      <c r="W84" s="66">
        <f ca="1">VLOOKUP($I$3,INDIRECT($A82),12,0)</f>
        <v>21</v>
      </c>
      <c r="X84" s="66">
        <f ca="1">VLOOKUP($J$3,INDIRECT($A82),12,0)</f>
        <v>11</v>
      </c>
      <c r="Y84" s="66">
        <f ca="1">VLOOKUP($K$3,INDIRECT($A82),12,0)</f>
        <v>11</v>
      </c>
      <c r="Z84" s="66">
        <f ca="1">VLOOKUP($L$3,INDIRECT($A82),12,0)</f>
        <v>2</v>
      </c>
      <c r="AA84" s="66">
        <f ca="1">VLOOKUP($M$3,INDIRECT($A82),12,0)</f>
        <v>0</v>
      </c>
    </row>
    <row r="85" spans="1:27" x14ac:dyDescent="0.15">
      <c r="A85" s="118" t="s">
        <v>160</v>
      </c>
      <c r="B85" s="52" t="s">
        <v>414</v>
      </c>
      <c r="C85" s="78">
        <f ca="1">SUM(C86:C87)</f>
        <v>2953</v>
      </c>
      <c r="D85" s="69">
        <f t="shared" ref="D85:AA85" ca="1" si="31">SUM(D86:D87)</f>
        <v>299</v>
      </c>
      <c r="E85" s="69">
        <f t="shared" ca="1" si="31"/>
        <v>1882</v>
      </c>
      <c r="F85" s="70">
        <f t="shared" ca="1" si="31"/>
        <v>772</v>
      </c>
      <c r="G85" s="71">
        <f t="shared" ca="1" si="31"/>
        <v>94</v>
      </c>
      <c r="H85" s="72">
        <f t="shared" ca="1" si="31"/>
        <v>128</v>
      </c>
      <c r="I85" s="72">
        <f t="shared" ca="1" si="31"/>
        <v>77</v>
      </c>
      <c r="J85" s="72">
        <f t="shared" ca="1" si="31"/>
        <v>74</v>
      </c>
      <c r="K85" s="72">
        <f t="shared" ca="1" si="31"/>
        <v>223</v>
      </c>
      <c r="L85" s="72">
        <f t="shared" ca="1" si="31"/>
        <v>238</v>
      </c>
      <c r="M85" s="72">
        <f t="shared" ca="1" si="31"/>
        <v>170</v>
      </c>
      <c r="N85" s="72">
        <f t="shared" ca="1" si="31"/>
        <v>239</v>
      </c>
      <c r="O85" s="72">
        <f t="shared" ca="1" si="31"/>
        <v>228</v>
      </c>
      <c r="P85" s="72">
        <f t="shared" ca="1" si="31"/>
        <v>227</v>
      </c>
      <c r="Q85" s="72">
        <f t="shared" ca="1" si="31"/>
        <v>195</v>
      </c>
      <c r="R85" s="72">
        <f t="shared" ca="1" si="31"/>
        <v>149</v>
      </c>
      <c r="S85" s="72">
        <f ca="1">SUM(S86:S87)</f>
        <v>139</v>
      </c>
      <c r="T85" s="72">
        <f ca="1">SUM(T86:T87)</f>
        <v>189</v>
      </c>
      <c r="U85" s="72">
        <f t="shared" ca="1" si="31"/>
        <v>209</v>
      </c>
      <c r="V85" s="72">
        <f t="shared" ca="1" si="31"/>
        <v>149</v>
      </c>
      <c r="W85" s="72">
        <f t="shared" ca="1" si="31"/>
        <v>98</v>
      </c>
      <c r="X85" s="72">
        <f t="shared" ca="1" si="31"/>
        <v>72</v>
      </c>
      <c r="Y85" s="72">
        <f t="shared" ca="1" si="31"/>
        <v>44</v>
      </c>
      <c r="Z85" s="72">
        <f t="shared" ca="1" si="31"/>
        <v>10</v>
      </c>
      <c r="AA85" s="72">
        <f t="shared" ca="1" si="31"/>
        <v>1</v>
      </c>
    </row>
    <row r="86" spans="1:27" x14ac:dyDescent="0.15">
      <c r="A86" s="118"/>
      <c r="B86" s="55" t="s">
        <v>273</v>
      </c>
      <c r="C86" s="76">
        <f t="shared" ca="1" si="27"/>
        <v>1420</v>
      </c>
      <c r="D86" s="63">
        <f ca="1">SUM(G86:I86)</f>
        <v>151</v>
      </c>
      <c r="E86" s="63">
        <f ca="1">SUM(J86:S86)</f>
        <v>969</v>
      </c>
      <c r="F86" s="64">
        <f ca="1">SUM(T86:AA86)</f>
        <v>300</v>
      </c>
      <c r="G86" s="65">
        <f ca="1">VLOOKUP($G$3,INDIRECT($A85),3,0)</f>
        <v>46</v>
      </c>
      <c r="H86" s="63">
        <f ca="1">VLOOKUP($H$3,INDIRECT($A85),3,0)</f>
        <v>64</v>
      </c>
      <c r="I86" s="63">
        <f ca="1">VLOOKUP($I$3,INDIRECT($A85),3,0)</f>
        <v>41</v>
      </c>
      <c r="J86" s="63">
        <f ca="1">VLOOKUP($J$3,INDIRECT($A85),3,0)</f>
        <v>40</v>
      </c>
      <c r="K86" s="63">
        <f ca="1">VLOOKUP($K$3,INDIRECT($A85),3,0)</f>
        <v>117</v>
      </c>
      <c r="L86" s="63">
        <f ca="1">VLOOKUP($L$3,INDIRECT($A85),3,0)</f>
        <v>120</v>
      </c>
      <c r="M86" s="63">
        <f ca="1">VLOOKUP($M$3,INDIRECT($A85),3,0)</f>
        <v>94</v>
      </c>
      <c r="N86" s="63">
        <f ca="1">VLOOKUP($G$3,INDIRECT($A85),7,0)</f>
        <v>124</v>
      </c>
      <c r="O86" s="63">
        <f ca="1">VLOOKUP($H$3,INDIRECT($A85),7,0)</f>
        <v>117</v>
      </c>
      <c r="P86" s="63">
        <f ca="1">VLOOKUP($I$3,INDIRECT($A85),7,0)</f>
        <v>118</v>
      </c>
      <c r="Q86" s="63">
        <f ca="1">VLOOKUP($J$3,INDIRECT($A85),7,0)</f>
        <v>102</v>
      </c>
      <c r="R86" s="63">
        <f ca="1">VLOOKUP($K$3,INDIRECT($A85),7,0)</f>
        <v>80</v>
      </c>
      <c r="S86" s="63">
        <f ca="1">VLOOKUP($L$3,INDIRECT($A85),7,0)</f>
        <v>57</v>
      </c>
      <c r="T86" s="63">
        <f ca="1">VLOOKUP($M$3,INDIRECT($A85),7,0)</f>
        <v>79</v>
      </c>
      <c r="U86" s="63">
        <f ca="1">VLOOKUP($G$3,INDIRECT($A85),11,0)</f>
        <v>100</v>
      </c>
      <c r="V86" s="63">
        <f ca="1">VLOOKUP($H$3,INDIRECT($A85),11,0)</f>
        <v>66</v>
      </c>
      <c r="W86" s="63">
        <f ca="1">VLOOKUP($I$3,INDIRECT($A85),11,0)</f>
        <v>27</v>
      </c>
      <c r="X86" s="63">
        <f ca="1">VLOOKUP($J$3,INDIRECT($A85),11,0)</f>
        <v>19</v>
      </c>
      <c r="Y86" s="63">
        <f ca="1">VLOOKUP($K$3,INDIRECT($A85),11,0)</f>
        <v>8</v>
      </c>
      <c r="Z86" s="63">
        <f ca="1">VLOOKUP($L$3,INDIRECT($A85),11,0)</f>
        <v>1</v>
      </c>
      <c r="AA86" s="63">
        <f ca="1">VLOOKUP($M$3,INDIRECT($A85),11,0)</f>
        <v>0</v>
      </c>
    </row>
    <row r="87" spans="1:27" x14ac:dyDescent="0.15">
      <c r="A87" s="118"/>
      <c r="B87" s="53" t="s">
        <v>274</v>
      </c>
      <c r="C87" s="79">
        <f t="shared" ca="1" si="27"/>
        <v>1533</v>
      </c>
      <c r="D87" s="66">
        <f ca="1">SUM(G87:I87)</f>
        <v>148</v>
      </c>
      <c r="E87" s="66">
        <f ca="1">SUM(J87:S87)</f>
        <v>913</v>
      </c>
      <c r="F87" s="67">
        <f ca="1">SUM(T87:AA87)</f>
        <v>472</v>
      </c>
      <c r="G87" s="68">
        <f ca="1">VLOOKUP($G$3,INDIRECT($A85),4,0)</f>
        <v>48</v>
      </c>
      <c r="H87" s="66">
        <f ca="1">VLOOKUP($H$3,INDIRECT($A85),4,0)</f>
        <v>64</v>
      </c>
      <c r="I87" s="66">
        <f ca="1">VLOOKUP($I$3,INDIRECT($A85),4,0)</f>
        <v>36</v>
      </c>
      <c r="J87" s="66">
        <f ca="1">VLOOKUP($J$3,INDIRECT($A85),4,0)</f>
        <v>34</v>
      </c>
      <c r="K87" s="66">
        <f ca="1">VLOOKUP($K$3,INDIRECT($A85),4,0)</f>
        <v>106</v>
      </c>
      <c r="L87" s="66">
        <f ca="1">VLOOKUP($L$3,INDIRECT($A85),4,0)</f>
        <v>118</v>
      </c>
      <c r="M87" s="66">
        <f ca="1">VLOOKUP($M$3,INDIRECT($A85),4,0)</f>
        <v>76</v>
      </c>
      <c r="N87" s="66">
        <f ca="1">VLOOKUP($G$3,INDIRECT($A85),8,0)</f>
        <v>115</v>
      </c>
      <c r="O87" s="66">
        <f ca="1">VLOOKUP($H$3,INDIRECT($A85),8,0)</f>
        <v>111</v>
      </c>
      <c r="P87" s="66">
        <f ca="1">VLOOKUP($I$3,INDIRECT($A85),8,0)</f>
        <v>109</v>
      </c>
      <c r="Q87" s="66">
        <f ca="1">VLOOKUP($J$3,INDIRECT($A85),8,0)</f>
        <v>93</v>
      </c>
      <c r="R87" s="66">
        <f ca="1">VLOOKUP($K$3,INDIRECT($A85),8,0)</f>
        <v>69</v>
      </c>
      <c r="S87" s="66">
        <f ca="1">VLOOKUP($L$3,INDIRECT($A85),8,0)</f>
        <v>82</v>
      </c>
      <c r="T87" s="66">
        <f ca="1">VLOOKUP($M$3,INDIRECT($A85),8,0)</f>
        <v>110</v>
      </c>
      <c r="U87" s="66">
        <f ca="1">VLOOKUP($G$3,INDIRECT($A85),12,0)</f>
        <v>109</v>
      </c>
      <c r="V87" s="66">
        <f ca="1">VLOOKUP($H$3,INDIRECT($A85),12,0)</f>
        <v>83</v>
      </c>
      <c r="W87" s="66">
        <f ca="1">VLOOKUP($I$3,INDIRECT($A85),12,0)</f>
        <v>71</v>
      </c>
      <c r="X87" s="66">
        <f ca="1">VLOOKUP($J$3,INDIRECT($A85),12,0)</f>
        <v>53</v>
      </c>
      <c r="Y87" s="66">
        <f ca="1">VLOOKUP($K$3,INDIRECT($A85),12,0)</f>
        <v>36</v>
      </c>
      <c r="Z87" s="66">
        <f ca="1">VLOOKUP($L$3,INDIRECT($A85),12,0)</f>
        <v>9</v>
      </c>
      <c r="AA87" s="66">
        <f ca="1">VLOOKUP($M$3,INDIRECT($A85),12,0)</f>
        <v>1</v>
      </c>
    </row>
    <row r="88" spans="1:27" x14ac:dyDescent="0.15">
      <c r="A88" s="118" t="s">
        <v>163</v>
      </c>
      <c r="B88" s="52" t="s">
        <v>414</v>
      </c>
      <c r="C88" s="78">
        <f ca="1">SUM(C89:C90)</f>
        <v>5100</v>
      </c>
      <c r="D88" s="69">
        <f t="shared" ref="D88:AA88" ca="1" si="32">SUM(D89:D90)</f>
        <v>750</v>
      </c>
      <c r="E88" s="69">
        <f t="shared" ca="1" si="32"/>
        <v>3444</v>
      </c>
      <c r="F88" s="70">
        <f t="shared" ca="1" si="32"/>
        <v>906</v>
      </c>
      <c r="G88" s="71">
        <f t="shared" ca="1" si="32"/>
        <v>269</v>
      </c>
      <c r="H88" s="72">
        <f t="shared" ca="1" si="32"/>
        <v>294</v>
      </c>
      <c r="I88" s="72">
        <f t="shared" ca="1" si="32"/>
        <v>187</v>
      </c>
      <c r="J88" s="72">
        <f t="shared" ca="1" si="32"/>
        <v>206</v>
      </c>
      <c r="K88" s="72">
        <f t="shared" ca="1" si="32"/>
        <v>338</v>
      </c>
      <c r="L88" s="72">
        <f t="shared" ca="1" si="32"/>
        <v>311</v>
      </c>
      <c r="M88" s="72">
        <f t="shared" ca="1" si="32"/>
        <v>349</v>
      </c>
      <c r="N88" s="72">
        <f t="shared" ca="1" si="32"/>
        <v>449</v>
      </c>
      <c r="O88" s="72">
        <f t="shared" ca="1" si="32"/>
        <v>465</v>
      </c>
      <c r="P88" s="72">
        <f t="shared" ca="1" si="32"/>
        <v>421</v>
      </c>
      <c r="Q88" s="72">
        <f t="shared" ca="1" si="32"/>
        <v>366</v>
      </c>
      <c r="R88" s="72">
        <f t="shared" ca="1" si="32"/>
        <v>283</v>
      </c>
      <c r="S88" s="72">
        <f ca="1">SUM(S89:S90)</f>
        <v>256</v>
      </c>
      <c r="T88" s="72">
        <f ca="1">SUM(T89:T90)</f>
        <v>249</v>
      </c>
      <c r="U88" s="72">
        <f t="shared" ca="1" si="32"/>
        <v>240</v>
      </c>
      <c r="V88" s="72">
        <f t="shared" ca="1" si="32"/>
        <v>168</v>
      </c>
      <c r="W88" s="72">
        <f t="shared" ca="1" si="32"/>
        <v>110</v>
      </c>
      <c r="X88" s="72">
        <f t="shared" ca="1" si="32"/>
        <v>75</v>
      </c>
      <c r="Y88" s="72">
        <f t="shared" ca="1" si="32"/>
        <v>55</v>
      </c>
      <c r="Z88" s="72">
        <f t="shared" ca="1" si="32"/>
        <v>9</v>
      </c>
      <c r="AA88" s="72">
        <f t="shared" ca="1" si="32"/>
        <v>0</v>
      </c>
    </row>
    <row r="89" spans="1:27" x14ac:dyDescent="0.15">
      <c r="A89" s="118"/>
      <c r="B89" s="55" t="s">
        <v>273</v>
      </c>
      <c r="C89" s="76">
        <f t="shared" ca="1" si="27"/>
        <v>2563</v>
      </c>
      <c r="D89" s="63">
        <f ca="1">SUM(G89:I89)</f>
        <v>382</v>
      </c>
      <c r="E89" s="63">
        <f ca="1">SUM(J89:S89)</f>
        <v>1761</v>
      </c>
      <c r="F89" s="64">
        <f ca="1">SUM(T89:AA89)</f>
        <v>420</v>
      </c>
      <c r="G89" s="65">
        <f ca="1">VLOOKUP($G$3,INDIRECT($A88),3,0)</f>
        <v>147</v>
      </c>
      <c r="H89" s="63">
        <f ca="1">VLOOKUP($H$3,INDIRECT($A88),3,0)</f>
        <v>153</v>
      </c>
      <c r="I89" s="63">
        <f ca="1">VLOOKUP($I$3,INDIRECT($A88),3,0)</f>
        <v>82</v>
      </c>
      <c r="J89" s="63">
        <f ca="1">VLOOKUP($J$3,INDIRECT($A88),3,0)</f>
        <v>102</v>
      </c>
      <c r="K89" s="63">
        <f ca="1">VLOOKUP($K$3,INDIRECT($A88),3,0)</f>
        <v>170</v>
      </c>
      <c r="L89" s="63">
        <f ca="1">VLOOKUP($L$3,INDIRECT($A88),3,0)</f>
        <v>155</v>
      </c>
      <c r="M89" s="63">
        <f ca="1">VLOOKUP($M$3,INDIRECT($A88),3,0)</f>
        <v>176</v>
      </c>
      <c r="N89" s="63">
        <f ca="1">VLOOKUP($G$3,INDIRECT($A88),7,0)</f>
        <v>227</v>
      </c>
      <c r="O89" s="63">
        <f ca="1">VLOOKUP($H$3,INDIRECT($A88),7,0)</f>
        <v>232</v>
      </c>
      <c r="P89" s="63">
        <f ca="1">VLOOKUP($I$3,INDIRECT($A88),7,0)</f>
        <v>221</v>
      </c>
      <c r="Q89" s="63">
        <f ca="1">VLOOKUP($J$3,INDIRECT($A88),7,0)</f>
        <v>200</v>
      </c>
      <c r="R89" s="63">
        <f ca="1">VLOOKUP($K$3,INDIRECT($A88),7,0)</f>
        <v>140</v>
      </c>
      <c r="S89" s="63">
        <f ca="1">VLOOKUP($L$3,INDIRECT($A88),7,0)</f>
        <v>138</v>
      </c>
      <c r="T89" s="63">
        <f ca="1">VLOOKUP($M$3,INDIRECT($A88),7,0)</f>
        <v>127</v>
      </c>
      <c r="U89" s="63">
        <f ca="1">VLOOKUP($G$3,INDIRECT($A88),11,0)</f>
        <v>117</v>
      </c>
      <c r="V89" s="63">
        <f ca="1">VLOOKUP($H$3,INDIRECT($A88),11,0)</f>
        <v>84</v>
      </c>
      <c r="W89" s="63">
        <f ca="1">VLOOKUP($I$3,INDIRECT($A88),11,0)</f>
        <v>45</v>
      </c>
      <c r="X89" s="63">
        <f ca="1">VLOOKUP($J$3,INDIRECT($A88),11,0)</f>
        <v>32</v>
      </c>
      <c r="Y89" s="63">
        <f ca="1">VLOOKUP($K$3,INDIRECT($A88),11,0)</f>
        <v>12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18"/>
      <c r="B90" s="53" t="s">
        <v>274</v>
      </c>
      <c r="C90" s="79">
        <f t="shared" ca="1" si="27"/>
        <v>2537</v>
      </c>
      <c r="D90" s="66">
        <f ca="1">SUM(G90:I90)</f>
        <v>368</v>
      </c>
      <c r="E90" s="66">
        <f ca="1">SUM(J90:S90)</f>
        <v>1683</v>
      </c>
      <c r="F90" s="67">
        <f ca="1">SUM(T90:AA90)</f>
        <v>486</v>
      </c>
      <c r="G90" s="68">
        <f ca="1">VLOOKUP($G$3,INDIRECT($A88),4,0)</f>
        <v>122</v>
      </c>
      <c r="H90" s="66">
        <f ca="1">VLOOKUP($H$3,INDIRECT($A88),4,0)</f>
        <v>141</v>
      </c>
      <c r="I90" s="66">
        <f ca="1">VLOOKUP($I$3,INDIRECT($A88),4,0)</f>
        <v>105</v>
      </c>
      <c r="J90" s="66">
        <f ca="1">VLOOKUP($J$3,INDIRECT($A88),4,0)</f>
        <v>104</v>
      </c>
      <c r="K90" s="66">
        <f ca="1">VLOOKUP($K$3,INDIRECT($A88),4,0)</f>
        <v>168</v>
      </c>
      <c r="L90" s="66">
        <f ca="1">VLOOKUP($L$3,INDIRECT($A88),4,0)</f>
        <v>156</v>
      </c>
      <c r="M90" s="66">
        <f ca="1">VLOOKUP($M$3,INDIRECT($A88),4,0)</f>
        <v>173</v>
      </c>
      <c r="N90" s="66">
        <f ca="1">VLOOKUP($G$3,INDIRECT($A88),8,0)</f>
        <v>222</v>
      </c>
      <c r="O90" s="66">
        <f ca="1">VLOOKUP($H$3,INDIRECT($A88),8,0)</f>
        <v>233</v>
      </c>
      <c r="P90" s="66">
        <f ca="1">VLOOKUP($I$3,INDIRECT($A88),8,0)</f>
        <v>200</v>
      </c>
      <c r="Q90" s="66">
        <f ca="1">VLOOKUP($J$3,INDIRECT($A88),8,0)</f>
        <v>166</v>
      </c>
      <c r="R90" s="66">
        <f ca="1">VLOOKUP($K$3,INDIRECT($A88),8,0)</f>
        <v>143</v>
      </c>
      <c r="S90" s="66">
        <f ca="1">VLOOKUP($L$3,INDIRECT($A88),8,0)</f>
        <v>118</v>
      </c>
      <c r="T90" s="66">
        <f ca="1">VLOOKUP($M$3,INDIRECT($A88),8,0)</f>
        <v>122</v>
      </c>
      <c r="U90" s="66">
        <f ca="1">VLOOKUP($G$3,INDIRECT($A88),12,0)</f>
        <v>123</v>
      </c>
      <c r="V90" s="66">
        <f ca="1">VLOOKUP($H$3,INDIRECT($A88),12,0)</f>
        <v>84</v>
      </c>
      <c r="W90" s="66">
        <f ca="1">VLOOKUP($I$3,INDIRECT($A88),12,0)</f>
        <v>65</v>
      </c>
      <c r="X90" s="66">
        <f ca="1">VLOOKUP($J$3,INDIRECT($A88),12,0)</f>
        <v>43</v>
      </c>
      <c r="Y90" s="66">
        <f ca="1">VLOOKUP($K$3,INDIRECT($A88),12,0)</f>
        <v>43</v>
      </c>
      <c r="Z90" s="66">
        <f ca="1">VLOOKUP($L$3,INDIRECT($A88),12,0)</f>
        <v>6</v>
      </c>
      <c r="AA90" s="66">
        <f ca="1">VLOOKUP($M$3,INDIRECT($A88),12,0)</f>
        <v>0</v>
      </c>
    </row>
    <row r="91" spans="1:27" x14ac:dyDescent="0.15">
      <c r="A91" s="118" t="s">
        <v>165</v>
      </c>
      <c r="B91" s="52" t="s">
        <v>414</v>
      </c>
      <c r="C91" s="78">
        <f ca="1">SUM(C92:C93)</f>
        <v>3033</v>
      </c>
      <c r="D91" s="69">
        <f t="shared" ref="D91:AA91" ca="1" si="33">SUM(D92:D93)</f>
        <v>336</v>
      </c>
      <c r="E91" s="69">
        <f t="shared" ca="1" si="33"/>
        <v>2060</v>
      </c>
      <c r="F91" s="70">
        <f t="shared" ca="1" si="33"/>
        <v>637</v>
      </c>
      <c r="G91" s="71">
        <f t="shared" ca="1" si="33"/>
        <v>123</v>
      </c>
      <c r="H91" s="72">
        <f t="shared" ca="1" si="33"/>
        <v>115</v>
      </c>
      <c r="I91" s="72">
        <f t="shared" ca="1" si="33"/>
        <v>98</v>
      </c>
      <c r="J91" s="72">
        <f t="shared" ca="1" si="33"/>
        <v>134</v>
      </c>
      <c r="K91" s="72">
        <f t="shared" ca="1" si="33"/>
        <v>225</v>
      </c>
      <c r="L91" s="72">
        <f t="shared" ca="1" si="33"/>
        <v>236</v>
      </c>
      <c r="M91" s="72">
        <f t="shared" ca="1" si="33"/>
        <v>235</v>
      </c>
      <c r="N91" s="72">
        <f t="shared" ca="1" si="33"/>
        <v>213</v>
      </c>
      <c r="O91" s="72">
        <f t="shared" ca="1" si="33"/>
        <v>211</v>
      </c>
      <c r="P91" s="72">
        <f t="shared" ca="1" si="33"/>
        <v>235</v>
      </c>
      <c r="Q91" s="72">
        <f t="shared" ca="1" si="33"/>
        <v>209</v>
      </c>
      <c r="R91" s="72">
        <f t="shared" ca="1" si="33"/>
        <v>189</v>
      </c>
      <c r="S91" s="72">
        <f ca="1">SUM(S92:S93)</f>
        <v>173</v>
      </c>
      <c r="T91" s="72">
        <f ca="1">SUM(T92:T93)</f>
        <v>157</v>
      </c>
      <c r="U91" s="72">
        <f t="shared" ca="1" si="33"/>
        <v>151</v>
      </c>
      <c r="V91" s="72">
        <f t="shared" ca="1" si="33"/>
        <v>110</v>
      </c>
      <c r="W91" s="72">
        <f t="shared" ca="1" si="33"/>
        <v>85</v>
      </c>
      <c r="X91" s="72">
        <f t="shared" ca="1" si="33"/>
        <v>76</v>
      </c>
      <c r="Y91" s="72">
        <f t="shared" ca="1" si="33"/>
        <v>44</v>
      </c>
      <c r="Z91" s="72">
        <f t="shared" ca="1" si="33"/>
        <v>11</v>
      </c>
      <c r="AA91" s="72">
        <f t="shared" ca="1" si="33"/>
        <v>3</v>
      </c>
    </row>
    <row r="92" spans="1:27" x14ac:dyDescent="0.15">
      <c r="A92" s="118"/>
      <c r="B92" s="55" t="s">
        <v>273</v>
      </c>
      <c r="C92" s="76">
        <f t="shared" ca="1" si="27"/>
        <v>1576</v>
      </c>
      <c r="D92" s="63">
        <f ca="1">SUM(G92:I92)</f>
        <v>183</v>
      </c>
      <c r="E92" s="63">
        <f ca="1">SUM(J92:S92)</f>
        <v>1114</v>
      </c>
      <c r="F92" s="64">
        <f ca="1">SUM(T92:AA92)</f>
        <v>279</v>
      </c>
      <c r="G92" s="65">
        <f ca="1">VLOOKUP($G$3,INDIRECT($A91),3,0)</f>
        <v>75</v>
      </c>
      <c r="H92" s="63">
        <f ca="1">VLOOKUP($H$3,INDIRECT($A91),3,0)</f>
        <v>60</v>
      </c>
      <c r="I92" s="63">
        <f ca="1">VLOOKUP($I$3,INDIRECT($A91),3,0)</f>
        <v>48</v>
      </c>
      <c r="J92" s="63">
        <f ca="1">VLOOKUP($J$3,INDIRECT($A91),3,0)</f>
        <v>58</v>
      </c>
      <c r="K92" s="63">
        <f ca="1">VLOOKUP($K$3,INDIRECT($A91),3,0)</f>
        <v>126</v>
      </c>
      <c r="L92" s="63">
        <f ca="1">VLOOKUP($L$3,INDIRECT($A91),3,0)</f>
        <v>142</v>
      </c>
      <c r="M92" s="63">
        <f ca="1">VLOOKUP($M$3,INDIRECT($A91),3,0)</f>
        <v>128</v>
      </c>
      <c r="N92" s="63">
        <f ca="1">VLOOKUP($G$3,INDIRECT($A91),7,0)</f>
        <v>114</v>
      </c>
      <c r="O92" s="63">
        <f ca="1">VLOOKUP($H$3,INDIRECT($A91),7,0)</f>
        <v>115</v>
      </c>
      <c r="P92" s="63">
        <f ca="1">VLOOKUP($I$3,INDIRECT($A91),7,0)</f>
        <v>124</v>
      </c>
      <c r="Q92" s="63">
        <f ca="1">VLOOKUP($J$3,INDIRECT($A91),7,0)</f>
        <v>111</v>
      </c>
      <c r="R92" s="63">
        <f ca="1">VLOOKUP($K$3,INDIRECT($A91),7,0)</f>
        <v>102</v>
      </c>
      <c r="S92" s="63">
        <f ca="1">VLOOKUP($L$3,INDIRECT($A91),7,0)</f>
        <v>94</v>
      </c>
      <c r="T92" s="63">
        <f ca="1">VLOOKUP($M$3,INDIRECT($A91),7,0)</f>
        <v>77</v>
      </c>
      <c r="U92" s="63">
        <f ca="1">VLOOKUP($G$3,INDIRECT($A91),11,0)</f>
        <v>74</v>
      </c>
      <c r="V92" s="63">
        <f ca="1">VLOOKUP($H$3,INDIRECT($A91),11,0)</f>
        <v>52</v>
      </c>
      <c r="W92" s="63">
        <f ca="1">VLOOKUP($I$3,INDIRECT($A91),11,0)</f>
        <v>30</v>
      </c>
      <c r="X92" s="63">
        <f ca="1">VLOOKUP($J$3,INDIRECT($A91),11,0)</f>
        <v>29</v>
      </c>
      <c r="Y92" s="63">
        <f ca="1">VLOOKUP($K$3,INDIRECT($A91),11,0)</f>
        <v>11</v>
      </c>
      <c r="Z92" s="63">
        <f ca="1">VLOOKUP($L$3,INDIRECT($A91),11,0)</f>
        <v>5</v>
      </c>
      <c r="AA92" s="63">
        <f ca="1">VLOOKUP($M$3,INDIRECT($A91),11,0)</f>
        <v>1</v>
      </c>
    </row>
    <row r="93" spans="1:27" x14ac:dyDescent="0.15">
      <c r="A93" s="118"/>
      <c r="B93" s="53" t="s">
        <v>274</v>
      </c>
      <c r="C93" s="79">
        <f t="shared" ca="1" si="27"/>
        <v>1457</v>
      </c>
      <c r="D93" s="66">
        <f ca="1">SUM(G93:I93)</f>
        <v>153</v>
      </c>
      <c r="E93" s="66">
        <f ca="1">SUM(J93:S93)</f>
        <v>946</v>
      </c>
      <c r="F93" s="67">
        <f ca="1">SUM(T93:AA93)</f>
        <v>358</v>
      </c>
      <c r="G93" s="68">
        <f ca="1">VLOOKUP($G$3,INDIRECT($A91),4,0)</f>
        <v>48</v>
      </c>
      <c r="H93" s="66">
        <f ca="1">VLOOKUP($H$3,INDIRECT($A91),4,0)</f>
        <v>55</v>
      </c>
      <c r="I93" s="66">
        <f ca="1">VLOOKUP($I$3,INDIRECT($A91),4,0)</f>
        <v>50</v>
      </c>
      <c r="J93" s="66">
        <f ca="1">VLOOKUP($J$3,INDIRECT($A91),4,0)</f>
        <v>76</v>
      </c>
      <c r="K93" s="66">
        <f ca="1">VLOOKUP($K$3,INDIRECT($A91),4,0)</f>
        <v>99</v>
      </c>
      <c r="L93" s="66">
        <f ca="1">VLOOKUP($L$3,INDIRECT($A91),4,0)</f>
        <v>94</v>
      </c>
      <c r="M93" s="66">
        <f ca="1">VLOOKUP($M$3,INDIRECT($A91),4,0)</f>
        <v>107</v>
      </c>
      <c r="N93" s="66">
        <f ca="1">VLOOKUP($G$3,INDIRECT($A91),8,0)</f>
        <v>99</v>
      </c>
      <c r="O93" s="66">
        <f ca="1">VLOOKUP($H$3,INDIRECT($A91),8,0)</f>
        <v>96</v>
      </c>
      <c r="P93" s="66">
        <f ca="1">VLOOKUP($I$3,INDIRECT($A91),8,0)</f>
        <v>111</v>
      </c>
      <c r="Q93" s="66">
        <f ca="1">VLOOKUP($J$3,INDIRECT($A91),8,0)</f>
        <v>98</v>
      </c>
      <c r="R93" s="66">
        <f ca="1">VLOOKUP($K$3,INDIRECT($A91),8,0)</f>
        <v>87</v>
      </c>
      <c r="S93" s="66">
        <f ca="1">VLOOKUP($L$3,INDIRECT($A91),8,0)</f>
        <v>79</v>
      </c>
      <c r="T93" s="66">
        <f ca="1">VLOOKUP($M$3,INDIRECT($A91),8,0)</f>
        <v>80</v>
      </c>
      <c r="U93" s="66">
        <f ca="1">VLOOKUP($G$3,INDIRECT($A91),12,0)</f>
        <v>77</v>
      </c>
      <c r="V93" s="66">
        <f ca="1">VLOOKUP($H$3,INDIRECT($A91),12,0)</f>
        <v>58</v>
      </c>
      <c r="W93" s="66">
        <f ca="1">VLOOKUP($I$3,INDIRECT($A91),12,0)</f>
        <v>55</v>
      </c>
      <c r="X93" s="66">
        <f ca="1">VLOOKUP($J$3,INDIRECT($A91),12,0)</f>
        <v>47</v>
      </c>
      <c r="Y93" s="66">
        <f ca="1">VLOOKUP($K$3,INDIRECT($A91),12,0)</f>
        <v>33</v>
      </c>
      <c r="Z93" s="66">
        <f ca="1">VLOOKUP($L$3,INDIRECT($A91),12,0)</f>
        <v>6</v>
      </c>
      <c r="AA93" s="66">
        <f ca="1">VLOOKUP($M$3,INDIRECT($A91),12,0)</f>
        <v>2</v>
      </c>
    </row>
    <row r="94" spans="1:27" x14ac:dyDescent="0.15">
      <c r="A94" s="118" t="s">
        <v>168</v>
      </c>
      <c r="B94" s="52" t="s">
        <v>414</v>
      </c>
      <c r="C94" s="78">
        <f ca="1">SUM(C95:C96)</f>
        <v>2001</v>
      </c>
      <c r="D94" s="69">
        <f t="shared" ref="D94:AA94" ca="1" si="34">SUM(D95:D96)</f>
        <v>180</v>
      </c>
      <c r="E94" s="69">
        <f t="shared" ca="1" si="34"/>
        <v>1308</v>
      </c>
      <c r="F94" s="70">
        <f t="shared" ca="1" si="34"/>
        <v>513</v>
      </c>
      <c r="G94" s="71">
        <f t="shared" ca="1" si="34"/>
        <v>50</v>
      </c>
      <c r="H94" s="72">
        <f t="shared" ca="1" si="34"/>
        <v>65</v>
      </c>
      <c r="I94" s="72">
        <f t="shared" ca="1" si="34"/>
        <v>65</v>
      </c>
      <c r="J94" s="72">
        <f t="shared" ca="1" si="34"/>
        <v>60</v>
      </c>
      <c r="K94" s="72">
        <f t="shared" ca="1" si="34"/>
        <v>157</v>
      </c>
      <c r="L94" s="72">
        <f t="shared" ca="1" si="34"/>
        <v>156</v>
      </c>
      <c r="M94" s="72">
        <f t="shared" ca="1" si="34"/>
        <v>143</v>
      </c>
      <c r="N94" s="72">
        <f t="shared" ca="1" si="34"/>
        <v>138</v>
      </c>
      <c r="O94" s="72">
        <f t="shared" ca="1" si="34"/>
        <v>132</v>
      </c>
      <c r="P94" s="72">
        <f t="shared" ca="1" si="34"/>
        <v>158</v>
      </c>
      <c r="Q94" s="72">
        <f t="shared" ca="1" si="34"/>
        <v>137</v>
      </c>
      <c r="R94" s="72">
        <f t="shared" ca="1" si="34"/>
        <v>122</v>
      </c>
      <c r="S94" s="72">
        <f ca="1">SUM(S95:S96)</f>
        <v>105</v>
      </c>
      <c r="T94" s="72">
        <f ca="1">SUM(T95:T96)</f>
        <v>105</v>
      </c>
      <c r="U94" s="72">
        <f t="shared" ca="1" si="34"/>
        <v>132</v>
      </c>
      <c r="V94" s="72">
        <f t="shared" ca="1" si="34"/>
        <v>131</v>
      </c>
      <c r="W94" s="72">
        <f t="shared" ca="1" si="34"/>
        <v>62</v>
      </c>
      <c r="X94" s="72">
        <f t="shared" ca="1" si="34"/>
        <v>42</v>
      </c>
      <c r="Y94" s="72">
        <f t="shared" ca="1" si="34"/>
        <v>30</v>
      </c>
      <c r="Z94" s="72">
        <f t="shared" ca="1" si="34"/>
        <v>7</v>
      </c>
      <c r="AA94" s="72">
        <f t="shared" ca="1" si="34"/>
        <v>4</v>
      </c>
    </row>
    <row r="95" spans="1:27" x14ac:dyDescent="0.15">
      <c r="A95" s="118"/>
      <c r="B95" s="55" t="s">
        <v>273</v>
      </c>
      <c r="C95" s="76">
        <f t="shared" ca="1" si="27"/>
        <v>1027</v>
      </c>
      <c r="D95" s="63">
        <f ca="1">SUM(G95:I95)</f>
        <v>92</v>
      </c>
      <c r="E95" s="63">
        <f ca="1">SUM(J95:S95)</f>
        <v>714</v>
      </c>
      <c r="F95" s="64">
        <f ca="1">SUM(T95:AA95)</f>
        <v>221</v>
      </c>
      <c r="G95" s="65">
        <f ca="1">VLOOKUP($G$3,INDIRECT($A94),3,0)</f>
        <v>24</v>
      </c>
      <c r="H95" s="63">
        <f ca="1">VLOOKUP($H$3,INDIRECT($A94),3,0)</f>
        <v>35</v>
      </c>
      <c r="I95" s="63">
        <f ca="1">VLOOKUP($I$3,INDIRECT($A94),3,0)</f>
        <v>33</v>
      </c>
      <c r="J95" s="63">
        <f ca="1">VLOOKUP($J$3,INDIRECT($A94),3,0)</f>
        <v>26</v>
      </c>
      <c r="K95" s="63">
        <f ca="1">VLOOKUP($K$3,INDIRECT($A94),3,0)</f>
        <v>90</v>
      </c>
      <c r="L95" s="63">
        <f ca="1">VLOOKUP($L$3,INDIRECT($A94),3,0)</f>
        <v>82</v>
      </c>
      <c r="M95" s="63">
        <f ca="1">VLOOKUP($M$3,INDIRECT($A94),3,0)</f>
        <v>80</v>
      </c>
      <c r="N95" s="63">
        <f ca="1">VLOOKUP($G$3,INDIRECT($A94),7,0)</f>
        <v>79</v>
      </c>
      <c r="O95" s="63">
        <f ca="1">VLOOKUP($H$3,INDIRECT($A94),7,0)</f>
        <v>61</v>
      </c>
      <c r="P95" s="63">
        <f ca="1">VLOOKUP($I$3,INDIRECT($A94),7,0)</f>
        <v>94</v>
      </c>
      <c r="Q95" s="63">
        <f ca="1">VLOOKUP($J$3,INDIRECT($A94),7,0)</f>
        <v>78</v>
      </c>
      <c r="R95" s="63">
        <f ca="1">VLOOKUP($K$3,INDIRECT($A94),7,0)</f>
        <v>62</v>
      </c>
      <c r="S95" s="63">
        <f ca="1">VLOOKUP($L$3,INDIRECT($A94),7,0)</f>
        <v>62</v>
      </c>
      <c r="T95" s="63">
        <f ca="1">VLOOKUP($M$3,INDIRECT($A94),7,0)</f>
        <v>48</v>
      </c>
      <c r="U95" s="63">
        <f ca="1">VLOOKUP($G$3,INDIRECT($A94),11,0)</f>
        <v>65</v>
      </c>
      <c r="V95" s="63">
        <f ca="1">VLOOKUP($H$3,INDIRECT($A94),11,0)</f>
        <v>59</v>
      </c>
      <c r="W95" s="63">
        <f ca="1">VLOOKUP($I$3,INDIRECT($A94),11,0)</f>
        <v>24</v>
      </c>
      <c r="X95" s="63">
        <f ca="1">VLOOKUP($J$3,INDIRECT($A94),11,0)</f>
        <v>14</v>
      </c>
      <c r="Y95" s="63">
        <f ca="1">VLOOKUP($K$3,INDIRECT($A94),11,0)</f>
        <v>9</v>
      </c>
      <c r="Z95" s="63">
        <f ca="1">VLOOKUP($L$3,INDIRECT($A94),11,0)</f>
        <v>2</v>
      </c>
      <c r="AA95" s="63">
        <f ca="1">VLOOKUP($M$3,INDIRECT($A94),11,0)</f>
        <v>0</v>
      </c>
    </row>
    <row r="96" spans="1:27" x14ac:dyDescent="0.15">
      <c r="A96" s="118"/>
      <c r="B96" s="53" t="s">
        <v>274</v>
      </c>
      <c r="C96" s="79">
        <f t="shared" ca="1" si="27"/>
        <v>974</v>
      </c>
      <c r="D96" s="66">
        <f ca="1">SUM(G96:I96)</f>
        <v>88</v>
      </c>
      <c r="E96" s="66">
        <f ca="1">SUM(J96:S96)</f>
        <v>594</v>
      </c>
      <c r="F96" s="67">
        <f ca="1">SUM(T96:AA96)</f>
        <v>292</v>
      </c>
      <c r="G96" s="68">
        <f ca="1">VLOOKUP($G$3,INDIRECT($A94),4,0)</f>
        <v>26</v>
      </c>
      <c r="H96" s="66">
        <f ca="1">VLOOKUP($H$3,INDIRECT($A94),4,0)</f>
        <v>30</v>
      </c>
      <c r="I96" s="66">
        <f ca="1">VLOOKUP($I$3,INDIRECT($A94),4,0)</f>
        <v>32</v>
      </c>
      <c r="J96" s="66">
        <f ca="1">VLOOKUP($J$3,INDIRECT($A94),4,0)</f>
        <v>34</v>
      </c>
      <c r="K96" s="66">
        <f ca="1">VLOOKUP($K$3,INDIRECT($A94),4,0)</f>
        <v>67</v>
      </c>
      <c r="L96" s="66">
        <f ca="1">VLOOKUP($L$3,INDIRECT($A94),4,0)</f>
        <v>74</v>
      </c>
      <c r="M96" s="66">
        <f ca="1">VLOOKUP($M$3,INDIRECT($A94),4,0)</f>
        <v>63</v>
      </c>
      <c r="N96" s="66">
        <f ca="1">VLOOKUP($G$3,INDIRECT($A94),8,0)</f>
        <v>59</v>
      </c>
      <c r="O96" s="66">
        <f ca="1">VLOOKUP($H$3,INDIRECT($A94),8,0)</f>
        <v>71</v>
      </c>
      <c r="P96" s="66">
        <f ca="1">VLOOKUP($I$3,INDIRECT($A94),8,0)</f>
        <v>64</v>
      </c>
      <c r="Q96" s="66">
        <f ca="1">VLOOKUP($J$3,INDIRECT($A94),8,0)</f>
        <v>59</v>
      </c>
      <c r="R96" s="66">
        <f ca="1">VLOOKUP($K$3,INDIRECT($A94),8,0)</f>
        <v>60</v>
      </c>
      <c r="S96" s="66">
        <f ca="1">VLOOKUP($L$3,INDIRECT($A94),8,0)</f>
        <v>43</v>
      </c>
      <c r="T96" s="66">
        <f ca="1">VLOOKUP($M$3,INDIRECT($A94),8,0)</f>
        <v>57</v>
      </c>
      <c r="U96" s="66">
        <f ca="1">VLOOKUP($G$3,INDIRECT($A94),12,0)</f>
        <v>67</v>
      </c>
      <c r="V96" s="66">
        <f ca="1">VLOOKUP($H$3,INDIRECT($A94),12,0)</f>
        <v>72</v>
      </c>
      <c r="W96" s="66">
        <f ca="1">VLOOKUP($I$3,INDIRECT($A94),12,0)</f>
        <v>38</v>
      </c>
      <c r="X96" s="66">
        <f ca="1">VLOOKUP($J$3,INDIRECT($A94),12,0)</f>
        <v>28</v>
      </c>
      <c r="Y96" s="66">
        <f ca="1">VLOOKUP($K$3,INDIRECT($A94),12,0)</f>
        <v>21</v>
      </c>
      <c r="Z96" s="66">
        <f ca="1">VLOOKUP($L$3,INDIRECT($A94),12,0)</f>
        <v>5</v>
      </c>
      <c r="AA96" s="66">
        <f ca="1">VLOOKUP($M$3,INDIRECT($A94),12,0)</f>
        <v>4</v>
      </c>
    </row>
    <row r="97" spans="1:27" x14ac:dyDescent="0.15">
      <c r="A97" s="118" t="s">
        <v>171</v>
      </c>
      <c r="B97" s="52" t="s">
        <v>414</v>
      </c>
      <c r="C97" s="78">
        <f ca="1">SUM(C98:C99)</f>
        <v>1718</v>
      </c>
      <c r="D97" s="69">
        <f t="shared" ref="D97:AA97" ca="1" si="35">SUM(D98:D99)</f>
        <v>157</v>
      </c>
      <c r="E97" s="69">
        <f t="shared" ca="1" si="35"/>
        <v>1075</v>
      </c>
      <c r="F97" s="70">
        <f t="shared" ca="1" si="35"/>
        <v>486</v>
      </c>
      <c r="G97" s="71">
        <f t="shared" ca="1" si="35"/>
        <v>45</v>
      </c>
      <c r="H97" s="72">
        <f t="shared" ca="1" si="35"/>
        <v>59</v>
      </c>
      <c r="I97" s="72">
        <f t="shared" ca="1" si="35"/>
        <v>53</v>
      </c>
      <c r="J97" s="72">
        <f t="shared" ca="1" si="35"/>
        <v>55</v>
      </c>
      <c r="K97" s="72">
        <f t="shared" ca="1" si="35"/>
        <v>100</v>
      </c>
      <c r="L97" s="72">
        <f t="shared" ca="1" si="35"/>
        <v>92</v>
      </c>
      <c r="M97" s="72">
        <f t="shared" ca="1" si="35"/>
        <v>75</v>
      </c>
      <c r="N97" s="72">
        <f t="shared" ca="1" si="35"/>
        <v>111</v>
      </c>
      <c r="O97" s="72">
        <f t="shared" ca="1" si="35"/>
        <v>149</v>
      </c>
      <c r="P97" s="72">
        <f t="shared" ca="1" si="35"/>
        <v>168</v>
      </c>
      <c r="Q97" s="72">
        <f t="shared" ca="1" si="35"/>
        <v>125</v>
      </c>
      <c r="R97" s="72">
        <f t="shared" ca="1" si="35"/>
        <v>112</v>
      </c>
      <c r="S97" s="72">
        <f ca="1">SUM(S98:S99)</f>
        <v>88</v>
      </c>
      <c r="T97" s="72">
        <f ca="1">SUM(T98:T99)</f>
        <v>112</v>
      </c>
      <c r="U97" s="72">
        <f t="shared" ca="1" si="35"/>
        <v>131</v>
      </c>
      <c r="V97" s="72">
        <f t="shared" ca="1" si="35"/>
        <v>96</v>
      </c>
      <c r="W97" s="72">
        <f t="shared" ca="1" si="35"/>
        <v>74</v>
      </c>
      <c r="X97" s="72">
        <f t="shared" ca="1" si="35"/>
        <v>47</v>
      </c>
      <c r="Y97" s="72">
        <f t="shared" ca="1" si="35"/>
        <v>17</v>
      </c>
      <c r="Z97" s="72">
        <f t="shared" ca="1" si="35"/>
        <v>9</v>
      </c>
      <c r="AA97" s="72">
        <f t="shared" ca="1" si="35"/>
        <v>0</v>
      </c>
    </row>
    <row r="98" spans="1:27" x14ac:dyDescent="0.15">
      <c r="A98" s="118"/>
      <c r="B98" s="55" t="s">
        <v>273</v>
      </c>
      <c r="C98" s="76">
        <f t="shared" ca="1" si="27"/>
        <v>831</v>
      </c>
      <c r="D98" s="63">
        <f ca="1">SUM(G98:I98)</f>
        <v>85</v>
      </c>
      <c r="E98" s="63">
        <f ca="1">SUM(J98:S98)</f>
        <v>538</v>
      </c>
      <c r="F98" s="64">
        <f ca="1">SUM(T98:AA98)</f>
        <v>208</v>
      </c>
      <c r="G98" s="65">
        <f ca="1">VLOOKUP($G$3,INDIRECT($A97),3,0)</f>
        <v>22</v>
      </c>
      <c r="H98" s="63">
        <f ca="1">VLOOKUP($H$3,INDIRECT($A97),3,0)</f>
        <v>35</v>
      </c>
      <c r="I98" s="63">
        <f ca="1">VLOOKUP($I$3,INDIRECT($A97),3,0)</f>
        <v>28</v>
      </c>
      <c r="J98" s="63">
        <f ca="1">VLOOKUP($J$3,INDIRECT($A97),3,0)</f>
        <v>23</v>
      </c>
      <c r="K98" s="63">
        <f ca="1">VLOOKUP($K$3,INDIRECT($A97),3,0)</f>
        <v>43</v>
      </c>
      <c r="L98" s="63">
        <f ca="1">VLOOKUP($L$3,INDIRECT($A97),3,0)</f>
        <v>41</v>
      </c>
      <c r="M98" s="63">
        <f ca="1">VLOOKUP($M$3,INDIRECT($A97),3,0)</f>
        <v>49</v>
      </c>
      <c r="N98" s="63">
        <f ca="1">VLOOKUP($G$3,INDIRECT($A97),7,0)</f>
        <v>55</v>
      </c>
      <c r="O98" s="63">
        <f ca="1">VLOOKUP($H$3,INDIRECT($A97),7,0)</f>
        <v>73</v>
      </c>
      <c r="P98" s="63">
        <f ca="1">VLOOKUP($I$3,INDIRECT($A97),7,0)</f>
        <v>91</v>
      </c>
      <c r="Q98" s="63">
        <f ca="1">VLOOKUP($J$3,INDIRECT($A97),7,0)</f>
        <v>59</v>
      </c>
      <c r="R98" s="63">
        <f ca="1">VLOOKUP($K$3,INDIRECT($A97),7,0)</f>
        <v>65</v>
      </c>
      <c r="S98" s="63">
        <f ca="1">VLOOKUP($L$3,INDIRECT($A97),7,0)</f>
        <v>39</v>
      </c>
      <c r="T98" s="63">
        <f ca="1">VLOOKUP($M$3,INDIRECT($A97),7,0)</f>
        <v>50</v>
      </c>
      <c r="U98" s="63">
        <f ca="1">VLOOKUP($G$3,INDIRECT($A97),11,0)</f>
        <v>64</v>
      </c>
      <c r="V98" s="63">
        <f ca="1">VLOOKUP($H$3,INDIRECT($A97),11,0)</f>
        <v>43</v>
      </c>
      <c r="W98" s="63">
        <f ca="1">VLOOKUP($I$3,INDIRECT($A97),11,0)</f>
        <v>26</v>
      </c>
      <c r="X98" s="63">
        <f ca="1">VLOOKUP($J$3,INDIRECT($A97),11,0)</f>
        <v>18</v>
      </c>
      <c r="Y98" s="63">
        <f ca="1">VLOOKUP($K$3,INDIRECT($A97),11,0)</f>
        <v>3</v>
      </c>
      <c r="Z98" s="63">
        <f ca="1">VLOOKUP($L$3,INDIRECT($A97),11,0)</f>
        <v>4</v>
      </c>
      <c r="AA98" s="63">
        <f ca="1">VLOOKUP($M$3,INDIRECT($A97),11,0)</f>
        <v>0</v>
      </c>
    </row>
    <row r="99" spans="1:27" x14ac:dyDescent="0.15">
      <c r="A99" s="118"/>
      <c r="B99" s="53" t="s">
        <v>274</v>
      </c>
      <c r="C99" s="79">
        <f t="shared" ca="1" si="27"/>
        <v>887</v>
      </c>
      <c r="D99" s="66">
        <f ca="1">SUM(G99:I99)</f>
        <v>72</v>
      </c>
      <c r="E99" s="66">
        <f ca="1">SUM(J99:S99)</f>
        <v>537</v>
      </c>
      <c r="F99" s="67">
        <f ca="1">SUM(T99:AA99)</f>
        <v>278</v>
      </c>
      <c r="G99" s="68">
        <f ca="1">VLOOKUP($G$3,INDIRECT($A97),4,0)</f>
        <v>23</v>
      </c>
      <c r="H99" s="66">
        <f ca="1">VLOOKUP($H$3,INDIRECT($A97),4,0)</f>
        <v>24</v>
      </c>
      <c r="I99" s="66">
        <f ca="1">VLOOKUP($I$3,INDIRECT($A97),4,0)</f>
        <v>25</v>
      </c>
      <c r="J99" s="66">
        <f ca="1">VLOOKUP($J$3,INDIRECT($A97),4,0)</f>
        <v>32</v>
      </c>
      <c r="K99" s="66">
        <f ca="1">VLOOKUP($K$3,INDIRECT($A97),4,0)</f>
        <v>57</v>
      </c>
      <c r="L99" s="66">
        <f ca="1">VLOOKUP($L$3,INDIRECT($A97),4,0)</f>
        <v>51</v>
      </c>
      <c r="M99" s="66">
        <f ca="1">VLOOKUP($M$3,INDIRECT($A97),4,0)</f>
        <v>26</v>
      </c>
      <c r="N99" s="66">
        <f ca="1">VLOOKUP($G$3,INDIRECT($A97),8,0)</f>
        <v>56</v>
      </c>
      <c r="O99" s="66">
        <f ca="1">VLOOKUP($H$3,INDIRECT($A97),8,0)</f>
        <v>76</v>
      </c>
      <c r="P99" s="66">
        <f ca="1">VLOOKUP($I$3,INDIRECT($A97),8,0)</f>
        <v>77</v>
      </c>
      <c r="Q99" s="66">
        <f ca="1">VLOOKUP($J$3,INDIRECT($A97),8,0)</f>
        <v>66</v>
      </c>
      <c r="R99" s="66">
        <f ca="1">VLOOKUP($K$3,INDIRECT($A97),8,0)</f>
        <v>47</v>
      </c>
      <c r="S99" s="66">
        <f ca="1">VLOOKUP($L$3,INDIRECT($A97),8,0)</f>
        <v>49</v>
      </c>
      <c r="T99" s="66">
        <f ca="1">VLOOKUP($M$3,INDIRECT($A97),8,0)</f>
        <v>62</v>
      </c>
      <c r="U99" s="66">
        <f ca="1">VLOOKUP($G$3,INDIRECT($A97),12,0)</f>
        <v>67</v>
      </c>
      <c r="V99" s="66">
        <f ca="1">VLOOKUP($H$3,INDIRECT($A97),12,0)</f>
        <v>53</v>
      </c>
      <c r="W99" s="66">
        <f ca="1">VLOOKUP($I$3,INDIRECT($A97),12,0)</f>
        <v>48</v>
      </c>
      <c r="X99" s="66">
        <f ca="1">VLOOKUP($J$3,INDIRECT($A97),12,0)</f>
        <v>29</v>
      </c>
      <c r="Y99" s="66">
        <f ca="1">VLOOKUP($K$3,INDIRECT($A97),12,0)</f>
        <v>14</v>
      </c>
      <c r="Z99" s="66">
        <f ca="1">VLOOKUP($L$3,INDIRECT($A97),12,0)</f>
        <v>5</v>
      </c>
      <c r="AA99" s="66">
        <f ca="1">VLOOKUP($M$3,INDIRECT($A97),12,0)</f>
        <v>0</v>
      </c>
    </row>
    <row r="100" spans="1:27" x14ac:dyDescent="0.15">
      <c r="A100" s="118" t="s">
        <v>173</v>
      </c>
      <c r="B100" s="52" t="s">
        <v>414</v>
      </c>
      <c r="C100" s="78">
        <f ca="1">SUM(C101:C102)</f>
        <v>109</v>
      </c>
      <c r="D100" s="69">
        <f t="shared" ref="D100:AA100" ca="1" si="36">SUM(D101:D102)</f>
        <v>3</v>
      </c>
      <c r="E100" s="69">
        <f t="shared" ca="1" si="36"/>
        <v>71</v>
      </c>
      <c r="F100" s="70">
        <f t="shared" ca="1" si="36"/>
        <v>35</v>
      </c>
      <c r="G100" s="71">
        <f t="shared" ca="1" si="36"/>
        <v>1</v>
      </c>
      <c r="H100" s="72">
        <f t="shared" ca="1" si="36"/>
        <v>1</v>
      </c>
      <c r="I100" s="72">
        <f t="shared" ca="1" si="36"/>
        <v>1</v>
      </c>
      <c r="J100" s="72">
        <f t="shared" ca="1" si="36"/>
        <v>0</v>
      </c>
      <c r="K100" s="72">
        <f t="shared" ca="1" si="36"/>
        <v>9</v>
      </c>
      <c r="L100" s="72">
        <f t="shared" ca="1" si="36"/>
        <v>11</v>
      </c>
      <c r="M100" s="72">
        <f t="shared" ca="1" si="36"/>
        <v>11</v>
      </c>
      <c r="N100" s="72">
        <f t="shared" ca="1" si="36"/>
        <v>7</v>
      </c>
      <c r="O100" s="72">
        <f t="shared" ca="1" si="36"/>
        <v>9</v>
      </c>
      <c r="P100" s="72">
        <f t="shared" ca="1" si="36"/>
        <v>5</v>
      </c>
      <c r="Q100" s="72">
        <f t="shared" ca="1" si="36"/>
        <v>5</v>
      </c>
      <c r="R100" s="72">
        <f t="shared" ca="1" si="36"/>
        <v>9</v>
      </c>
      <c r="S100" s="72">
        <f ca="1">SUM(S101:S102)</f>
        <v>5</v>
      </c>
      <c r="T100" s="72">
        <f ca="1">SUM(T101:T102)</f>
        <v>7</v>
      </c>
      <c r="U100" s="72">
        <f t="shared" ca="1" si="36"/>
        <v>11</v>
      </c>
      <c r="V100" s="72">
        <f t="shared" ca="1" si="36"/>
        <v>2</v>
      </c>
      <c r="W100" s="72">
        <f t="shared" ca="1" si="36"/>
        <v>7</v>
      </c>
      <c r="X100" s="72">
        <f t="shared" ca="1" si="36"/>
        <v>4</v>
      </c>
      <c r="Y100" s="72">
        <f t="shared" ca="1" si="36"/>
        <v>3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18"/>
      <c r="B101" s="55" t="s">
        <v>273</v>
      </c>
      <c r="C101" s="76">
        <f t="shared" ca="1" si="27"/>
        <v>55</v>
      </c>
      <c r="D101" s="63">
        <f ca="1">SUM(G101:I101)</f>
        <v>2</v>
      </c>
      <c r="E101" s="63">
        <f ca="1">SUM(J101:S101)</f>
        <v>43</v>
      </c>
      <c r="F101" s="64">
        <f ca="1">SUM(T101:AA101)</f>
        <v>10</v>
      </c>
      <c r="G101" s="65">
        <f ca="1">VLOOKUP($G$3,INDIRECT($A100),3,0)</f>
        <v>0</v>
      </c>
      <c r="H101" s="63">
        <f ca="1">VLOOKUP($H$3,INDIRECT($A100),3,0)</f>
        <v>1</v>
      </c>
      <c r="I101" s="63">
        <f ca="1">VLOOKUP($I$3,INDIRECT($A100),3,0)</f>
        <v>1</v>
      </c>
      <c r="J101" s="63">
        <f ca="1">VLOOKUP($J$3,INDIRECT($A100),3,0)</f>
        <v>0</v>
      </c>
      <c r="K101" s="63">
        <f ca="1">VLOOKUP($K$3,INDIRECT($A100),3,0)</f>
        <v>6</v>
      </c>
      <c r="L101" s="63">
        <f ca="1">VLOOKUP($L$3,INDIRECT($A100),3,0)</f>
        <v>6</v>
      </c>
      <c r="M101" s="63">
        <f ca="1">VLOOKUP($M$3,INDIRECT($A100),3,0)</f>
        <v>7</v>
      </c>
      <c r="N101" s="63">
        <f ca="1">VLOOKUP($G$3,INDIRECT($A100),7,0)</f>
        <v>5</v>
      </c>
      <c r="O101" s="63">
        <f ca="1">VLOOKUP($H$3,INDIRECT($A100),7,0)</f>
        <v>7</v>
      </c>
      <c r="P101" s="63">
        <f ca="1">VLOOKUP($I$3,INDIRECT($A100),7,0)</f>
        <v>3</v>
      </c>
      <c r="Q101" s="63">
        <f ca="1">VLOOKUP($J$3,INDIRECT($A100),7,0)</f>
        <v>3</v>
      </c>
      <c r="R101" s="63">
        <f ca="1">VLOOKUP($K$3,INDIRECT($A100),7,0)</f>
        <v>3</v>
      </c>
      <c r="S101" s="63">
        <f ca="1">VLOOKUP($L$3,INDIRECT($A100),7,0)</f>
        <v>3</v>
      </c>
      <c r="T101" s="63">
        <f ca="1">VLOOKUP($M$3,INDIRECT($A100),7,0)</f>
        <v>3</v>
      </c>
      <c r="U101" s="63">
        <f ca="1">VLOOKUP($G$3,INDIRECT($A100),11,0)</f>
        <v>5</v>
      </c>
      <c r="V101" s="63">
        <f ca="1">VLOOKUP($H$3,INDIRECT($A100),11,0)</f>
        <v>1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18"/>
      <c r="B102" s="53" t="s">
        <v>274</v>
      </c>
      <c r="C102" s="79">
        <f t="shared" ca="1" si="27"/>
        <v>54</v>
      </c>
      <c r="D102" s="66">
        <f ca="1">SUM(G102:I102)</f>
        <v>1</v>
      </c>
      <c r="E102" s="66">
        <f ca="1">SUM(J102:S102)</f>
        <v>28</v>
      </c>
      <c r="F102" s="67">
        <f ca="1">SUM(T102:AA102)</f>
        <v>25</v>
      </c>
      <c r="G102" s="68">
        <f ca="1">VLOOKUP($G$3,INDIRECT($A100),4,0)</f>
        <v>1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3</v>
      </c>
      <c r="L102" s="66">
        <f ca="1">VLOOKUP($L$3,INDIRECT($A100),4,0)</f>
        <v>5</v>
      </c>
      <c r="M102" s="66">
        <f ca="1">VLOOKUP($M$3,INDIRECT($A100),4,0)</f>
        <v>4</v>
      </c>
      <c r="N102" s="66">
        <f ca="1">VLOOKUP($G$3,INDIRECT($A100),8,0)</f>
        <v>2</v>
      </c>
      <c r="O102" s="66">
        <f ca="1">VLOOKUP($H$3,INDIRECT($A100),8,0)</f>
        <v>2</v>
      </c>
      <c r="P102" s="66">
        <f ca="1">VLOOKUP($I$3,INDIRECT($A100),8,0)</f>
        <v>2</v>
      </c>
      <c r="Q102" s="66">
        <f ca="1">VLOOKUP($J$3,INDIRECT($A100),8,0)</f>
        <v>2</v>
      </c>
      <c r="R102" s="66">
        <f ca="1">VLOOKUP($K$3,INDIRECT($A100),8,0)</f>
        <v>6</v>
      </c>
      <c r="S102" s="66">
        <f ca="1">VLOOKUP($L$3,INDIRECT($A100),8,0)</f>
        <v>2</v>
      </c>
      <c r="T102" s="66">
        <f ca="1">VLOOKUP($M$3,INDIRECT($A100),8,0)</f>
        <v>4</v>
      </c>
      <c r="U102" s="66">
        <f ca="1">VLOOKUP($G$3,INDIRECT($A100),12,0)</f>
        <v>6</v>
      </c>
      <c r="V102" s="66">
        <f ca="1">VLOOKUP($H$3,INDIRECT($A100),12,0)</f>
        <v>1</v>
      </c>
      <c r="W102" s="66">
        <f ca="1">VLOOKUP($I$3,INDIRECT($A100),12,0)</f>
        <v>6</v>
      </c>
      <c r="X102" s="66">
        <f ca="1">VLOOKUP($J$3,INDIRECT($A100),12,0)</f>
        <v>4</v>
      </c>
      <c r="Y102" s="66">
        <f ca="1">VLOOKUP($K$3,INDIRECT($A100),12,0)</f>
        <v>3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18" t="s">
        <v>176</v>
      </c>
      <c r="B103" s="52" t="s">
        <v>414</v>
      </c>
      <c r="C103" s="78">
        <f ca="1">SUM(C104:C105)</f>
        <v>1050</v>
      </c>
      <c r="D103" s="69">
        <f t="shared" ref="D103:AA103" ca="1" si="37">SUM(D104:D105)</f>
        <v>114</v>
      </c>
      <c r="E103" s="69">
        <f t="shared" ca="1" si="37"/>
        <v>748</v>
      </c>
      <c r="F103" s="70">
        <f t="shared" ca="1" si="37"/>
        <v>188</v>
      </c>
      <c r="G103" s="71">
        <f t="shared" ca="1" si="37"/>
        <v>59</v>
      </c>
      <c r="H103" s="72">
        <f t="shared" ca="1" si="37"/>
        <v>26</v>
      </c>
      <c r="I103" s="72">
        <f t="shared" ca="1" si="37"/>
        <v>29</v>
      </c>
      <c r="J103" s="72">
        <f t="shared" ca="1" si="37"/>
        <v>44</v>
      </c>
      <c r="K103" s="72">
        <f t="shared" ca="1" si="37"/>
        <v>62</v>
      </c>
      <c r="L103" s="72">
        <f t="shared" ca="1" si="37"/>
        <v>62</v>
      </c>
      <c r="M103" s="72">
        <f t="shared" ca="1" si="37"/>
        <v>89</v>
      </c>
      <c r="N103" s="72">
        <f t="shared" ca="1" si="37"/>
        <v>79</v>
      </c>
      <c r="O103" s="72">
        <f t="shared" ca="1" si="37"/>
        <v>99</v>
      </c>
      <c r="P103" s="72">
        <f t="shared" ca="1" si="37"/>
        <v>96</v>
      </c>
      <c r="Q103" s="72">
        <f t="shared" ca="1" si="37"/>
        <v>87</v>
      </c>
      <c r="R103" s="72">
        <f t="shared" ca="1" si="37"/>
        <v>74</v>
      </c>
      <c r="S103" s="72">
        <f ca="1">SUM(S104:S105)</f>
        <v>56</v>
      </c>
      <c r="T103" s="72">
        <f ca="1">SUM(T104:T105)</f>
        <v>48</v>
      </c>
      <c r="U103" s="72">
        <f t="shared" ca="1" si="37"/>
        <v>60</v>
      </c>
      <c r="V103" s="72">
        <f t="shared" ca="1" si="37"/>
        <v>39</v>
      </c>
      <c r="W103" s="72">
        <f t="shared" ca="1" si="37"/>
        <v>23</v>
      </c>
      <c r="X103" s="72">
        <f t="shared" ca="1" si="37"/>
        <v>10</v>
      </c>
      <c r="Y103" s="72">
        <f t="shared" ca="1" si="37"/>
        <v>6</v>
      </c>
      <c r="Z103" s="72">
        <f t="shared" ca="1" si="37"/>
        <v>1</v>
      </c>
      <c r="AA103" s="72">
        <f t="shared" ca="1" si="37"/>
        <v>1</v>
      </c>
    </row>
    <row r="104" spans="1:27" x14ac:dyDescent="0.15">
      <c r="A104" s="118"/>
      <c r="B104" s="55" t="s">
        <v>273</v>
      </c>
      <c r="C104" s="76">
        <f t="shared" ca="1" si="27"/>
        <v>495</v>
      </c>
      <c r="D104" s="63">
        <f ca="1">SUM(G104:I104)</f>
        <v>58</v>
      </c>
      <c r="E104" s="63">
        <f ca="1">SUM(J104:S104)</f>
        <v>359</v>
      </c>
      <c r="F104" s="64">
        <f ca="1">SUM(T104:AA104)</f>
        <v>78</v>
      </c>
      <c r="G104" s="65">
        <f ca="1">VLOOKUP($G$3,INDIRECT($A103),3,0)</f>
        <v>29</v>
      </c>
      <c r="H104" s="63">
        <f ca="1">VLOOKUP($H$3,INDIRECT($A103),3,0)</f>
        <v>18</v>
      </c>
      <c r="I104" s="63">
        <f ca="1">VLOOKUP($I$3,INDIRECT($A103),3,0)</f>
        <v>11</v>
      </c>
      <c r="J104" s="63">
        <f ca="1">VLOOKUP($J$3,INDIRECT($A103),3,0)</f>
        <v>23</v>
      </c>
      <c r="K104" s="63">
        <f ca="1">VLOOKUP($K$3,INDIRECT($A103),3,0)</f>
        <v>32</v>
      </c>
      <c r="L104" s="63">
        <f ca="1">VLOOKUP($L$3,INDIRECT($A103),3,0)</f>
        <v>26</v>
      </c>
      <c r="M104" s="63">
        <f ca="1">VLOOKUP($M$3,INDIRECT($A103),3,0)</f>
        <v>45</v>
      </c>
      <c r="N104" s="63">
        <f ca="1">VLOOKUP($G$3,INDIRECT($A103),7,0)</f>
        <v>37</v>
      </c>
      <c r="O104" s="63">
        <f ca="1">VLOOKUP($H$3,INDIRECT($A103),7,0)</f>
        <v>52</v>
      </c>
      <c r="P104" s="63">
        <f ca="1">VLOOKUP($I$3,INDIRECT($A103),7,0)</f>
        <v>45</v>
      </c>
      <c r="Q104" s="63">
        <f ca="1">VLOOKUP($J$3,INDIRECT($A103),7,0)</f>
        <v>44</v>
      </c>
      <c r="R104" s="63">
        <f ca="1">VLOOKUP($K$3,INDIRECT($A103),7,0)</f>
        <v>28</v>
      </c>
      <c r="S104" s="63">
        <f ca="1">VLOOKUP($L$3,INDIRECT($A103),7,0)</f>
        <v>27</v>
      </c>
      <c r="T104" s="63">
        <f ca="1">VLOOKUP($M$3,INDIRECT($A103),7,0)</f>
        <v>22</v>
      </c>
      <c r="U104" s="63">
        <f ca="1">VLOOKUP($G$3,INDIRECT($A103),11,0)</f>
        <v>28</v>
      </c>
      <c r="V104" s="63">
        <f ca="1">VLOOKUP($H$3,INDIRECT($A103),11,0)</f>
        <v>15</v>
      </c>
      <c r="W104" s="63">
        <f ca="1">VLOOKUP($I$3,INDIRECT($A103),11,0)</f>
        <v>8</v>
      </c>
      <c r="X104" s="63">
        <f ca="1">VLOOKUP($J$3,INDIRECT($A103),11,0)</f>
        <v>3</v>
      </c>
      <c r="Y104" s="63">
        <f ca="1">VLOOKUP($K$3,INDIRECT($A103),11,0)</f>
        <v>1</v>
      </c>
      <c r="Z104" s="63">
        <f ca="1">VLOOKUP($L$3,INDIRECT($A103),11,0)</f>
        <v>0</v>
      </c>
      <c r="AA104" s="63">
        <f ca="1">VLOOKUP($M$3,INDIRECT($A103),11,0)</f>
        <v>1</v>
      </c>
    </row>
    <row r="105" spans="1:27" x14ac:dyDescent="0.15">
      <c r="A105" s="118"/>
      <c r="B105" s="53" t="s">
        <v>274</v>
      </c>
      <c r="C105" s="79">
        <f t="shared" ca="1" si="27"/>
        <v>555</v>
      </c>
      <c r="D105" s="66">
        <f ca="1">SUM(G105:I105)</f>
        <v>56</v>
      </c>
      <c r="E105" s="66">
        <f ca="1">SUM(J105:S105)</f>
        <v>389</v>
      </c>
      <c r="F105" s="67">
        <f ca="1">SUM(T105:AA105)</f>
        <v>110</v>
      </c>
      <c r="G105" s="68">
        <f ca="1">VLOOKUP($G$3,INDIRECT($A103),4,0)</f>
        <v>30</v>
      </c>
      <c r="H105" s="66">
        <f ca="1">VLOOKUP($H$3,INDIRECT($A103),4,0)</f>
        <v>8</v>
      </c>
      <c r="I105" s="66">
        <f ca="1">VLOOKUP($I$3,INDIRECT($A103),4,0)</f>
        <v>18</v>
      </c>
      <c r="J105" s="66">
        <f ca="1">VLOOKUP($J$3,INDIRECT($A103),4,0)</f>
        <v>21</v>
      </c>
      <c r="K105" s="66">
        <f ca="1">VLOOKUP($K$3,INDIRECT($A103),4,0)</f>
        <v>30</v>
      </c>
      <c r="L105" s="66">
        <f ca="1">VLOOKUP($L$3,INDIRECT($A103),4,0)</f>
        <v>36</v>
      </c>
      <c r="M105" s="66">
        <f ca="1">VLOOKUP($M$3,INDIRECT($A103),4,0)</f>
        <v>44</v>
      </c>
      <c r="N105" s="66">
        <f ca="1">VLOOKUP($G$3,INDIRECT($A103),8,0)</f>
        <v>42</v>
      </c>
      <c r="O105" s="66">
        <f ca="1">VLOOKUP($H$3,INDIRECT($A103),8,0)</f>
        <v>47</v>
      </c>
      <c r="P105" s="66">
        <f ca="1">VLOOKUP($I$3,INDIRECT($A103),8,0)</f>
        <v>51</v>
      </c>
      <c r="Q105" s="66">
        <f ca="1">VLOOKUP($J$3,INDIRECT($A103),8,0)</f>
        <v>43</v>
      </c>
      <c r="R105" s="66">
        <f ca="1">VLOOKUP($K$3,INDIRECT($A103),8,0)</f>
        <v>46</v>
      </c>
      <c r="S105" s="66">
        <f ca="1">VLOOKUP($L$3,INDIRECT($A103),8,0)</f>
        <v>29</v>
      </c>
      <c r="T105" s="66">
        <f ca="1">VLOOKUP($M$3,INDIRECT($A103),8,0)</f>
        <v>26</v>
      </c>
      <c r="U105" s="66">
        <f ca="1">VLOOKUP($G$3,INDIRECT($A103),12,0)</f>
        <v>32</v>
      </c>
      <c r="V105" s="66">
        <f ca="1">VLOOKUP($H$3,INDIRECT($A103),12,0)</f>
        <v>24</v>
      </c>
      <c r="W105" s="66">
        <f ca="1">VLOOKUP($I$3,INDIRECT($A103),12,0)</f>
        <v>15</v>
      </c>
      <c r="X105" s="66">
        <f ca="1">VLOOKUP($J$3,INDIRECT($A103),12,0)</f>
        <v>7</v>
      </c>
      <c r="Y105" s="66">
        <f ca="1">VLOOKUP($K$3,INDIRECT($A103),12,0)</f>
        <v>5</v>
      </c>
      <c r="Z105" s="66">
        <f ca="1">VLOOKUP($L$3,INDIRECT($A103),12,0)</f>
        <v>1</v>
      </c>
      <c r="AA105" s="73">
        <f ca="1">VLOOKUP($M$3,INDIRECT($A103),12,0)</f>
        <v>0</v>
      </c>
    </row>
    <row r="106" spans="1:27" x14ac:dyDescent="0.15">
      <c r="A106" s="118" t="s">
        <v>179</v>
      </c>
      <c r="B106" s="52" t="s">
        <v>414</v>
      </c>
      <c r="C106" s="78">
        <f ca="1">SUM(C107:C108)</f>
        <v>416</v>
      </c>
      <c r="D106" s="69">
        <f t="shared" ref="D106:AA106" ca="1" si="38">SUM(D107:D108)</f>
        <v>22</v>
      </c>
      <c r="E106" s="69">
        <f t="shared" ca="1" si="38"/>
        <v>320</v>
      </c>
      <c r="F106" s="70">
        <f t="shared" ca="1" si="38"/>
        <v>74</v>
      </c>
      <c r="G106" s="71">
        <f t="shared" ca="1" si="38"/>
        <v>4</v>
      </c>
      <c r="H106" s="72">
        <f t="shared" ca="1" si="38"/>
        <v>8</v>
      </c>
      <c r="I106" s="72">
        <f t="shared" ca="1" si="38"/>
        <v>10</v>
      </c>
      <c r="J106" s="72">
        <f t="shared" ca="1" si="38"/>
        <v>15</v>
      </c>
      <c r="K106" s="72">
        <f t="shared" ca="1" si="38"/>
        <v>61</v>
      </c>
      <c r="L106" s="72">
        <f t="shared" ca="1" si="38"/>
        <v>52</v>
      </c>
      <c r="M106" s="72">
        <f t="shared" ca="1" si="38"/>
        <v>30</v>
      </c>
      <c r="N106" s="72">
        <f t="shared" ca="1" si="38"/>
        <v>27</v>
      </c>
      <c r="O106" s="72">
        <f t="shared" ca="1" si="38"/>
        <v>26</v>
      </c>
      <c r="P106" s="72">
        <f t="shared" ca="1" si="38"/>
        <v>38</v>
      </c>
      <c r="Q106" s="72">
        <f t="shared" ca="1" si="38"/>
        <v>30</v>
      </c>
      <c r="R106" s="72">
        <f t="shared" ca="1" si="38"/>
        <v>23</v>
      </c>
      <c r="S106" s="72">
        <f ca="1">SUM(S107:S108)</f>
        <v>18</v>
      </c>
      <c r="T106" s="72">
        <f ca="1">SUM(T107:T108)</f>
        <v>15</v>
      </c>
      <c r="U106" s="72">
        <f t="shared" ca="1" si="38"/>
        <v>13</v>
      </c>
      <c r="V106" s="72">
        <f t="shared" ca="1" si="38"/>
        <v>15</v>
      </c>
      <c r="W106" s="72">
        <f t="shared" ca="1" si="38"/>
        <v>16</v>
      </c>
      <c r="X106" s="72">
        <f t="shared" ca="1" si="38"/>
        <v>8</v>
      </c>
      <c r="Y106" s="72">
        <f t="shared" ca="1" si="38"/>
        <v>5</v>
      </c>
      <c r="Z106" s="72">
        <f t="shared" ca="1" si="38"/>
        <v>2</v>
      </c>
      <c r="AA106" s="72">
        <f t="shared" ca="1" si="38"/>
        <v>0</v>
      </c>
    </row>
    <row r="107" spans="1:27" x14ac:dyDescent="0.15">
      <c r="A107" s="118"/>
      <c r="B107" s="55" t="s">
        <v>273</v>
      </c>
      <c r="C107" s="76">
        <f t="shared" ca="1" si="27"/>
        <v>204</v>
      </c>
      <c r="D107" s="63">
        <f ca="1">SUM(G107:I107)</f>
        <v>13</v>
      </c>
      <c r="E107" s="63">
        <f ca="1">SUM(J107:S107)</f>
        <v>157</v>
      </c>
      <c r="F107" s="64">
        <f ca="1">SUM(T107:AA107)</f>
        <v>34</v>
      </c>
      <c r="G107" s="65">
        <f ca="1">VLOOKUP($G$3,INDIRECT($A106),3,0)</f>
        <v>2</v>
      </c>
      <c r="H107" s="63">
        <f ca="1">VLOOKUP($H$3,INDIRECT($A106),3,0)</f>
        <v>6</v>
      </c>
      <c r="I107" s="63">
        <f ca="1">VLOOKUP($I$3,INDIRECT($A106),3,0)</f>
        <v>5</v>
      </c>
      <c r="J107" s="63">
        <f ca="1">VLOOKUP($J$3,INDIRECT($A106),3,0)</f>
        <v>3</v>
      </c>
      <c r="K107" s="63">
        <f ca="1">VLOOKUP($K$3,INDIRECT($A106),3,0)</f>
        <v>23</v>
      </c>
      <c r="L107" s="63">
        <f ca="1">VLOOKUP($L$3,INDIRECT($A106),3,0)</f>
        <v>23</v>
      </c>
      <c r="M107" s="63">
        <f ca="1">VLOOKUP($M$3,INDIRECT($A106),3,0)</f>
        <v>17</v>
      </c>
      <c r="N107" s="63">
        <f ca="1">VLOOKUP($G$3,INDIRECT($A106),7,0)</f>
        <v>17</v>
      </c>
      <c r="O107" s="63">
        <f ca="1">VLOOKUP($H$3,INDIRECT($A106),7,0)</f>
        <v>17</v>
      </c>
      <c r="P107" s="63">
        <f ca="1">VLOOKUP($I$3,INDIRECT($A106),7,0)</f>
        <v>17</v>
      </c>
      <c r="Q107" s="63">
        <f ca="1">VLOOKUP($J$3,INDIRECT($A106),7,0)</f>
        <v>18</v>
      </c>
      <c r="R107" s="63">
        <f ca="1">VLOOKUP($K$3,INDIRECT($A106),7,0)</f>
        <v>12</v>
      </c>
      <c r="S107" s="63">
        <f ca="1">VLOOKUP($L$3,INDIRECT($A106),7,0)</f>
        <v>10</v>
      </c>
      <c r="T107" s="63">
        <f ca="1">VLOOKUP($M$3,INDIRECT($A106),7,0)</f>
        <v>9</v>
      </c>
      <c r="U107" s="63">
        <f ca="1">VLOOKUP($G$3,INDIRECT($A106),11,0)</f>
        <v>5</v>
      </c>
      <c r="V107" s="63">
        <f ca="1">VLOOKUP($H$3,INDIRECT($A106),11,0)</f>
        <v>8</v>
      </c>
      <c r="W107" s="63">
        <f ca="1">VLOOKUP($I$3,INDIRECT($A106),11,0)</f>
        <v>6</v>
      </c>
      <c r="X107" s="63">
        <f ca="1">VLOOKUP($J$3,INDIRECT($A106),11,0)</f>
        <v>4</v>
      </c>
      <c r="Y107" s="63">
        <f ca="1">VLOOKUP($K$3,INDIRECT($A106),11,0)</f>
        <v>1</v>
      </c>
      <c r="Z107" s="63">
        <f ca="1">VLOOKUP($L$3,INDIRECT($A106),11,0)</f>
        <v>1</v>
      </c>
      <c r="AA107" s="63">
        <f ca="1">VLOOKUP($M$3,INDIRECT($A106),11,0)</f>
        <v>0</v>
      </c>
    </row>
    <row r="108" spans="1:27" x14ac:dyDescent="0.15">
      <c r="A108" s="118"/>
      <c r="B108" s="53" t="s">
        <v>274</v>
      </c>
      <c r="C108" s="79">
        <f t="shared" ca="1" si="27"/>
        <v>212</v>
      </c>
      <c r="D108" s="66">
        <f ca="1">SUM(G108:I108)</f>
        <v>9</v>
      </c>
      <c r="E108" s="66">
        <f ca="1">SUM(J108:S108)</f>
        <v>163</v>
      </c>
      <c r="F108" s="67">
        <f ca="1">SUM(T108:AA108)</f>
        <v>40</v>
      </c>
      <c r="G108" s="68">
        <f ca="1">VLOOKUP($G$3,INDIRECT($A106),4,0)</f>
        <v>2</v>
      </c>
      <c r="H108" s="66">
        <f ca="1">VLOOKUP($H$3,INDIRECT($A106),4,0)</f>
        <v>2</v>
      </c>
      <c r="I108" s="66">
        <f ca="1">VLOOKUP($I$3,INDIRECT($A106),4,0)</f>
        <v>5</v>
      </c>
      <c r="J108" s="66">
        <f ca="1">VLOOKUP($J$3,INDIRECT($A106),4,0)</f>
        <v>12</v>
      </c>
      <c r="K108" s="66">
        <f ca="1">VLOOKUP($K$3,INDIRECT($A106),4,0)</f>
        <v>38</v>
      </c>
      <c r="L108" s="66">
        <f ca="1">VLOOKUP($L$3,INDIRECT($A106),4,0)</f>
        <v>29</v>
      </c>
      <c r="M108" s="66">
        <f ca="1">VLOOKUP($M$3,INDIRECT($A106),4,0)</f>
        <v>13</v>
      </c>
      <c r="N108" s="66">
        <f ca="1">VLOOKUP($G$3,INDIRECT($A106),8,0)</f>
        <v>10</v>
      </c>
      <c r="O108" s="66">
        <f ca="1">VLOOKUP($H$3,INDIRECT($A106),8,0)</f>
        <v>9</v>
      </c>
      <c r="P108" s="66">
        <f ca="1">VLOOKUP($I$3,INDIRECT($A106),8,0)</f>
        <v>21</v>
      </c>
      <c r="Q108" s="66">
        <f ca="1">VLOOKUP($J$3,INDIRECT($A106),8,0)</f>
        <v>12</v>
      </c>
      <c r="R108" s="66">
        <f ca="1">VLOOKUP($K$3,INDIRECT($A106),8,0)</f>
        <v>11</v>
      </c>
      <c r="S108" s="66">
        <f ca="1">VLOOKUP($L$3,INDIRECT($A106),8,0)</f>
        <v>8</v>
      </c>
      <c r="T108" s="66">
        <f ca="1">VLOOKUP($M$3,INDIRECT($A106),8,0)</f>
        <v>6</v>
      </c>
      <c r="U108" s="66">
        <f ca="1">VLOOKUP($G$3,INDIRECT($A106),12,0)</f>
        <v>8</v>
      </c>
      <c r="V108" s="66">
        <f ca="1">VLOOKUP($H$3,INDIRECT($A106),12,0)</f>
        <v>7</v>
      </c>
      <c r="W108" s="66">
        <f ca="1">VLOOKUP($I$3,INDIRECT($A106),12,0)</f>
        <v>10</v>
      </c>
      <c r="X108" s="66">
        <f ca="1">VLOOKUP($J$3,INDIRECT($A106),12,0)</f>
        <v>4</v>
      </c>
      <c r="Y108" s="66">
        <f ca="1">VLOOKUP($K$3,INDIRECT($A106),12,0)</f>
        <v>4</v>
      </c>
      <c r="Z108" s="66">
        <f ca="1">VLOOKUP($L$3,INDIRECT($A106),12,0)</f>
        <v>1</v>
      </c>
      <c r="AA108" s="66">
        <f ca="1">VLOOKUP($M$3,INDIRECT($A106),12,0)</f>
        <v>0</v>
      </c>
    </row>
    <row r="109" spans="1:27" x14ac:dyDescent="0.15">
      <c r="A109" s="118" t="s">
        <v>182</v>
      </c>
      <c r="B109" s="52" t="s">
        <v>414</v>
      </c>
      <c r="C109" s="78">
        <f ca="1">SUM(C110:C111)</f>
        <v>325</v>
      </c>
      <c r="D109" s="69">
        <f t="shared" ref="D109:AA109" ca="1" si="39">SUM(D110:D111)</f>
        <v>8</v>
      </c>
      <c r="E109" s="69">
        <f t="shared" ca="1" si="39"/>
        <v>254</v>
      </c>
      <c r="F109" s="70">
        <f t="shared" ca="1" si="39"/>
        <v>63</v>
      </c>
      <c r="G109" s="71">
        <f t="shared" ca="1" si="39"/>
        <v>2</v>
      </c>
      <c r="H109" s="72">
        <f t="shared" ca="1" si="39"/>
        <v>3</v>
      </c>
      <c r="I109" s="72">
        <f t="shared" ca="1" si="39"/>
        <v>3</v>
      </c>
      <c r="J109" s="72">
        <f t="shared" ca="1" si="39"/>
        <v>7</v>
      </c>
      <c r="K109" s="72">
        <f t="shared" ca="1" si="39"/>
        <v>35</v>
      </c>
      <c r="L109" s="72">
        <f t="shared" ca="1" si="39"/>
        <v>48</v>
      </c>
      <c r="M109" s="72">
        <f t="shared" ca="1" si="39"/>
        <v>39</v>
      </c>
      <c r="N109" s="72">
        <f t="shared" ca="1" si="39"/>
        <v>35</v>
      </c>
      <c r="O109" s="72">
        <f t="shared" ca="1" si="39"/>
        <v>18</v>
      </c>
      <c r="P109" s="72">
        <f t="shared" ca="1" si="39"/>
        <v>25</v>
      </c>
      <c r="Q109" s="72">
        <f t="shared" ca="1" si="39"/>
        <v>21</v>
      </c>
      <c r="R109" s="72">
        <f t="shared" ca="1" si="39"/>
        <v>18</v>
      </c>
      <c r="S109" s="72">
        <f ca="1">SUM(S110:S111)</f>
        <v>8</v>
      </c>
      <c r="T109" s="72">
        <f ca="1">SUM(T110:T111)</f>
        <v>17</v>
      </c>
      <c r="U109" s="72">
        <f t="shared" ca="1" si="39"/>
        <v>15</v>
      </c>
      <c r="V109" s="72">
        <f t="shared" ca="1" si="39"/>
        <v>9</v>
      </c>
      <c r="W109" s="72">
        <f t="shared" ca="1" si="39"/>
        <v>11</v>
      </c>
      <c r="X109" s="72">
        <f t="shared" ca="1" si="39"/>
        <v>7</v>
      </c>
      <c r="Y109" s="72">
        <f t="shared" ca="1" si="39"/>
        <v>3</v>
      </c>
      <c r="Z109" s="72">
        <f t="shared" ca="1" si="39"/>
        <v>1</v>
      </c>
      <c r="AA109" s="72">
        <f t="shared" ca="1" si="39"/>
        <v>0</v>
      </c>
    </row>
    <row r="110" spans="1:27" x14ac:dyDescent="0.15">
      <c r="A110" s="118"/>
      <c r="B110" s="55" t="s">
        <v>273</v>
      </c>
      <c r="C110" s="76">
        <f t="shared" ca="1" si="27"/>
        <v>171</v>
      </c>
      <c r="D110" s="63">
        <f ca="1">SUM(G110:I110)</f>
        <v>1</v>
      </c>
      <c r="E110" s="63">
        <f ca="1">SUM(J110:S110)</f>
        <v>146</v>
      </c>
      <c r="F110" s="64">
        <f ca="1">SUM(T110:AA110)</f>
        <v>24</v>
      </c>
      <c r="G110" s="65">
        <f ca="1">VLOOKUP($G$3,INDIRECT($A109),3,0)</f>
        <v>0</v>
      </c>
      <c r="H110" s="63">
        <f ca="1">VLOOKUP($H$3,INDIRECT($A109),3,0)</f>
        <v>0</v>
      </c>
      <c r="I110" s="63">
        <f ca="1">VLOOKUP($I$3,INDIRECT($A109),3,0)</f>
        <v>1</v>
      </c>
      <c r="J110" s="63">
        <f ca="1">VLOOKUP($J$3,INDIRECT($A109),3,0)</f>
        <v>5</v>
      </c>
      <c r="K110" s="63">
        <f ca="1">VLOOKUP($K$3,INDIRECT($A109),3,0)</f>
        <v>21</v>
      </c>
      <c r="L110" s="63">
        <f ca="1">VLOOKUP($L$3,INDIRECT($A109),3,0)</f>
        <v>27</v>
      </c>
      <c r="M110" s="63">
        <f ca="1">VLOOKUP($M$3,INDIRECT($A109),3,0)</f>
        <v>20</v>
      </c>
      <c r="N110" s="63">
        <f ca="1">VLOOKUP($G$3,INDIRECT($A109),7,0)</f>
        <v>25</v>
      </c>
      <c r="O110" s="63">
        <f ca="1">VLOOKUP($H$3,INDIRECT($A109),7,0)</f>
        <v>11</v>
      </c>
      <c r="P110" s="63">
        <f ca="1">VLOOKUP($I$3,INDIRECT($A109),7,0)</f>
        <v>13</v>
      </c>
      <c r="Q110" s="63">
        <f ca="1">VLOOKUP($J$3,INDIRECT($A109),7,0)</f>
        <v>11</v>
      </c>
      <c r="R110" s="63">
        <f ca="1">VLOOKUP($K$3,INDIRECT($A109),7,0)</f>
        <v>9</v>
      </c>
      <c r="S110" s="63">
        <f ca="1">VLOOKUP($L$3,INDIRECT($A109),7,0)</f>
        <v>4</v>
      </c>
      <c r="T110" s="63">
        <f ca="1">VLOOKUP($M$3,INDIRECT($A109),7,0)</f>
        <v>9</v>
      </c>
      <c r="U110" s="63">
        <f ca="1">VLOOKUP($G$3,INDIRECT($A109),11,0)</f>
        <v>6</v>
      </c>
      <c r="V110" s="63">
        <f ca="1">VLOOKUP($H$3,INDIRECT($A109),11,0)</f>
        <v>4</v>
      </c>
      <c r="W110" s="63">
        <f ca="1">VLOOKUP($I$3,INDIRECT($A109),11,0)</f>
        <v>3</v>
      </c>
      <c r="X110" s="63">
        <f ca="1">VLOOKUP($J$3,INDIRECT($A109),11,0)</f>
        <v>2</v>
      </c>
      <c r="Y110" s="63">
        <f ca="1">VLOOKUP($K$3,INDIRECT($A109),11,0)</f>
        <v>0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18"/>
      <c r="B111" s="53" t="s">
        <v>274</v>
      </c>
      <c r="C111" s="79">
        <f t="shared" ca="1" si="27"/>
        <v>154</v>
      </c>
      <c r="D111" s="66">
        <f ca="1">SUM(G111:I111)</f>
        <v>7</v>
      </c>
      <c r="E111" s="66">
        <f ca="1">SUM(J111:S111)</f>
        <v>108</v>
      </c>
      <c r="F111" s="67">
        <f ca="1">SUM(T111:AA111)</f>
        <v>39</v>
      </c>
      <c r="G111" s="68">
        <f ca="1">VLOOKUP($G$3,INDIRECT($A109),4,0)</f>
        <v>2</v>
      </c>
      <c r="H111" s="66">
        <f ca="1">VLOOKUP($H$3,INDIRECT($A109),4,0)</f>
        <v>3</v>
      </c>
      <c r="I111" s="66">
        <f ca="1">VLOOKUP($I$3,INDIRECT($A109),4,0)</f>
        <v>2</v>
      </c>
      <c r="J111" s="66">
        <f ca="1">VLOOKUP($J$3,INDIRECT($A109),4,0)</f>
        <v>2</v>
      </c>
      <c r="K111" s="66">
        <f ca="1">VLOOKUP($K$3,INDIRECT($A109),4,0)</f>
        <v>14</v>
      </c>
      <c r="L111" s="66">
        <f ca="1">VLOOKUP($L$3,INDIRECT($A109),4,0)</f>
        <v>21</v>
      </c>
      <c r="M111" s="66">
        <f ca="1">VLOOKUP($M$3,INDIRECT($A109),4,0)</f>
        <v>19</v>
      </c>
      <c r="N111" s="66">
        <f ca="1">VLOOKUP($G$3,INDIRECT($A109),8,0)</f>
        <v>10</v>
      </c>
      <c r="O111" s="66">
        <f ca="1">VLOOKUP($H$3,INDIRECT($A109),8,0)</f>
        <v>7</v>
      </c>
      <c r="P111" s="66">
        <f ca="1">VLOOKUP($I$3,INDIRECT($A109),8,0)</f>
        <v>12</v>
      </c>
      <c r="Q111" s="66">
        <f ca="1">VLOOKUP($J$3,INDIRECT($A109),8,0)</f>
        <v>10</v>
      </c>
      <c r="R111" s="66">
        <f ca="1">VLOOKUP($K$3,INDIRECT($A109),8,0)</f>
        <v>9</v>
      </c>
      <c r="S111" s="66">
        <f ca="1">VLOOKUP($L$3,INDIRECT($A109),8,0)</f>
        <v>4</v>
      </c>
      <c r="T111" s="66">
        <f ca="1">VLOOKUP($M$3,INDIRECT($A109),8,0)</f>
        <v>8</v>
      </c>
      <c r="U111" s="66">
        <f ca="1">VLOOKUP($G$3,INDIRECT($A109),12,0)</f>
        <v>9</v>
      </c>
      <c r="V111" s="66">
        <f ca="1">VLOOKUP($H$3,INDIRECT($A109),12,0)</f>
        <v>5</v>
      </c>
      <c r="W111" s="66">
        <f ca="1">VLOOKUP($I$3,INDIRECT($A109),12,0)</f>
        <v>8</v>
      </c>
      <c r="X111" s="66">
        <f ca="1">VLOOKUP($J$3,INDIRECT($A109),12,0)</f>
        <v>5</v>
      </c>
      <c r="Y111" s="66">
        <f ca="1">VLOOKUP($K$3,INDIRECT($A109),12,0)</f>
        <v>3</v>
      </c>
      <c r="Z111" s="66">
        <f ca="1">VLOOKUP($L$3,INDIRECT($A109),12,0)</f>
        <v>1</v>
      </c>
      <c r="AA111" s="66">
        <f ca="1">VLOOKUP($M$3,INDIRECT($A109),12,0)</f>
        <v>0</v>
      </c>
    </row>
    <row r="112" spans="1:27" x14ac:dyDescent="0.15">
      <c r="A112" s="118" t="s">
        <v>185</v>
      </c>
      <c r="B112" s="52" t="s">
        <v>414</v>
      </c>
      <c r="C112" s="78">
        <f ca="1">SUM(C113:C114)</f>
        <v>1025</v>
      </c>
      <c r="D112" s="69">
        <f t="shared" ref="D112:AA112" ca="1" si="40">SUM(D113:D114)</f>
        <v>96</v>
      </c>
      <c r="E112" s="69">
        <f t="shared" ca="1" si="40"/>
        <v>792</v>
      </c>
      <c r="F112" s="70">
        <f t="shared" ca="1" si="40"/>
        <v>137</v>
      </c>
      <c r="G112" s="71">
        <f t="shared" ca="1" si="40"/>
        <v>40</v>
      </c>
      <c r="H112" s="72">
        <f t="shared" ca="1" si="40"/>
        <v>37</v>
      </c>
      <c r="I112" s="72">
        <f t="shared" ca="1" si="40"/>
        <v>19</v>
      </c>
      <c r="J112" s="72">
        <f t="shared" ca="1" si="40"/>
        <v>22</v>
      </c>
      <c r="K112" s="72">
        <f t="shared" ca="1" si="40"/>
        <v>130</v>
      </c>
      <c r="L112" s="72">
        <f t="shared" ca="1" si="40"/>
        <v>128</v>
      </c>
      <c r="M112" s="72">
        <f t="shared" ca="1" si="40"/>
        <v>129</v>
      </c>
      <c r="N112" s="72">
        <f t="shared" ca="1" si="40"/>
        <v>95</v>
      </c>
      <c r="O112" s="72">
        <f t="shared" ca="1" si="40"/>
        <v>79</v>
      </c>
      <c r="P112" s="72">
        <f t="shared" ca="1" si="40"/>
        <v>67</v>
      </c>
      <c r="Q112" s="72">
        <f t="shared" ca="1" si="40"/>
        <v>61</v>
      </c>
      <c r="R112" s="72">
        <f t="shared" ca="1" si="40"/>
        <v>48</v>
      </c>
      <c r="S112" s="72">
        <f ca="1">SUM(S113:S114)</f>
        <v>33</v>
      </c>
      <c r="T112" s="72">
        <f ca="1">SUM(T113:T114)</f>
        <v>39</v>
      </c>
      <c r="U112" s="72">
        <f t="shared" ca="1" si="40"/>
        <v>39</v>
      </c>
      <c r="V112" s="72">
        <f t="shared" ca="1" si="40"/>
        <v>23</v>
      </c>
      <c r="W112" s="72">
        <f t="shared" ca="1" si="40"/>
        <v>19</v>
      </c>
      <c r="X112" s="72">
        <f t="shared" ca="1" si="40"/>
        <v>8</v>
      </c>
      <c r="Y112" s="72">
        <f t="shared" ca="1" si="40"/>
        <v>6</v>
      </c>
      <c r="Z112" s="72">
        <f t="shared" ca="1" si="40"/>
        <v>3</v>
      </c>
      <c r="AA112" s="72">
        <f t="shared" ca="1" si="40"/>
        <v>0</v>
      </c>
    </row>
    <row r="113" spans="1:27" x14ac:dyDescent="0.15">
      <c r="A113" s="118"/>
      <c r="B113" s="55" t="s">
        <v>273</v>
      </c>
      <c r="C113" s="76">
        <f t="shared" ca="1" si="27"/>
        <v>503</v>
      </c>
      <c r="D113" s="63">
        <f ca="1">SUM(G113:I113)</f>
        <v>38</v>
      </c>
      <c r="E113" s="63">
        <f ca="1">SUM(J113:S113)</f>
        <v>402</v>
      </c>
      <c r="F113" s="64">
        <f ca="1">SUM(T113:AA113)</f>
        <v>63</v>
      </c>
      <c r="G113" s="65">
        <f ca="1">VLOOKUP($G$3,INDIRECT($A112),3,0)</f>
        <v>14</v>
      </c>
      <c r="H113" s="63">
        <f ca="1">VLOOKUP($H$3,INDIRECT($A112),3,0)</f>
        <v>15</v>
      </c>
      <c r="I113" s="63">
        <f ca="1">VLOOKUP($I$3,INDIRECT($A112),3,0)</f>
        <v>9</v>
      </c>
      <c r="J113" s="63">
        <f ca="1">VLOOKUP($J$3,INDIRECT($A112),3,0)</f>
        <v>11</v>
      </c>
      <c r="K113" s="63">
        <f ca="1">VLOOKUP($K$3,INDIRECT($A112),3,0)</f>
        <v>54</v>
      </c>
      <c r="L113" s="63">
        <f ca="1">VLOOKUP($L$3,INDIRECT($A112),3,0)</f>
        <v>63</v>
      </c>
      <c r="M113" s="63">
        <f ca="1">VLOOKUP($M$3,INDIRECT($A112),3,0)</f>
        <v>63</v>
      </c>
      <c r="N113" s="63">
        <f ca="1">VLOOKUP($G$3,INDIRECT($A112),7,0)</f>
        <v>55</v>
      </c>
      <c r="O113" s="63">
        <f ca="1">VLOOKUP($H$3,INDIRECT($A112),7,0)</f>
        <v>47</v>
      </c>
      <c r="P113" s="63">
        <f ca="1">VLOOKUP($I$3,INDIRECT($A112),7,0)</f>
        <v>37</v>
      </c>
      <c r="Q113" s="63">
        <f ca="1">VLOOKUP($J$3,INDIRECT($A112),7,0)</f>
        <v>32</v>
      </c>
      <c r="R113" s="63">
        <f ca="1">VLOOKUP($K$3,INDIRECT($A112),7,0)</f>
        <v>25</v>
      </c>
      <c r="S113" s="63">
        <f ca="1">VLOOKUP($L$3,INDIRECT($A112),7,0)</f>
        <v>15</v>
      </c>
      <c r="T113" s="63">
        <f ca="1">VLOOKUP($M$3,INDIRECT($A112),7,0)</f>
        <v>21</v>
      </c>
      <c r="U113" s="63">
        <f ca="1">VLOOKUP($G$3,INDIRECT($A112),11,0)</f>
        <v>22</v>
      </c>
      <c r="V113" s="63">
        <f ca="1">VLOOKUP($H$3,INDIRECT($A112),11,0)</f>
        <v>11</v>
      </c>
      <c r="W113" s="63">
        <f ca="1">VLOOKUP($I$3,INDIRECT($A112),11,0)</f>
        <v>8</v>
      </c>
      <c r="X113" s="63">
        <f ca="1">VLOOKUP($J$3,INDIRECT($A112),11,0)</f>
        <v>0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18"/>
      <c r="B114" s="53" t="s">
        <v>274</v>
      </c>
      <c r="C114" s="79">
        <f t="shared" ca="1" si="27"/>
        <v>522</v>
      </c>
      <c r="D114" s="66">
        <f ca="1">SUM(G114:I114)</f>
        <v>58</v>
      </c>
      <c r="E114" s="66">
        <f ca="1">SUM(J114:S114)</f>
        <v>390</v>
      </c>
      <c r="F114" s="67">
        <f ca="1">SUM(T114:AA114)</f>
        <v>74</v>
      </c>
      <c r="G114" s="68">
        <f ca="1">VLOOKUP($G$3,INDIRECT($A112),4,0)</f>
        <v>26</v>
      </c>
      <c r="H114" s="66">
        <f ca="1">VLOOKUP($H$3,INDIRECT($A112),4,0)</f>
        <v>22</v>
      </c>
      <c r="I114" s="66">
        <f ca="1">VLOOKUP($I$3,INDIRECT($A112),4,0)</f>
        <v>10</v>
      </c>
      <c r="J114" s="66">
        <f ca="1">VLOOKUP($J$3,INDIRECT($A112),4,0)</f>
        <v>11</v>
      </c>
      <c r="K114" s="66">
        <f ca="1">VLOOKUP($K$3,INDIRECT($A112),4,0)</f>
        <v>76</v>
      </c>
      <c r="L114" s="66">
        <f ca="1">VLOOKUP($L$3,INDIRECT($A112),4,0)</f>
        <v>65</v>
      </c>
      <c r="M114" s="66">
        <f ca="1">VLOOKUP($M$3,INDIRECT($A112),4,0)</f>
        <v>66</v>
      </c>
      <c r="N114" s="66">
        <f ca="1">VLOOKUP($G$3,INDIRECT($A112),8,0)</f>
        <v>40</v>
      </c>
      <c r="O114" s="66">
        <f ca="1">VLOOKUP($H$3,INDIRECT($A112),8,0)</f>
        <v>32</v>
      </c>
      <c r="P114" s="66">
        <f ca="1">VLOOKUP($I$3,INDIRECT($A112),8,0)</f>
        <v>30</v>
      </c>
      <c r="Q114" s="66">
        <f ca="1">VLOOKUP($J$3,INDIRECT($A112),8,0)</f>
        <v>29</v>
      </c>
      <c r="R114" s="66">
        <f ca="1">VLOOKUP($K$3,INDIRECT($A112),8,0)</f>
        <v>23</v>
      </c>
      <c r="S114" s="66">
        <f ca="1">VLOOKUP($L$3,INDIRECT($A112),8,0)</f>
        <v>18</v>
      </c>
      <c r="T114" s="66">
        <f ca="1">VLOOKUP($M$3,INDIRECT($A112),8,0)</f>
        <v>18</v>
      </c>
      <c r="U114" s="66">
        <f ca="1">VLOOKUP($G$3,INDIRECT($A112),12,0)</f>
        <v>17</v>
      </c>
      <c r="V114" s="66">
        <f ca="1">VLOOKUP($H$3,INDIRECT($A112),12,0)</f>
        <v>12</v>
      </c>
      <c r="W114" s="66">
        <f ca="1">VLOOKUP($I$3,INDIRECT($A112),12,0)</f>
        <v>11</v>
      </c>
      <c r="X114" s="66">
        <f ca="1">VLOOKUP($J$3,INDIRECT($A112),12,0)</f>
        <v>8</v>
      </c>
      <c r="Y114" s="66">
        <f ca="1">VLOOKUP($K$3,INDIRECT($A112),12,0)</f>
        <v>6</v>
      </c>
      <c r="Z114" s="66">
        <f ca="1">VLOOKUP($L$3,INDIRECT($A112),12,0)</f>
        <v>2</v>
      </c>
      <c r="AA114" s="66">
        <f ca="1">VLOOKUP($M$3,INDIRECT($A112),12,0)</f>
        <v>0</v>
      </c>
    </row>
    <row r="115" spans="1:27" ht="15" customHeight="1" x14ac:dyDescent="0.15">
      <c r="A115" s="118" t="s">
        <v>188</v>
      </c>
      <c r="B115" s="52" t="s">
        <v>414</v>
      </c>
      <c r="C115" s="78">
        <f ca="1">SUM(C116:C117)</f>
        <v>1679</v>
      </c>
      <c r="D115" s="69">
        <f t="shared" ref="D115:AA115" ca="1" si="41">SUM(D116:D117)</f>
        <v>162</v>
      </c>
      <c r="E115" s="69">
        <f t="shared" ca="1" si="41"/>
        <v>1157</v>
      </c>
      <c r="F115" s="70">
        <f t="shared" ca="1" si="41"/>
        <v>360</v>
      </c>
      <c r="G115" s="71">
        <f t="shared" ca="1" si="41"/>
        <v>67</v>
      </c>
      <c r="H115" s="72">
        <f t="shared" ca="1" si="41"/>
        <v>52</v>
      </c>
      <c r="I115" s="72">
        <f t="shared" ca="1" si="41"/>
        <v>43</v>
      </c>
      <c r="J115" s="72">
        <f t="shared" ca="1" si="41"/>
        <v>46</v>
      </c>
      <c r="K115" s="72">
        <f t="shared" ca="1" si="41"/>
        <v>153</v>
      </c>
      <c r="L115" s="72">
        <f t="shared" ca="1" si="41"/>
        <v>169</v>
      </c>
      <c r="M115" s="72">
        <f t="shared" ca="1" si="41"/>
        <v>139</v>
      </c>
      <c r="N115" s="72">
        <f t="shared" ca="1" si="41"/>
        <v>127</v>
      </c>
      <c r="O115" s="72">
        <f t="shared" ca="1" si="41"/>
        <v>124</v>
      </c>
      <c r="P115" s="72">
        <f t="shared" ca="1" si="41"/>
        <v>120</v>
      </c>
      <c r="Q115" s="72">
        <f t="shared" ca="1" si="41"/>
        <v>104</v>
      </c>
      <c r="R115" s="72">
        <f t="shared" ca="1" si="41"/>
        <v>91</v>
      </c>
      <c r="S115" s="72">
        <f ca="1">SUM(S116:S117)</f>
        <v>84</v>
      </c>
      <c r="T115" s="72">
        <f ca="1">SUM(T116:T117)</f>
        <v>93</v>
      </c>
      <c r="U115" s="72">
        <f t="shared" ca="1" si="41"/>
        <v>115</v>
      </c>
      <c r="V115" s="72">
        <f t="shared" ca="1" si="41"/>
        <v>74</v>
      </c>
      <c r="W115" s="72">
        <f t="shared" ca="1" si="41"/>
        <v>41</v>
      </c>
      <c r="X115" s="72">
        <f t="shared" ca="1" si="41"/>
        <v>22</v>
      </c>
      <c r="Y115" s="72">
        <f t="shared" ca="1" si="41"/>
        <v>13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18"/>
      <c r="B116" s="55" t="s">
        <v>273</v>
      </c>
      <c r="C116" s="76">
        <f t="shared" ca="1" si="27"/>
        <v>899</v>
      </c>
      <c r="D116" s="63">
        <f ca="1">SUM(G116:I116)</f>
        <v>85</v>
      </c>
      <c r="E116" s="63">
        <f ca="1">SUM(J116:S116)</f>
        <v>653</v>
      </c>
      <c r="F116" s="64">
        <f ca="1">SUM(T116:AA116)</f>
        <v>161</v>
      </c>
      <c r="G116" s="65">
        <f ca="1">VLOOKUP($G$3,INDIRECT($A115),3,0)</f>
        <v>35</v>
      </c>
      <c r="H116" s="63">
        <f ca="1">VLOOKUP($H$3,INDIRECT($A115),3,0)</f>
        <v>27</v>
      </c>
      <c r="I116" s="63">
        <f ca="1">VLOOKUP($I$3,INDIRECT($A115),3,0)</f>
        <v>23</v>
      </c>
      <c r="J116" s="63">
        <f ca="1">VLOOKUP($J$3,INDIRECT($A115),3,0)</f>
        <v>24</v>
      </c>
      <c r="K116" s="63">
        <f ca="1">VLOOKUP($K$3,INDIRECT($A115),3,0)</f>
        <v>92</v>
      </c>
      <c r="L116" s="63">
        <f ca="1">VLOOKUP($L$3,INDIRECT($A115),3,0)</f>
        <v>116</v>
      </c>
      <c r="M116" s="63">
        <f ca="1">VLOOKUP($M$3,INDIRECT($A115),3,0)</f>
        <v>77</v>
      </c>
      <c r="N116" s="63">
        <f ca="1">VLOOKUP($G$3,INDIRECT($A115),7,0)</f>
        <v>72</v>
      </c>
      <c r="O116" s="63">
        <f ca="1">VLOOKUP($H$3,INDIRECT($A115),7,0)</f>
        <v>64</v>
      </c>
      <c r="P116" s="63">
        <f ca="1">VLOOKUP($I$3,INDIRECT($A115),7,0)</f>
        <v>67</v>
      </c>
      <c r="Q116" s="63">
        <f ca="1">VLOOKUP($J$3,INDIRECT($A115),7,0)</f>
        <v>57</v>
      </c>
      <c r="R116" s="63">
        <f ca="1">VLOOKUP($K$3,INDIRECT($A115),7,0)</f>
        <v>49</v>
      </c>
      <c r="S116" s="63">
        <f ca="1">VLOOKUP($L$3,INDIRECT($A115),7,0)</f>
        <v>35</v>
      </c>
      <c r="T116" s="63">
        <f ca="1">VLOOKUP($M$3,INDIRECT($A115),7,0)</f>
        <v>48</v>
      </c>
      <c r="U116" s="63">
        <f ca="1">VLOOKUP($G$3,INDIRECT($A115),11,0)</f>
        <v>53</v>
      </c>
      <c r="V116" s="63">
        <f ca="1">VLOOKUP($H$3,INDIRECT($A115),11,0)</f>
        <v>37</v>
      </c>
      <c r="W116" s="63">
        <f ca="1">VLOOKUP($I$3,INDIRECT($A115),11,0)</f>
        <v>16</v>
      </c>
      <c r="X116" s="63">
        <f ca="1">VLOOKUP($J$3,INDIRECT($A115),11,0)</f>
        <v>5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18"/>
      <c r="B117" s="53" t="s">
        <v>274</v>
      </c>
      <c r="C117" s="79">
        <f t="shared" ca="1" si="27"/>
        <v>780</v>
      </c>
      <c r="D117" s="66">
        <f ca="1">SUM(G117:I117)</f>
        <v>77</v>
      </c>
      <c r="E117" s="66">
        <f ca="1">SUM(J117:S117)</f>
        <v>504</v>
      </c>
      <c r="F117" s="67">
        <f ca="1">SUM(T117:AA117)</f>
        <v>199</v>
      </c>
      <c r="G117" s="68">
        <f ca="1">VLOOKUP($G$3,INDIRECT($A115),4,0)</f>
        <v>32</v>
      </c>
      <c r="H117" s="66">
        <f ca="1">VLOOKUP($H$3,INDIRECT($A115),4,0)</f>
        <v>25</v>
      </c>
      <c r="I117" s="66">
        <f ca="1">VLOOKUP($I$3,INDIRECT($A115),4,0)</f>
        <v>20</v>
      </c>
      <c r="J117" s="66">
        <f ca="1">VLOOKUP($J$3,INDIRECT($A115),4,0)</f>
        <v>22</v>
      </c>
      <c r="K117" s="66">
        <f ca="1">VLOOKUP($K$3,INDIRECT($A115),4,0)</f>
        <v>61</v>
      </c>
      <c r="L117" s="66">
        <f ca="1">VLOOKUP($L$3,INDIRECT($A115),4,0)</f>
        <v>53</v>
      </c>
      <c r="M117" s="66">
        <f ca="1">VLOOKUP($M$3,INDIRECT($A115),4,0)</f>
        <v>62</v>
      </c>
      <c r="N117" s="66">
        <f ca="1">VLOOKUP($G$3,INDIRECT($A115),8,0)</f>
        <v>55</v>
      </c>
      <c r="O117" s="66">
        <f ca="1">VLOOKUP($H$3,INDIRECT($A115),8,0)</f>
        <v>60</v>
      </c>
      <c r="P117" s="66">
        <f ca="1">VLOOKUP($I$3,INDIRECT($A115),8,0)</f>
        <v>53</v>
      </c>
      <c r="Q117" s="66">
        <f ca="1">VLOOKUP($J$3,INDIRECT($A115),8,0)</f>
        <v>47</v>
      </c>
      <c r="R117" s="66">
        <f ca="1">VLOOKUP($K$3,INDIRECT($A115),8,0)</f>
        <v>42</v>
      </c>
      <c r="S117" s="66">
        <f ca="1">VLOOKUP($L$3,INDIRECT($A115),8,0)</f>
        <v>49</v>
      </c>
      <c r="T117" s="66">
        <f ca="1">VLOOKUP($M$3,INDIRECT($A115),8,0)</f>
        <v>45</v>
      </c>
      <c r="U117" s="66">
        <f ca="1">VLOOKUP($G$3,INDIRECT($A115),12,0)</f>
        <v>62</v>
      </c>
      <c r="V117" s="66">
        <f ca="1">VLOOKUP($H$3,INDIRECT($A115),12,0)</f>
        <v>37</v>
      </c>
      <c r="W117" s="66">
        <f ca="1">VLOOKUP($I$3,INDIRECT($A115),12,0)</f>
        <v>25</v>
      </c>
      <c r="X117" s="66">
        <f ca="1">VLOOKUP($J$3,INDIRECT($A115),12,0)</f>
        <v>17</v>
      </c>
      <c r="Y117" s="66">
        <f ca="1">VLOOKUP($K$3,INDIRECT($A115),12,0)</f>
        <v>11</v>
      </c>
      <c r="Z117" s="66">
        <f ca="1">VLOOKUP($L$3,INDIRECT($A115),12,0)</f>
        <v>2</v>
      </c>
      <c r="AA117" s="66">
        <f ca="1">VLOOKUP($M$3,INDIRECT($A115),12,0)</f>
        <v>0</v>
      </c>
    </row>
    <row r="118" spans="1:27" x14ac:dyDescent="0.15">
      <c r="A118" s="118" t="s">
        <v>191</v>
      </c>
      <c r="B118" s="52" t="s">
        <v>414</v>
      </c>
      <c r="C118" s="78">
        <f ca="1">SUM(C119:C120)</f>
        <v>2575</v>
      </c>
      <c r="D118" s="69">
        <f t="shared" ref="D118:AA118" ca="1" si="42">SUM(D119:D120)</f>
        <v>252</v>
      </c>
      <c r="E118" s="69">
        <f t="shared" ca="1" si="42"/>
        <v>1637</v>
      </c>
      <c r="F118" s="70">
        <f t="shared" ca="1" si="42"/>
        <v>686</v>
      </c>
      <c r="G118" s="71">
        <f t="shared" ca="1" si="42"/>
        <v>66</v>
      </c>
      <c r="H118" s="72">
        <f t="shared" ca="1" si="42"/>
        <v>100</v>
      </c>
      <c r="I118" s="72">
        <f t="shared" ca="1" si="42"/>
        <v>86</v>
      </c>
      <c r="J118" s="72">
        <f t="shared" ca="1" si="42"/>
        <v>103</v>
      </c>
      <c r="K118" s="72">
        <f t="shared" ca="1" si="42"/>
        <v>218</v>
      </c>
      <c r="L118" s="72">
        <f t="shared" ca="1" si="42"/>
        <v>194</v>
      </c>
      <c r="M118" s="72">
        <f t="shared" ca="1" si="42"/>
        <v>121</v>
      </c>
      <c r="N118" s="72">
        <f t="shared" ca="1" si="42"/>
        <v>146</v>
      </c>
      <c r="O118" s="72">
        <f t="shared" ca="1" si="42"/>
        <v>182</v>
      </c>
      <c r="P118" s="72">
        <f t="shared" ca="1" si="42"/>
        <v>188</v>
      </c>
      <c r="Q118" s="72">
        <f t="shared" ca="1" si="42"/>
        <v>203</v>
      </c>
      <c r="R118" s="72">
        <f t="shared" ca="1" si="42"/>
        <v>162</v>
      </c>
      <c r="S118" s="72">
        <f ca="1">SUM(S119:S120)</f>
        <v>120</v>
      </c>
      <c r="T118" s="72">
        <f ca="1">SUM(T119:T120)</f>
        <v>147</v>
      </c>
      <c r="U118" s="72">
        <f t="shared" ca="1" si="42"/>
        <v>178</v>
      </c>
      <c r="V118" s="72">
        <f t="shared" ca="1" si="42"/>
        <v>150</v>
      </c>
      <c r="W118" s="72">
        <f t="shared" ca="1" si="42"/>
        <v>92</v>
      </c>
      <c r="X118" s="72">
        <f t="shared" ca="1" si="42"/>
        <v>70</v>
      </c>
      <c r="Y118" s="72">
        <f t="shared" ca="1" si="42"/>
        <v>40</v>
      </c>
      <c r="Z118" s="72">
        <f t="shared" ca="1" si="42"/>
        <v>8</v>
      </c>
      <c r="AA118" s="72">
        <f t="shared" ca="1" si="42"/>
        <v>1</v>
      </c>
    </row>
    <row r="119" spans="1:27" x14ac:dyDescent="0.15">
      <c r="A119" s="118"/>
      <c r="B119" s="55" t="s">
        <v>273</v>
      </c>
      <c r="C119" s="76">
        <f t="shared" ca="1" si="27"/>
        <v>1323</v>
      </c>
      <c r="D119" s="63">
        <f ca="1">SUM(G119:I119)</f>
        <v>134</v>
      </c>
      <c r="E119" s="63">
        <f ca="1">SUM(J119:S119)</f>
        <v>901</v>
      </c>
      <c r="F119" s="64">
        <f ca="1">SUM(T119:AA119)</f>
        <v>288</v>
      </c>
      <c r="G119" s="65">
        <f ca="1">VLOOKUP($G$3,INDIRECT($A118),3,0)</f>
        <v>41</v>
      </c>
      <c r="H119" s="63">
        <f ca="1">VLOOKUP($H$3,INDIRECT($A118),3,0)</f>
        <v>50</v>
      </c>
      <c r="I119" s="63">
        <f ca="1">VLOOKUP($I$3,INDIRECT($A118),3,0)</f>
        <v>43</v>
      </c>
      <c r="J119" s="63">
        <f ca="1">VLOOKUP($J$3,INDIRECT($A118),3,0)</f>
        <v>55</v>
      </c>
      <c r="K119" s="63">
        <f ca="1">VLOOKUP($K$3,INDIRECT($A118),3,0)</f>
        <v>116</v>
      </c>
      <c r="L119" s="63">
        <f ca="1">VLOOKUP($L$3,INDIRECT($A118),3,0)</f>
        <v>107</v>
      </c>
      <c r="M119" s="63">
        <f ca="1">VLOOKUP($M$3,INDIRECT($A118),3,0)</f>
        <v>68</v>
      </c>
      <c r="N119" s="63">
        <f ca="1">VLOOKUP($G$3,INDIRECT($A118),7,0)</f>
        <v>77</v>
      </c>
      <c r="O119" s="63">
        <f ca="1">VLOOKUP($H$3,INDIRECT($A118),7,0)</f>
        <v>107</v>
      </c>
      <c r="P119" s="63">
        <f ca="1">VLOOKUP($I$3,INDIRECT($A118),7,0)</f>
        <v>102</v>
      </c>
      <c r="Q119" s="63">
        <f ca="1">VLOOKUP($J$3,INDIRECT($A118),7,0)</f>
        <v>101</v>
      </c>
      <c r="R119" s="63">
        <f ca="1">VLOOKUP($K$3,INDIRECT($A118),7,0)</f>
        <v>90</v>
      </c>
      <c r="S119" s="63">
        <f ca="1">VLOOKUP($L$3,INDIRECT($A118),7,0)</f>
        <v>78</v>
      </c>
      <c r="T119" s="63">
        <f ca="1">VLOOKUP($M$3,INDIRECT($A118),7,0)</f>
        <v>68</v>
      </c>
      <c r="U119" s="63">
        <f ca="1">VLOOKUP($G$3,INDIRECT($A118),11,0)</f>
        <v>85</v>
      </c>
      <c r="V119" s="63">
        <f ca="1">VLOOKUP($H$3,INDIRECT($A118),11,0)</f>
        <v>62</v>
      </c>
      <c r="W119" s="63">
        <f ca="1">VLOOKUP($I$3,INDIRECT($A118),11,0)</f>
        <v>38</v>
      </c>
      <c r="X119" s="63">
        <f ca="1">VLOOKUP($J$3,INDIRECT($A118),11,0)</f>
        <v>23</v>
      </c>
      <c r="Y119" s="63">
        <f ca="1">VLOOKUP($K$3,INDIRECT($A118),11,0)</f>
        <v>11</v>
      </c>
      <c r="Z119" s="63">
        <f ca="1">VLOOKUP($L$3,INDIRECT($A118),11,0)</f>
        <v>1</v>
      </c>
      <c r="AA119" s="63">
        <f ca="1">VLOOKUP($M$3,INDIRECT($A118),11,0)</f>
        <v>0</v>
      </c>
    </row>
    <row r="120" spans="1:27" x14ac:dyDescent="0.15">
      <c r="A120" s="118"/>
      <c r="B120" s="53" t="s">
        <v>274</v>
      </c>
      <c r="C120" s="79">
        <f t="shared" ca="1" si="27"/>
        <v>1252</v>
      </c>
      <c r="D120" s="66">
        <f ca="1">SUM(G120:I120)</f>
        <v>118</v>
      </c>
      <c r="E120" s="66">
        <f ca="1">SUM(J120:S120)</f>
        <v>736</v>
      </c>
      <c r="F120" s="67">
        <f ca="1">SUM(T120:AA120)</f>
        <v>398</v>
      </c>
      <c r="G120" s="68">
        <f ca="1">VLOOKUP($G$3,INDIRECT($A118),4,0)</f>
        <v>25</v>
      </c>
      <c r="H120" s="66">
        <f ca="1">VLOOKUP($H$3,INDIRECT($A118),4,0)</f>
        <v>50</v>
      </c>
      <c r="I120" s="66">
        <f ca="1">VLOOKUP($I$3,INDIRECT($A118),4,0)</f>
        <v>43</v>
      </c>
      <c r="J120" s="66">
        <f ca="1">VLOOKUP($J$3,INDIRECT($A118),4,0)</f>
        <v>48</v>
      </c>
      <c r="K120" s="66">
        <f ca="1">VLOOKUP($K$3,INDIRECT($A118),4,0)</f>
        <v>102</v>
      </c>
      <c r="L120" s="66">
        <f ca="1">VLOOKUP($L$3,INDIRECT($A118),4,0)</f>
        <v>87</v>
      </c>
      <c r="M120" s="66">
        <f ca="1">VLOOKUP($M$3,INDIRECT($A118),4,0)</f>
        <v>53</v>
      </c>
      <c r="N120" s="66">
        <f ca="1">VLOOKUP($G$3,INDIRECT($A118),8,0)</f>
        <v>69</v>
      </c>
      <c r="O120" s="66">
        <f ca="1">VLOOKUP($H$3,INDIRECT($A118),8,0)</f>
        <v>75</v>
      </c>
      <c r="P120" s="66">
        <f ca="1">VLOOKUP($I$3,INDIRECT($A118),8,0)</f>
        <v>86</v>
      </c>
      <c r="Q120" s="66">
        <f ca="1">VLOOKUP($J$3,INDIRECT($A118),8,0)</f>
        <v>102</v>
      </c>
      <c r="R120" s="66">
        <f ca="1">VLOOKUP($K$3,INDIRECT($A118),8,0)</f>
        <v>72</v>
      </c>
      <c r="S120" s="66">
        <f ca="1">VLOOKUP($L$3,INDIRECT($A118),8,0)</f>
        <v>42</v>
      </c>
      <c r="T120" s="66">
        <f ca="1">VLOOKUP($M$3,INDIRECT($A118),8,0)</f>
        <v>79</v>
      </c>
      <c r="U120" s="66">
        <f ca="1">VLOOKUP($G$3,INDIRECT($A118),12,0)</f>
        <v>93</v>
      </c>
      <c r="V120" s="66">
        <f ca="1">VLOOKUP($H$3,INDIRECT($A118),12,0)</f>
        <v>88</v>
      </c>
      <c r="W120" s="66">
        <f ca="1">VLOOKUP($I$3,INDIRECT($A118),12,0)</f>
        <v>54</v>
      </c>
      <c r="X120" s="66">
        <f ca="1">VLOOKUP($J$3,INDIRECT($A118),12,0)</f>
        <v>47</v>
      </c>
      <c r="Y120" s="66">
        <f ca="1">VLOOKUP($K$3,INDIRECT($A118),12,0)</f>
        <v>29</v>
      </c>
      <c r="Z120" s="66">
        <f ca="1">VLOOKUP($L$3,INDIRECT($A118),12,0)</f>
        <v>7</v>
      </c>
      <c r="AA120" s="66">
        <f ca="1">VLOOKUP($M$3,INDIRECT($A118),12,0)</f>
        <v>1</v>
      </c>
    </row>
    <row r="121" spans="1:27" x14ac:dyDescent="0.15">
      <c r="A121" s="118" t="s">
        <v>193</v>
      </c>
      <c r="B121" s="52" t="s">
        <v>414</v>
      </c>
      <c r="C121" s="78">
        <f ca="1">SUM(C122:C123)</f>
        <v>2785</v>
      </c>
      <c r="D121" s="69">
        <f t="shared" ref="D121:AA121" ca="1" si="43">SUM(D122:D123)</f>
        <v>256</v>
      </c>
      <c r="E121" s="69">
        <f t="shared" ca="1" si="43"/>
        <v>1750</v>
      </c>
      <c r="F121" s="70">
        <f t="shared" ca="1" si="43"/>
        <v>779</v>
      </c>
      <c r="G121" s="71">
        <f t="shared" ca="1" si="43"/>
        <v>71</v>
      </c>
      <c r="H121" s="72">
        <f t="shared" ca="1" si="43"/>
        <v>101</v>
      </c>
      <c r="I121" s="72">
        <f t="shared" ca="1" si="43"/>
        <v>84</v>
      </c>
      <c r="J121" s="72">
        <f t="shared" ca="1" si="43"/>
        <v>102</v>
      </c>
      <c r="K121" s="72">
        <f t="shared" ca="1" si="43"/>
        <v>186</v>
      </c>
      <c r="L121" s="72">
        <f t="shared" ca="1" si="43"/>
        <v>189</v>
      </c>
      <c r="M121" s="72">
        <f t="shared" ca="1" si="43"/>
        <v>156</v>
      </c>
      <c r="N121" s="72">
        <f t="shared" ca="1" si="43"/>
        <v>188</v>
      </c>
      <c r="O121" s="72">
        <f t="shared" ca="1" si="43"/>
        <v>182</v>
      </c>
      <c r="P121" s="72">
        <f t="shared" ca="1" si="43"/>
        <v>210</v>
      </c>
      <c r="Q121" s="72">
        <f t="shared" ca="1" si="43"/>
        <v>184</v>
      </c>
      <c r="R121" s="72">
        <f t="shared" ca="1" si="43"/>
        <v>177</v>
      </c>
      <c r="S121" s="72">
        <f ca="1">SUM(S122:S123)</f>
        <v>176</v>
      </c>
      <c r="T121" s="72">
        <f ca="1">SUM(T122:T123)</f>
        <v>202</v>
      </c>
      <c r="U121" s="72">
        <f t="shared" ca="1" si="43"/>
        <v>169</v>
      </c>
      <c r="V121" s="72">
        <f t="shared" ca="1" si="43"/>
        <v>147</v>
      </c>
      <c r="W121" s="72">
        <f t="shared" ca="1" si="43"/>
        <v>115</v>
      </c>
      <c r="X121" s="72">
        <f t="shared" ca="1" si="43"/>
        <v>88</v>
      </c>
      <c r="Y121" s="72">
        <f t="shared" ca="1" si="43"/>
        <v>47</v>
      </c>
      <c r="Z121" s="72">
        <f t="shared" ca="1" si="43"/>
        <v>9</v>
      </c>
      <c r="AA121" s="72">
        <f t="shared" ca="1" si="43"/>
        <v>2</v>
      </c>
    </row>
    <row r="122" spans="1:27" x14ac:dyDescent="0.15">
      <c r="A122" s="118"/>
      <c r="B122" s="55" t="s">
        <v>273</v>
      </c>
      <c r="C122" s="76">
        <f t="shared" ca="1" si="27"/>
        <v>1433</v>
      </c>
      <c r="D122" s="63">
        <f ca="1">SUM(G122:I122)</f>
        <v>130</v>
      </c>
      <c r="E122" s="63">
        <f ca="1">SUM(J122:S122)</f>
        <v>955</v>
      </c>
      <c r="F122" s="64">
        <f ca="1">SUM(T122:AA122)</f>
        <v>348</v>
      </c>
      <c r="G122" s="65">
        <f ca="1">VLOOKUP($G$3,INDIRECT($A121),3,0)</f>
        <v>38</v>
      </c>
      <c r="H122" s="63">
        <f ca="1">VLOOKUP($H$3,INDIRECT($A121),3,0)</f>
        <v>55</v>
      </c>
      <c r="I122" s="63">
        <f ca="1">VLOOKUP($I$3,INDIRECT($A121),3,0)</f>
        <v>37</v>
      </c>
      <c r="J122" s="63">
        <f ca="1">VLOOKUP($J$3,INDIRECT($A121),3,0)</f>
        <v>51</v>
      </c>
      <c r="K122" s="63">
        <f ca="1">VLOOKUP($K$3,INDIRECT($A121),3,0)</f>
        <v>104</v>
      </c>
      <c r="L122" s="63">
        <f ca="1">VLOOKUP($L$3,INDIRECT($A121),3,0)</f>
        <v>126</v>
      </c>
      <c r="M122" s="63">
        <f ca="1">VLOOKUP($M$3,INDIRECT($A121),3,0)</f>
        <v>94</v>
      </c>
      <c r="N122" s="63">
        <f ca="1">VLOOKUP($G$3,INDIRECT($A121),7,0)</f>
        <v>106</v>
      </c>
      <c r="O122" s="63">
        <f ca="1">VLOOKUP($H$3,INDIRECT($A121),7,0)</f>
        <v>95</v>
      </c>
      <c r="P122" s="63">
        <f ca="1">VLOOKUP($I$3,INDIRECT($A121),7,0)</f>
        <v>107</v>
      </c>
      <c r="Q122" s="63">
        <f ca="1">VLOOKUP($J$3,INDIRECT($A121),7,0)</f>
        <v>94</v>
      </c>
      <c r="R122" s="63">
        <f ca="1">VLOOKUP($K$3,INDIRECT($A121),7,0)</f>
        <v>93</v>
      </c>
      <c r="S122" s="63">
        <f ca="1">VLOOKUP($L$3,INDIRECT($A121),7,0)</f>
        <v>85</v>
      </c>
      <c r="T122" s="63">
        <f ca="1">VLOOKUP($M$3,INDIRECT($A121),7,0)</f>
        <v>100</v>
      </c>
      <c r="U122" s="63">
        <f ca="1">VLOOKUP($G$3,INDIRECT($A121),11,0)</f>
        <v>90</v>
      </c>
      <c r="V122" s="63">
        <f ca="1">VLOOKUP($H$3,INDIRECT($A121),11,0)</f>
        <v>61</v>
      </c>
      <c r="W122" s="63">
        <f ca="1">VLOOKUP($I$3,INDIRECT($A121),11,0)</f>
        <v>51</v>
      </c>
      <c r="X122" s="63">
        <f ca="1">VLOOKUP($J$3,INDIRECT($A121),11,0)</f>
        <v>28</v>
      </c>
      <c r="Y122" s="63">
        <f ca="1">VLOOKUP($K$3,INDIRECT($A121),11,0)</f>
        <v>15</v>
      </c>
      <c r="Z122" s="63">
        <f ca="1">VLOOKUP($L$3,INDIRECT($A121),11,0)</f>
        <v>3</v>
      </c>
      <c r="AA122" s="63">
        <f ca="1">VLOOKUP($M$3,INDIRECT($A121),11,0)</f>
        <v>0</v>
      </c>
    </row>
    <row r="123" spans="1:27" x14ac:dyDescent="0.15">
      <c r="A123" s="118"/>
      <c r="B123" s="53" t="s">
        <v>274</v>
      </c>
      <c r="C123" s="79">
        <f t="shared" ca="1" si="27"/>
        <v>1352</v>
      </c>
      <c r="D123" s="66">
        <f ca="1">SUM(G123:I123)</f>
        <v>126</v>
      </c>
      <c r="E123" s="66">
        <f ca="1">SUM(J123:S123)</f>
        <v>795</v>
      </c>
      <c r="F123" s="67">
        <f ca="1">SUM(T123:AA123)</f>
        <v>431</v>
      </c>
      <c r="G123" s="68">
        <f ca="1">VLOOKUP($G$3,INDIRECT($A121),4,0)</f>
        <v>33</v>
      </c>
      <c r="H123" s="66">
        <f ca="1">VLOOKUP($H$3,INDIRECT($A121),4,0)</f>
        <v>46</v>
      </c>
      <c r="I123" s="66">
        <f ca="1">VLOOKUP($I$3,INDIRECT($A121),4,0)</f>
        <v>47</v>
      </c>
      <c r="J123" s="66">
        <f ca="1">VLOOKUP($J$3,INDIRECT($A121),4,0)</f>
        <v>51</v>
      </c>
      <c r="K123" s="66">
        <f ca="1">VLOOKUP($K$3,INDIRECT($A121),4,0)</f>
        <v>82</v>
      </c>
      <c r="L123" s="66">
        <f ca="1">VLOOKUP($L$3,INDIRECT($A121),4,0)</f>
        <v>63</v>
      </c>
      <c r="M123" s="66">
        <f ca="1">VLOOKUP($M$3,INDIRECT($A121),4,0)</f>
        <v>62</v>
      </c>
      <c r="N123" s="66">
        <f ca="1">VLOOKUP($G$3,INDIRECT($A121),8,0)</f>
        <v>82</v>
      </c>
      <c r="O123" s="66">
        <f ca="1">VLOOKUP($H$3,INDIRECT($A121),8,0)</f>
        <v>87</v>
      </c>
      <c r="P123" s="66">
        <f ca="1">VLOOKUP($I$3,INDIRECT($A121),8,0)</f>
        <v>103</v>
      </c>
      <c r="Q123" s="66">
        <f ca="1">VLOOKUP($J$3,INDIRECT($A121),8,0)</f>
        <v>90</v>
      </c>
      <c r="R123" s="66">
        <f ca="1">VLOOKUP($K$3,INDIRECT($A121),8,0)</f>
        <v>84</v>
      </c>
      <c r="S123" s="66">
        <f ca="1">VLOOKUP($L$3,INDIRECT($A121),8,0)</f>
        <v>91</v>
      </c>
      <c r="T123" s="66">
        <f ca="1">VLOOKUP($M$3,INDIRECT($A121),8,0)</f>
        <v>102</v>
      </c>
      <c r="U123" s="66">
        <f ca="1">VLOOKUP($G$3,INDIRECT($A121),12,0)</f>
        <v>79</v>
      </c>
      <c r="V123" s="66">
        <f ca="1">VLOOKUP($H$3,INDIRECT($A121),12,0)</f>
        <v>86</v>
      </c>
      <c r="W123" s="66">
        <f ca="1">VLOOKUP($I$3,INDIRECT($A121),12,0)</f>
        <v>64</v>
      </c>
      <c r="X123" s="66">
        <f ca="1">VLOOKUP($J$3,INDIRECT($A121),12,0)</f>
        <v>60</v>
      </c>
      <c r="Y123" s="66">
        <f ca="1">VLOOKUP($K$3,INDIRECT($A121),12,0)</f>
        <v>32</v>
      </c>
      <c r="Z123" s="66">
        <f ca="1">VLOOKUP($L$3,INDIRECT($A121),12,0)</f>
        <v>6</v>
      </c>
      <c r="AA123" s="66">
        <f ca="1">VLOOKUP($M$3,INDIRECT($A121),12,0)</f>
        <v>2</v>
      </c>
    </row>
    <row r="124" spans="1:27" x14ac:dyDescent="0.15">
      <c r="A124" s="118" t="s">
        <v>196</v>
      </c>
      <c r="B124" s="52" t="s">
        <v>414</v>
      </c>
      <c r="C124" s="78">
        <f ca="1">SUM(C125:C126)</f>
        <v>680</v>
      </c>
      <c r="D124" s="69">
        <f t="shared" ref="D124:AA124" ca="1" si="44">SUM(D125:D126)</f>
        <v>38</v>
      </c>
      <c r="E124" s="69">
        <f t="shared" ca="1" si="44"/>
        <v>465</v>
      </c>
      <c r="F124" s="70">
        <f t="shared" ca="1" si="44"/>
        <v>177</v>
      </c>
      <c r="G124" s="71">
        <f t="shared" ca="1" si="44"/>
        <v>14</v>
      </c>
      <c r="H124" s="72">
        <f t="shared" ca="1" si="44"/>
        <v>12</v>
      </c>
      <c r="I124" s="72">
        <f t="shared" ca="1" si="44"/>
        <v>12</v>
      </c>
      <c r="J124" s="72">
        <f t="shared" ca="1" si="44"/>
        <v>23</v>
      </c>
      <c r="K124" s="72">
        <f t="shared" ca="1" si="44"/>
        <v>68</v>
      </c>
      <c r="L124" s="72">
        <f t="shared" ca="1" si="44"/>
        <v>61</v>
      </c>
      <c r="M124" s="72">
        <f t="shared" ca="1" si="44"/>
        <v>53</v>
      </c>
      <c r="N124" s="72">
        <f t="shared" ca="1" si="44"/>
        <v>62</v>
      </c>
      <c r="O124" s="72">
        <f t="shared" ca="1" si="44"/>
        <v>41</v>
      </c>
      <c r="P124" s="72">
        <f t="shared" ca="1" si="44"/>
        <v>48</v>
      </c>
      <c r="Q124" s="72">
        <f t="shared" ca="1" si="44"/>
        <v>39</v>
      </c>
      <c r="R124" s="72">
        <f t="shared" ca="1" si="44"/>
        <v>33</v>
      </c>
      <c r="S124" s="72">
        <f ca="1">SUM(S125:S126)</f>
        <v>37</v>
      </c>
      <c r="T124" s="72">
        <f ca="1">SUM(T125:T126)</f>
        <v>43</v>
      </c>
      <c r="U124" s="72">
        <f t="shared" ca="1" si="44"/>
        <v>50</v>
      </c>
      <c r="V124" s="72">
        <f t="shared" ca="1" si="44"/>
        <v>31</v>
      </c>
      <c r="W124" s="72">
        <f t="shared" ca="1" si="44"/>
        <v>23</v>
      </c>
      <c r="X124" s="72">
        <f t="shared" ca="1" si="44"/>
        <v>18</v>
      </c>
      <c r="Y124" s="72">
        <f t="shared" ca="1" si="44"/>
        <v>9</v>
      </c>
      <c r="Z124" s="72">
        <f t="shared" ca="1" si="44"/>
        <v>3</v>
      </c>
      <c r="AA124" s="72">
        <f t="shared" ca="1" si="44"/>
        <v>0</v>
      </c>
    </row>
    <row r="125" spans="1:27" x14ac:dyDescent="0.15">
      <c r="A125" s="118"/>
      <c r="B125" s="55" t="s">
        <v>273</v>
      </c>
      <c r="C125" s="76">
        <f t="shared" ca="1" si="27"/>
        <v>343</v>
      </c>
      <c r="D125" s="63">
        <f ca="1">SUM(G125:I125)</f>
        <v>19</v>
      </c>
      <c r="E125" s="63">
        <f ca="1">SUM(J125:S125)</f>
        <v>240</v>
      </c>
      <c r="F125" s="64">
        <f ca="1">SUM(T125:AA125)</f>
        <v>84</v>
      </c>
      <c r="G125" s="65">
        <f ca="1">VLOOKUP($G$3,INDIRECT($A124),3,0)</f>
        <v>7</v>
      </c>
      <c r="H125" s="63">
        <f ca="1">VLOOKUP($H$3,INDIRECT($A124),3,0)</f>
        <v>3</v>
      </c>
      <c r="I125" s="63">
        <f ca="1">VLOOKUP($I$3,INDIRECT($A124),3,0)</f>
        <v>9</v>
      </c>
      <c r="J125" s="63">
        <f ca="1">VLOOKUP($J$3,INDIRECT($A124),3,0)</f>
        <v>12</v>
      </c>
      <c r="K125" s="63">
        <f ca="1">VLOOKUP($K$3,INDIRECT($A124),3,0)</f>
        <v>25</v>
      </c>
      <c r="L125" s="63">
        <f ca="1">VLOOKUP($L$3,INDIRECT($A124),3,0)</f>
        <v>23</v>
      </c>
      <c r="M125" s="63">
        <f ca="1">VLOOKUP($M$3,INDIRECT($A124),3,0)</f>
        <v>35</v>
      </c>
      <c r="N125" s="63">
        <f ca="1">VLOOKUP($G$3,INDIRECT($A124),7,0)</f>
        <v>35</v>
      </c>
      <c r="O125" s="63">
        <f ca="1">VLOOKUP($H$3,INDIRECT($A124),7,0)</f>
        <v>20</v>
      </c>
      <c r="P125" s="63">
        <f ca="1">VLOOKUP($I$3,INDIRECT($A124),7,0)</f>
        <v>33</v>
      </c>
      <c r="Q125" s="63">
        <f ca="1">VLOOKUP($J$3,INDIRECT($A124),7,0)</f>
        <v>23</v>
      </c>
      <c r="R125" s="63">
        <f ca="1">VLOOKUP($K$3,INDIRECT($A124),7,0)</f>
        <v>19</v>
      </c>
      <c r="S125" s="63">
        <f ca="1">VLOOKUP($L$3,INDIRECT($A124),7,0)</f>
        <v>15</v>
      </c>
      <c r="T125" s="63">
        <f ca="1">VLOOKUP($M$3,INDIRECT($A124),7,0)</f>
        <v>22</v>
      </c>
      <c r="U125" s="63">
        <f ca="1">VLOOKUP($G$3,INDIRECT($A124),11,0)</f>
        <v>28</v>
      </c>
      <c r="V125" s="63">
        <f ca="1">VLOOKUP($H$3,INDIRECT($A124),11,0)</f>
        <v>15</v>
      </c>
      <c r="W125" s="63">
        <f ca="1">VLOOKUP($I$3,INDIRECT($A124),11,0)</f>
        <v>12</v>
      </c>
      <c r="X125" s="63">
        <f ca="1">VLOOKUP($J$3,INDIRECT($A124),11,0)</f>
        <v>3</v>
      </c>
      <c r="Y125" s="63">
        <f ca="1">VLOOKUP($K$3,INDIRECT($A124),11,0)</f>
        <v>3</v>
      </c>
      <c r="Z125" s="63">
        <f ca="1">VLOOKUP($L$3,INDIRECT($A124),11,0)</f>
        <v>1</v>
      </c>
      <c r="AA125" s="63">
        <f ca="1">VLOOKUP($M$3,INDIRECT($A124),11,0)</f>
        <v>0</v>
      </c>
    </row>
    <row r="126" spans="1:27" x14ac:dyDescent="0.15">
      <c r="A126" s="118"/>
      <c r="B126" s="53" t="s">
        <v>274</v>
      </c>
      <c r="C126" s="79">
        <f t="shared" ca="1" si="27"/>
        <v>337</v>
      </c>
      <c r="D126" s="66">
        <f ca="1">SUM(G126:I126)</f>
        <v>19</v>
      </c>
      <c r="E126" s="66">
        <f ca="1">SUM(J126:S126)</f>
        <v>225</v>
      </c>
      <c r="F126" s="67">
        <f ca="1">SUM(T126:AA126)</f>
        <v>93</v>
      </c>
      <c r="G126" s="68">
        <f ca="1">VLOOKUP($G$3,INDIRECT($A124),4,0)</f>
        <v>7</v>
      </c>
      <c r="H126" s="66">
        <f ca="1">VLOOKUP($H$3,INDIRECT($A124),4,0)</f>
        <v>9</v>
      </c>
      <c r="I126" s="66">
        <f ca="1">VLOOKUP($I$3,INDIRECT($A124),4,0)</f>
        <v>3</v>
      </c>
      <c r="J126" s="66">
        <f ca="1">VLOOKUP($J$3,INDIRECT($A124),4,0)</f>
        <v>11</v>
      </c>
      <c r="K126" s="66">
        <f ca="1">VLOOKUP($K$3,INDIRECT($A124),4,0)</f>
        <v>43</v>
      </c>
      <c r="L126" s="66">
        <f ca="1">VLOOKUP($L$3,INDIRECT($A124),4,0)</f>
        <v>38</v>
      </c>
      <c r="M126" s="66">
        <f ca="1">VLOOKUP($M$3,INDIRECT($A124),4,0)</f>
        <v>18</v>
      </c>
      <c r="N126" s="66">
        <f ca="1">VLOOKUP($G$3,INDIRECT($A124),8,0)</f>
        <v>27</v>
      </c>
      <c r="O126" s="66">
        <f ca="1">VLOOKUP($H$3,INDIRECT($A124),8,0)</f>
        <v>21</v>
      </c>
      <c r="P126" s="66">
        <f ca="1">VLOOKUP($I$3,INDIRECT($A124),8,0)</f>
        <v>15</v>
      </c>
      <c r="Q126" s="66">
        <f ca="1">VLOOKUP($J$3,INDIRECT($A124),8,0)</f>
        <v>16</v>
      </c>
      <c r="R126" s="66">
        <f ca="1">VLOOKUP($K$3,INDIRECT($A124),8,0)</f>
        <v>14</v>
      </c>
      <c r="S126" s="66">
        <f ca="1">VLOOKUP($L$3,INDIRECT($A124),8,0)</f>
        <v>22</v>
      </c>
      <c r="T126" s="66">
        <f ca="1">VLOOKUP($M$3,INDIRECT($A124),8,0)</f>
        <v>21</v>
      </c>
      <c r="U126" s="66">
        <f ca="1">VLOOKUP($G$3,INDIRECT($A124),12,0)</f>
        <v>22</v>
      </c>
      <c r="V126" s="66">
        <f ca="1">VLOOKUP($H$3,INDIRECT($A124),12,0)</f>
        <v>16</v>
      </c>
      <c r="W126" s="66">
        <f ca="1">VLOOKUP($I$3,INDIRECT($A124),12,0)</f>
        <v>11</v>
      </c>
      <c r="X126" s="66">
        <f ca="1">VLOOKUP($J$3,INDIRECT($A124),12,0)</f>
        <v>15</v>
      </c>
      <c r="Y126" s="66">
        <f ca="1">VLOOKUP($K$3,INDIRECT($A124),12,0)</f>
        <v>6</v>
      </c>
      <c r="Z126" s="66">
        <f ca="1">VLOOKUP($L$3,INDIRECT($A124),12,0)</f>
        <v>2</v>
      </c>
      <c r="AA126" s="66">
        <f ca="1">VLOOKUP($M$3,INDIRECT($A124),12,0)</f>
        <v>0</v>
      </c>
    </row>
    <row r="127" spans="1:27" ht="15" customHeight="1" x14ac:dyDescent="0.15">
      <c r="A127" s="118" t="s">
        <v>199</v>
      </c>
      <c r="B127" s="52" t="s">
        <v>414</v>
      </c>
      <c r="C127" s="78">
        <f ca="1">SUM(C128:C129)</f>
        <v>570</v>
      </c>
      <c r="D127" s="69">
        <f t="shared" ref="D127:AA127" ca="1" si="45">SUM(D128:D129)</f>
        <v>46</v>
      </c>
      <c r="E127" s="69">
        <f t="shared" ca="1" si="45"/>
        <v>424</v>
      </c>
      <c r="F127" s="70">
        <f t="shared" ca="1" si="45"/>
        <v>100</v>
      </c>
      <c r="G127" s="71">
        <f t="shared" ca="1" si="45"/>
        <v>20</v>
      </c>
      <c r="H127" s="72">
        <f t="shared" ca="1" si="45"/>
        <v>13</v>
      </c>
      <c r="I127" s="72">
        <f t="shared" ca="1" si="45"/>
        <v>13</v>
      </c>
      <c r="J127" s="72">
        <f t="shared" ca="1" si="45"/>
        <v>11</v>
      </c>
      <c r="K127" s="72">
        <f t="shared" ca="1" si="45"/>
        <v>74</v>
      </c>
      <c r="L127" s="72">
        <f t="shared" ca="1" si="45"/>
        <v>62</v>
      </c>
      <c r="M127" s="72">
        <f t="shared" ca="1" si="45"/>
        <v>59</v>
      </c>
      <c r="N127" s="72">
        <f t="shared" ca="1" si="45"/>
        <v>43</v>
      </c>
      <c r="O127" s="72">
        <f t="shared" ca="1" si="45"/>
        <v>48</v>
      </c>
      <c r="P127" s="72">
        <f t="shared" ca="1" si="45"/>
        <v>31</v>
      </c>
      <c r="Q127" s="72">
        <f t="shared" ca="1" si="45"/>
        <v>37</v>
      </c>
      <c r="R127" s="72">
        <f t="shared" ca="1" si="45"/>
        <v>31</v>
      </c>
      <c r="S127" s="72">
        <f ca="1">SUM(S128:S129)</f>
        <v>28</v>
      </c>
      <c r="T127" s="72">
        <f ca="1">SUM(T128:T129)</f>
        <v>30</v>
      </c>
      <c r="U127" s="72">
        <f t="shared" ca="1" si="45"/>
        <v>15</v>
      </c>
      <c r="V127" s="72">
        <f t="shared" ca="1" si="45"/>
        <v>19</v>
      </c>
      <c r="W127" s="72">
        <f t="shared" ca="1" si="45"/>
        <v>16</v>
      </c>
      <c r="X127" s="72">
        <f t="shared" ca="1" si="45"/>
        <v>10</v>
      </c>
      <c r="Y127" s="72">
        <f t="shared" ca="1" si="45"/>
        <v>8</v>
      </c>
      <c r="Z127" s="72">
        <f t="shared" ca="1" si="45"/>
        <v>2</v>
      </c>
      <c r="AA127" s="72">
        <f t="shared" ca="1" si="45"/>
        <v>0</v>
      </c>
    </row>
    <row r="128" spans="1:27" ht="15" customHeight="1" x14ac:dyDescent="0.15">
      <c r="A128" s="118"/>
      <c r="B128" s="55" t="s">
        <v>273</v>
      </c>
      <c r="C128" s="76">
        <f t="shared" ca="1" si="27"/>
        <v>303</v>
      </c>
      <c r="D128" s="63">
        <f ca="1">SUM(G128:I128)</f>
        <v>22</v>
      </c>
      <c r="E128" s="63">
        <f ca="1">SUM(J128:S128)</f>
        <v>236</v>
      </c>
      <c r="F128" s="64">
        <f ca="1">SUM(T128:AA128)</f>
        <v>45</v>
      </c>
      <c r="G128" s="65">
        <f ca="1">VLOOKUP($G$3,INDIRECT($A127),3,0)</f>
        <v>7</v>
      </c>
      <c r="H128" s="63">
        <f ca="1">VLOOKUP($H$3,INDIRECT($A127),3,0)</f>
        <v>9</v>
      </c>
      <c r="I128" s="63">
        <f ca="1">VLOOKUP($I$3,INDIRECT($A127),3,0)</f>
        <v>6</v>
      </c>
      <c r="J128" s="63">
        <f ca="1">VLOOKUP($J$3,INDIRECT($A127),3,0)</f>
        <v>4</v>
      </c>
      <c r="K128" s="63">
        <f ca="1">VLOOKUP($K$3,INDIRECT($A127),3,0)</f>
        <v>32</v>
      </c>
      <c r="L128" s="63">
        <f ca="1">VLOOKUP($L$3,INDIRECT($A127),3,0)</f>
        <v>37</v>
      </c>
      <c r="M128" s="63">
        <f ca="1">VLOOKUP($M$3,INDIRECT($A127),3,0)</f>
        <v>35</v>
      </c>
      <c r="N128" s="63">
        <f ca="1">VLOOKUP($G$3,INDIRECT($A127),7,0)</f>
        <v>26</v>
      </c>
      <c r="O128" s="63">
        <f ca="1">VLOOKUP($H$3,INDIRECT($A127),7,0)</f>
        <v>34</v>
      </c>
      <c r="P128" s="63">
        <f ca="1">VLOOKUP($I$3,INDIRECT($A127),7,0)</f>
        <v>17</v>
      </c>
      <c r="Q128" s="63">
        <f ca="1">VLOOKUP($J$3,INDIRECT($A127),7,0)</f>
        <v>18</v>
      </c>
      <c r="R128" s="63">
        <f ca="1">VLOOKUP($K$3,INDIRECT($A127),7,0)</f>
        <v>17</v>
      </c>
      <c r="S128" s="63">
        <f ca="1">VLOOKUP($L$3,INDIRECT($A127),7,0)</f>
        <v>16</v>
      </c>
      <c r="T128" s="63">
        <f ca="1">VLOOKUP($M$3,INDIRECT($A127),7,0)</f>
        <v>18</v>
      </c>
      <c r="U128" s="63">
        <f ca="1">VLOOKUP($G$3,INDIRECT($A127),11,0)</f>
        <v>8</v>
      </c>
      <c r="V128" s="63">
        <f ca="1">VLOOKUP($H$3,INDIRECT($A127),11,0)</f>
        <v>7</v>
      </c>
      <c r="W128" s="63">
        <f ca="1">VLOOKUP($I$3,INDIRECT($A127),11,0)</f>
        <v>5</v>
      </c>
      <c r="X128" s="63">
        <f ca="1">VLOOKUP($J$3,INDIRECT($A127),11,0)</f>
        <v>5</v>
      </c>
      <c r="Y128" s="63">
        <f ca="1">VLOOKUP($K$3,INDIRECT($A127),11,0)</f>
        <v>2</v>
      </c>
      <c r="Z128" s="63">
        <f ca="1">VLOOKUP($L$3,INDIRECT($A127),11,0)</f>
        <v>0</v>
      </c>
      <c r="AA128" s="63">
        <f ca="1">VLOOKUP($M$3,INDIRECT($A127),11,0)</f>
        <v>0</v>
      </c>
    </row>
    <row r="129" spans="1:27" ht="15" customHeight="1" x14ac:dyDescent="0.15">
      <c r="A129" s="118"/>
      <c r="B129" s="53" t="s">
        <v>274</v>
      </c>
      <c r="C129" s="79">
        <f t="shared" ca="1" si="27"/>
        <v>267</v>
      </c>
      <c r="D129" s="66">
        <f ca="1">SUM(G129:I129)</f>
        <v>24</v>
      </c>
      <c r="E129" s="66">
        <f ca="1">SUM(J129:S129)</f>
        <v>188</v>
      </c>
      <c r="F129" s="67">
        <f ca="1">SUM(T129:AA129)</f>
        <v>55</v>
      </c>
      <c r="G129" s="68">
        <f ca="1">VLOOKUP($G$3,INDIRECT($A127),4,0)</f>
        <v>13</v>
      </c>
      <c r="H129" s="66">
        <f ca="1">VLOOKUP($H$3,INDIRECT($A127),4,0)</f>
        <v>4</v>
      </c>
      <c r="I129" s="66">
        <f ca="1">VLOOKUP($I$3,INDIRECT($A127),4,0)</f>
        <v>7</v>
      </c>
      <c r="J129" s="66">
        <f ca="1">VLOOKUP($J$3,INDIRECT($A127),4,0)</f>
        <v>7</v>
      </c>
      <c r="K129" s="66">
        <f ca="1">VLOOKUP($K$3,INDIRECT($A127),4,0)</f>
        <v>42</v>
      </c>
      <c r="L129" s="66">
        <f ca="1">VLOOKUP($L$3,INDIRECT($A127),4,0)</f>
        <v>25</v>
      </c>
      <c r="M129" s="66">
        <f ca="1">VLOOKUP($M$3,INDIRECT($A127),4,0)</f>
        <v>24</v>
      </c>
      <c r="N129" s="66">
        <f ca="1">VLOOKUP($G$3,INDIRECT($A127),8,0)</f>
        <v>17</v>
      </c>
      <c r="O129" s="66">
        <f ca="1">VLOOKUP($H$3,INDIRECT($A127),8,0)</f>
        <v>14</v>
      </c>
      <c r="P129" s="66">
        <f ca="1">VLOOKUP($I$3,INDIRECT($A127),8,0)</f>
        <v>14</v>
      </c>
      <c r="Q129" s="66">
        <f ca="1">VLOOKUP($J$3,INDIRECT($A127),8,0)</f>
        <v>19</v>
      </c>
      <c r="R129" s="66">
        <f ca="1">VLOOKUP($K$3,INDIRECT($A127),8,0)</f>
        <v>14</v>
      </c>
      <c r="S129" s="66">
        <f ca="1">VLOOKUP($L$3,INDIRECT($A127),8,0)</f>
        <v>12</v>
      </c>
      <c r="T129" s="66">
        <f ca="1">VLOOKUP($M$3,INDIRECT($A127),8,0)</f>
        <v>12</v>
      </c>
      <c r="U129" s="66">
        <f ca="1">VLOOKUP($G$3,INDIRECT($A127),12,0)</f>
        <v>7</v>
      </c>
      <c r="V129" s="66">
        <f ca="1">VLOOKUP($H$3,INDIRECT($A127),12,0)</f>
        <v>12</v>
      </c>
      <c r="W129" s="66">
        <f ca="1">VLOOKUP($I$3,INDIRECT($A127),12,0)</f>
        <v>11</v>
      </c>
      <c r="X129" s="66">
        <f ca="1">VLOOKUP($J$3,INDIRECT($A127),12,0)</f>
        <v>5</v>
      </c>
      <c r="Y129" s="66">
        <f ca="1">VLOOKUP($K$3,INDIRECT($A127),12,0)</f>
        <v>6</v>
      </c>
      <c r="Z129" s="66">
        <f ca="1">VLOOKUP($L$3,INDIRECT($A127),12,0)</f>
        <v>2</v>
      </c>
      <c r="AA129" s="66">
        <f ca="1">VLOOKUP($M$3,INDIRECT($A127),12,0)</f>
        <v>0</v>
      </c>
    </row>
    <row r="130" spans="1:27" x14ac:dyDescent="0.15">
      <c r="A130" s="118" t="s">
        <v>200</v>
      </c>
      <c r="B130" s="52" t="s">
        <v>414</v>
      </c>
      <c r="C130" s="78">
        <f ca="1">SUM(C131:C132)</f>
        <v>1729</v>
      </c>
      <c r="D130" s="69">
        <f t="shared" ref="D130:AA130" ca="1" si="46">SUM(D131:D132)</f>
        <v>157</v>
      </c>
      <c r="E130" s="69">
        <f t="shared" ca="1" si="46"/>
        <v>1091</v>
      </c>
      <c r="F130" s="70">
        <f t="shared" ca="1" si="46"/>
        <v>481</v>
      </c>
      <c r="G130" s="71">
        <f t="shared" ca="1" si="46"/>
        <v>50</v>
      </c>
      <c r="H130" s="72">
        <f t="shared" ca="1" si="46"/>
        <v>52</v>
      </c>
      <c r="I130" s="72">
        <f t="shared" ca="1" si="46"/>
        <v>55</v>
      </c>
      <c r="J130" s="72">
        <f t="shared" ca="1" si="46"/>
        <v>60</v>
      </c>
      <c r="K130" s="72">
        <f t="shared" ca="1" si="46"/>
        <v>142</v>
      </c>
      <c r="L130" s="72">
        <f t="shared" ca="1" si="46"/>
        <v>116</v>
      </c>
      <c r="M130" s="72">
        <f t="shared" ca="1" si="46"/>
        <v>127</v>
      </c>
      <c r="N130" s="72">
        <f t="shared" ca="1" si="46"/>
        <v>104</v>
      </c>
      <c r="O130" s="72">
        <f t="shared" ca="1" si="46"/>
        <v>99</v>
      </c>
      <c r="P130" s="72">
        <f t="shared" ca="1" si="46"/>
        <v>136</v>
      </c>
      <c r="Q130" s="72">
        <f t="shared" ca="1" si="46"/>
        <v>97</v>
      </c>
      <c r="R130" s="72">
        <f t="shared" ca="1" si="46"/>
        <v>104</v>
      </c>
      <c r="S130" s="72">
        <f ca="1">SUM(S131:S132)</f>
        <v>106</v>
      </c>
      <c r="T130" s="72">
        <f ca="1">SUM(T131:T132)</f>
        <v>110</v>
      </c>
      <c r="U130" s="72">
        <f t="shared" ca="1" si="46"/>
        <v>121</v>
      </c>
      <c r="V130" s="72">
        <f t="shared" ca="1" si="46"/>
        <v>101</v>
      </c>
      <c r="W130" s="72">
        <f t="shared" ca="1" si="46"/>
        <v>64</v>
      </c>
      <c r="X130" s="72">
        <f t="shared" ca="1" si="46"/>
        <v>58</v>
      </c>
      <c r="Y130" s="72">
        <f t="shared" ca="1" si="46"/>
        <v>21</v>
      </c>
      <c r="Z130" s="72">
        <f t="shared" ca="1" si="46"/>
        <v>5</v>
      </c>
      <c r="AA130" s="72">
        <f t="shared" ca="1" si="46"/>
        <v>1</v>
      </c>
    </row>
    <row r="131" spans="1:27" x14ac:dyDescent="0.15">
      <c r="A131" s="118"/>
      <c r="B131" s="55" t="s">
        <v>273</v>
      </c>
      <c r="C131" s="76">
        <f t="shared" ca="1" si="27"/>
        <v>885</v>
      </c>
      <c r="D131" s="63">
        <f ca="1">SUM(G131:I131)</f>
        <v>77</v>
      </c>
      <c r="E131" s="63">
        <f ca="1">SUM(J131:S131)</f>
        <v>584</v>
      </c>
      <c r="F131" s="64">
        <f ca="1">SUM(T131:AA131)</f>
        <v>224</v>
      </c>
      <c r="G131" s="65">
        <f ca="1">VLOOKUP($G$3,INDIRECT($A130),3,0)</f>
        <v>30</v>
      </c>
      <c r="H131" s="63">
        <f ca="1">VLOOKUP($H$3,INDIRECT($A130),3,0)</f>
        <v>21</v>
      </c>
      <c r="I131" s="63">
        <f ca="1">VLOOKUP($I$3,INDIRECT($A130),3,0)</f>
        <v>26</v>
      </c>
      <c r="J131" s="63">
        <f ca="1">VLOOKUP($J$3,INDIRECT($A130),3,0)</f>
        <v>29</v>
      </c>
      <c r="K131" s="63">
        <f ca="1">VLOOKUP($K$3,INDIRECT($A130),3,0)</f>
        <v>71</v>
      </c>
      <c r="L131" s="63">
        <f ca="1">VLOOKUP($L$3,INDIRECT($A130),3,0)</f>
        <v>66</v>
      </c>
      <c r="M131" s="63">
        <f ca="1">VLOOKUP($M$3,INDIRECT($A130),3,0)</f>
        <v>80</v>
      </c>
      <c r="N131" s="63">
        <f ca="1">VLOOKUP($G$3,INDIRECT($A130),7,0)</f>
        <v>57</v>
      </c>
      <c r="O131" s="63">
        <f ca="1">VLOOKUP($H$3,INDIRECT($A130),7,0)</f>
        <v>52</v>
      </c>
      <c r="P131" s="63">
        <f ca="1">VLOOKUP($I$3,INDIRECT($A130),7,0)</f>
        <v>69</v>
      </c>
      <c r="Q131" s="63">
        <f ca="1">VLOOKUP($J$3,INDIRECT($A130),7,0)</f>
        <v>54</v>
      </c>
      <c r="R131" s="63">
        <f ca="1">VLOOKUP($K$3,INDIRECT($A130),7,0)</f>
        <v>53</v>
      </c>
      <c r="S131" s="63">
        <f ca="1">VLOOKUP($L$3,INDIRECT($A130),7,0)</f>
        <v>53</v>
      </c>
      <c r="T131" s="63">
        <f ca="1">VLOOKUP($M$3,INDIRECT($A130),7,0)</f>
        <v>57</v>
      </c>
      <c r="U131" s="63">
        <f ca="1">VLOOKUP($G$3,INDIRECT($A130),11,0)</f>
        <v>58</v>
      </c>
      <c r="V131" s="63">
        <f ca="1">VLOOKUP($H$3,INDIRECT($A130),11,0)</f>
        <v>53</v>
      </c>
      <c r="W131" s="63">
        <f ca="1">VLOOKUP($I$3,INDIRECT($A130),11,0)</f>
        <v>25</v>
      </c>
      <c r="X131" s="63">
        <f ca="1">VLOOKUP($J$3,INDIRECT($A130),11,0)</f>
        <v>24</v>
      </c>
      <c r="Y131" s="63">
        <f ca="1">VLOOKUP($K$3,INDIRECT($A130),11,0)</f>
        <v>6</v>
      </c>
      <c r="Z131" s="63">
        <f ca="1">VLOOKUP($L$3,INDIRECT($A130),11,0)</f>
        <v>1</v>
      </c>
      <c r="AA131" s="63">
        <f ca="1">VLOOKUP($M$3,INDIRECT($A130),11,0)</f>
        <v>0</v>
      </c>
    </row>
    <row r="132" spans="1:27" x14ac:dyDescent="0.15">
      <c r="A132" s="118"/>
      <c r="B132" s="53" t="s">
        <v>274</v>
      </c>
      <c r="C132" s="79">
        <f t="shared" ca="1" si="27"/>
        <v>844</v>
      </c>
      <c r="D132" s="66">
        <f ca="1">SUM(G132:I132)</f>
        <v>80</v>
      </c>
      <c r="E132" s="66">
        <f ca="1">SUM(J132:S132)</f>
        <v>507</v>
      </c>
      <c r="F132" s="67">
        <f ca="1">SUM(T132:AA132)</f>
        <v>257</v>
      </c>
      <c r="G132" s="68">
        <f ca="1">VLOOKUP($G$3,INDIRECT($A130),4,0)</f>
        <v>20</v>
      </c>
      <c r="H132" s="66">
        <f ca="1">VLOOKUP($H$3,INDIRECT($A130),4,0)</f>
        <v>31</v>
      </c>
      <c r="I132" s="66">
        <f ca="1">VLOOKUP($I$3,INDIRECT($A130),4,0)</f>
        <v>29</v>
      </c>
      <c r="J132" s="66">
        <f ca="1">VLOOKUP($J$3,INDIRECT($A130),4,0)</f>
        <v>31</v>
      </c>
      <c r="K132" s="66">
        <f ca="1">VLOOKUP($K$3,INDIRECT($A130),4,0)</f>
        <v>71</v>
      </c>
      <c r="L132" s="66">
        <f ca="1">VLOOKUP($L$3,INDIRECT($A130),4,0)</f>
        <v>50</v>
      </c>
      <c r="M132" s="66">
        <f ca="1">VLOOKUP($M$3,INDIRECT($A130),4,0)</f>
        <v>47</v>
      </c>
      <c r="N132" s="66">
        <f ca="1">VLOOKUP($G$3,INDIRECT($A130),8,0)</f>
        <v>47</v>
      </c>
      <c r="O132" s="66">
        <f ca="1">VLOOKUP($H$3,INDIRECT($A130),8,0)</f>
        <v>47</v>
      </c>
      <c r="P132" s="66">
        <f ca="1">VLOOKUP($I$3,INDIRECT($A130),8,0)</f>
        <v>67</v>
      </c>
      <c r="Q132" s="66">
        <f ca="1">VLOOKUP($J$3,INDIRECT($A130),8,0)</f>
        <v>43</v>
      </c>
      <c r="R132" s="66">
        <f ca="1">VLOOKUP($K$3,INDIRECT($A130),8,0)</f>
        <v>51</v>
      </c>
      <c r="S132" s="66">
        <f ca="1">VLOOKUP($L$3,INDIRECT($A130),8,0)</f>
        <v>53</v>
      </c>
      <c r="T132" s="66">
        <f ca="1">VLOOKUP($M$3,INDIRECT($A130),8,0)</f>
        <v>53</v>
      </c>
      <c r="U132" s="66">
        <f ca="1">VLOOKUP($G$3,INDIRECT($A130),12,0)</f>
        <v>63</v>
      </c>
      <c r="V132" s="66">
        <f ca="1">VLOOKUP($H$3,INDIRECT($A130),12,0)</f>
        <v>48</v>
      </c>
      <c r="W132" s="66">
        <f ca="1">VLOOKUP($I$3,INDIRECT($A130),12,0)</f>
        <v>39</v>
      </c>
      <c r="X132" s="66">
        <f ca="1">VLOOKUP($J$3,INDIRECT($A130),12,0)</f>
        <v>34</v>
      </c>
      <c r="Y132" s="66">
        <f ca="1">VLOOKUP($K$3,INDIRECT($A130),12,0)</f>
        <v>15</v>
      </c>
      <c r="Z132" s="66">
        <f ca="1">VLOOKUP($L$3,INDIRECT($A130),12,0)</f>
        <v>4</v>
      </c>
      <c r="AA132" s="66">
        <f ca="1">VLOOKUP($M$3,INDIRECT($A130),12,0)</f>
        <v>1</v>
      </c>
    </row>
    <row r="133" spans="1:27" x14ac:dyDescent="0.15">
      <c r="A133" s="118" t="s">
        <v>203</v>
      </c>
      <c r="B133" s="52" t="s">
        <v>414</v>
      </c>
      <c r="C133" s="78">
        <f ca="1">SUM(C134:C135)</f>
        <v>2081</v>
      </c>
      <c r="D133" s="69">
        <f t="shared" ref="D133:AA133" ca="1" si="47">SUM(D134:D135)</f>
        <v>258</v>
      </c>
      <c r="E133" s="69">
        <f t="shared" ca="1" si="47"/>
        <v>1336</v>
      </c>
      <c r="F133" s="70">
        <f t="shared" ca="1" si="47"/>
        <v>487</v>
      </c>
      <c r="G133" s="71">
        <f t="shared" ca="1" si="47"/>
        <v>69</v>
      </c>
      <c r="H133" s="72">
        <f t="shared" ca="1" si="47"/>
        <v>89</v>
      </c>
      <c r="I133" s="72">
        <f t="shared" ca="1" si="47"/>
        <v>100</v>
      </c>
      <c r="J133" s="72">
        <f t="shared" ca="1" si="47"/>
        <v>81</v>
      </c>
      <c r="K133" s="72">
        <f t="shared" ca="1" si="47"/>
        <v>144</v>
      </c>
      <c r="L133" s="72">
        <f t="shared" ca="1" si="47"/>
        <v>133</v>
      </c>
      <c r="M133" s="72">
        <f t="shared" ca="1" si="47"/>
        <v>113</v>
      </c>
      <c r="N133" s="72">
        <f t="shared" ca="1" si="47"/>
        <v>130</v>
      </c>
      <c r="O133" s="72">
        <f t="shared" ca="1" si="47"/>
        <v>139</v>
      </c>
      <c r="P133" s="72">
        <f t="shared" ca="1" si="47"/>
        <v>147</v>
      </c>
      <c r="Q133" s="72">
        <f t="shared" ca="1" si="47"/>
        <v>150</v>
      </c>
      <c r="R133" s="72">
        <f t="shared" ca="1" si="47"/>
        <v>178</v>
      </c>
      <c r="S133" s="72">
        <f ca="1">SUM(S134:S135)</f>
        <v>121</v>
      </c>
      <c r="T133" s="72">
        <f ca="1">SUM(T134:T135)</f>
        <v>122</v>
      </c>
      <c r="U133" s="72">
        <f t="shared" ca="1" si="47"/>
        <v>123</v>
      </c>
      <c r="V133" s="72">
        <f t="shared" ca="1" si="47"/>
        <v>78</v>
      </c>
      <c r="W133" s="72">
        <f t="shared" ca="1" si="47"/>
        <v>73</v>
      </c>
      <c r="X133" s="72">
        <f t="shared" ca="1" si="47"/>
        <v>53</v>
      </c>
      <c r="Y133" s="72">
        <f t="shared" ca="1" si="47"/>
        <v>30</v>
      </c>
      <c r="Z133" s="72">
        <f t="shared" ca="1" si="47"/>
        <v>8</v>
      </c>
      <c r="AA133" s="72">
        <f t="shared" ca="1" si="47"/>
        <v>0</v>
      </c>
    </row>
    <row r="134" spans="1:27" x14ac:dyDescent="0.15">
      <c r="A134" s="118"/>
      <c r="B134" s="55" t="s">
        <v>273</v>
      </c>
      <c r="C134" s="76">
        <f t="shared" ca="1" si="27"/>
        <v>1025</v>
      </c>
      <c r="D134" s="63">
        <f ca="1">SUM(G134:I134)</f>
        <v>130</v>
      </c>
      <c r="E134" s="63">
        <f ca="1">SUM(J134:S134)</f>
        <v>693</v>
      </c>
      <c r="F134" s="64">
        <f ca="1">SUM(T134:AA134)</f>
        <v>202</v>
      </c>
      <c r="G134" s="65">
        <f ca="1">VLOOKUP($G$3,INDIRECT($A133),3,0)</f>
        <v>39</v>
      </c>
      <c r="H134" s="63">
        <f ca="1">VLOOKUP($H$3,INDIRECT($A133),3,0)</f>
        <v>41</v>
      </c>
      <c r="I134" s="63">
        <f ca="1">VLOOKUP($I$3,INDIRECT($A133),3,0)</f>
        <v>50</v>
      </c>
      <c r="J134" s="63">
        <f ca="1">VLOOKUP($J$3,INDIRECT($A133),3,0)</f>
        <v>39</v>
      </c>
      <c r="K134" s="63">
        <f ca="1">VLOOKUP($K$3,INDIRECT($A133),3,0)</f>
        <v>72</v>
      </c>
      <c r="L134" s="63">
        <f ca="1">VLOOKUP($L$3,INDIRECT($A133),3,0)</f>
        <v>74</v>
      </c>
      <c r="M134" s="63">
        <f ca="1">VLOOKUP($M$3,INDIRECT($A133),3,0)</f>
        <v>66</v>
      </c>
      <c r="N134" s="63">
        <f ca="1">VLOOKUP($G$3,INDIRECT($A133),7,0)</f>
        <v>66</v>
      </c>
      <c r="O134" s="63">
        <f ca="1">VLOOKUP($H$3,INDIRECT($A133),7,0)</f>
        <v>61</v>
      </c>
      <c r="P134" s="63">
        <f ca="1">VLOOKUP($I$3,INDIRECT($A133),7,0)</f>
        <v>83</v>
      </c>
      <c r="Q134" s="63">
        <f ca="1">VLOOKUP($J$3,INDIRECT($A133),7,0)</f>
        <v>75</v>
      </c>
      <c r="R134" s="63">
        <f ca="1">VLOOKUP($K$3,INDIRECT($A133),7,0)</f>
        <v>93</v>
      </c>
      <c r="S134" s="63">
        <f ca="1">VLOOKUP($L$3,INDIRECT($A133),7,0)</f>
        <v>64</v>
      </c>
      <c r="T134" s="63">
        <f ca="1">VLOOKUP($M$3,INDIRECT($A133),7,0)</f>
        <v>67</v>
      </c>
      <c r="U134" s="63">
        <f ca="1">VLOOKUP($G$3,INDIRECT($A133),11,0)</f>
        <v>51</v>
      </c>
      <c r="V134" s="63">
        <f ca="1">VLOOKUP($H$3,INDIRECT($A133),11,0)</f>
        <v>33</v>
      </c>
      <c r="W134" s="63">
        <f ca="1">VLOOKUP($I$3,INDIRECT($A133),11,0)</f>
        <v>28</v>
      </c>
      <c r="X134" s="63">
        <f ca="1">VLOOKUP($J$3,INDIRECT($A133),11,0)</f>
        <v>17</v>
      </c>
      <c r="Y134" s="63">
        <f ca="1">VLOOKUP($K$3,INDIRECT($A133),11,0)</f>
        <v>5</v>
      </c>
      <c r="Z134" s="63">
        <f ca="1">VLOOKUP($L$3,INDIRECT($A133),11,0)</f>
        <v>1</v>
      </c>
      <c r="AA134" s="63">
        <f ca="1">VLOOKUP($M$3,INDIRECT($A133),11,0)</f>
        <v>0</v>
      </c>
    </row>
    <row r="135" spans="1:27" x14ac:dyDescent="0.15">
      <c r="A135" s="118"/>
      <c r="B135" s="53" t="s">
        <v>274</v>
      </c>
      <c r="C135" s="79">
        <f t="shared" ca="1" si="27"/>
        <v>1056</v>
      </c>
      <c r="D135" s="66">
        <f ca="1">SUM(G135:I135)</f>
        <v>128</v>
      </c>
      <c r="E135" s="66">
        <f ca="1">SUM(J135:S135)</f>
        <v>643</v>
      </c>
      <c r="F135" s="67">
        <f ca="1">SUM(T135:AA135)</f>
        <v>285</v>
      </c>
      <c r="G135" s="68">
        <f ca="1">VLOOKUP($G$3,INDIRECT($A133),4,0)</f>
        <v>30</v>
      </c>
      <c r="H135" s="66">
        <f ca="1">VLOOKUP($H$3,INDIRECT($A133),4,0)</f>
        <v>48</v>
      </c>
      <c r="I135" s="66">
        <f ca="1">VLOOKUP($I$3,INDIRECT($A133),4,0)</f>
        <v>50</v>
      </c>
      <c r="J135" s="66">
        <f ca="1">VLOOKUP($J$3,INDIRECT($A133),4,0)</f>
        <v>42</v>
      </c>
      <c r="K135" s="66">
        <f ca="1">VLOOKUP($K$3,INDIRECT($A133),4,0)</f>
        <v>72</v>
      </c>
      <c r="L135" s="66">
        <f ca="1">VLOOKUP($L$3,INDIRECT($A133),4,0)</f>
        <v>59</v>
      </c>
      <c r="M135" s="66">
        <f ca="1">VLOOKUP($M$3,INDIRECT($A133),4,0)</f>
        <v>47</v>
      </c>
      <c r="N135" s="66">
        <f ca="1">VLOOKUP($G$3,INDIRECT($A133),8,0)</f>
        <v>64</v>
      </c>
      <c r="O135" s="66">
        <f ca="1">VLOOKUP($H$3,INDIRECT($A133),8,0)</f>
        <v>78</v>
      </c>
      <c r="P135" s="66">
        <f ca="1">VLOOKUP($I$3,INDIRECT($A133),8,0)</f>
        <v>64</v>
      </c>
      <c r="Q135" s="66">
        <f ca="1">VLOOKUP($J$3,INDIRECT($A133),8,0)</f>
        <v>75</v>
      </c>
      <c r="R135" s="66">
        <f ca="1">VLOOKUP($K$3,INDIRECT($A133),8,0)</f>
        <v>85</v>
      </c>
      <c r="S135" s="66">
        <f ca="1">VLOOKUP($L$3,INDIRECT($A133),8,0)</f>
        <v>57</v>
      </c>
      <c r="T135" s="66">
        <f ca="1">VLOOKUP($M$3,INDIRECT($A133),8,0)</f>
        <v>55</v>
      </c>
      <c r="U135" s="66">
        <f ca="1">VLOOKUP($G$3,INDIRECT($A133),12,0)</f>
        <v>72</v>
      </c>
      <c r="V135" s="66">
        <f ca="1">VLOOKUP($H$3,INDIRECT($A133),12,0)</f>
        <v>45</v>
      </c>
      <c r="W135" s="66">
        <f ca="1">VLOOKUP($I$3,INDIRECT($A133),12,0)</f>
        <v>45</v>
      </c>
      <c r="X135" s="66">
        <f ca="1">VLOOKUP($J$3,INDIRECT($A133),12,0)</f>
        <v>36</v>
      </c>
      <c r="Y135" s="66">
        <f ca="1">VLOOKUP($K$3,INDIRECT($A133),12,0)</f>
        <v>25</v>
      </c>
      <c r="Z135" s="66">
        <f ca="1">VLOOKUP($L$3,INDIRECT($A133),12,0)</f>
        <v>7</v>
      </c>
      <c r="AA135" s="66">
        <f ca="1">VLOOKUP($M$3,INDIRECT($A133),12,0)</f>
        <v>0</v>
      </c>
    </row>
    <row r="136" spans="1:27" x14ac:dyDescent="0.15">
      <c r="A136" s="118" t="s">
        <v>206</v>
      </c>
      <c r="B136" s="52" t="s">
        <v>414</v>
      </c>
      <c r="C136" s="78">
        <f ca="1">SUM(C137:C138)</f>
        <v>2289</v>
      </c>
      <c r="D136" s="69">
        <f t="shared" ref="D136:AA136" ca="1" si="48">SUM(D137:D138)</f>
        <v>306</v>
      </c>
      <c r="E136" s="69">
        <f t="shared" ca="1" si="48"/>
        <v>1553</v>
      </c>
      <c r="F136" s="70">
        <f t="shared" ca="1" si="48"/>
        <v>430</v>
      </c>
      <c r="G136" s="71">
        <f t="shared" ca="1" si="48"/>
        <v>119</v>
      </c>
      <c r="H136" s="72">
        <f t="shared" ca="1" si="48"/>
        <v>81</v>
      </c>
      <c r="I136" s="72">
        <f t="shared" ca="1" si="48"/>
        <v>106</v>
      </c>
      <c r="J136" s="72">
        <f t="shared" ca="1" si="48"/>
        <v>123</v>
      </c>
      <c r="K136" s="72">
        <f t="shared" ca="1" si="48"/>
        <v>152</v>
      </c>
      <c r="L136" s="72">
        <f t="shared" ca="1" si="48"/>
        <v>148</v>
      </c>
      <c r="M136" s="72">
        <f t="shared" ca="1" si="48"/>
        <v>169</v>
      </c>
      <c r="N136" s="72">
        <f t="shared" ca="1" si="48"/>
        <v>141</v>
      </c>
      <c r="O136" s="72">
        <f t="shared" ca="1" si="48"/>
        <v>160</v>
      </c>
      <c r="P136" s="72">
        <f t="shared" ca="1" si="48"/>
        <v>166</v>
      </c>
      <c r="Q136" s="72">
        <f t="shared" ca="1" si="48"/>
        <v>166</v>
      </c>
      <c r="R136" s="72">
        <f t="shared" ca="1" si="48"/>
        <v>197</v>
      </c>
      <c r="S136" s="72">
        <f ca="1">SUM(S137:S138)</f>
        <v>131</v>
      </c>
      <c r="T136" s="72">
        <f ca="1">SUM(T137:T138)</f>
        <v>107</v>
      </c>
      <c r="U136" s="72">
        <f t="shared" ca="1" si="48"/>
        <v>103</v>
      </c>
      <c r="V136" s="72">
        <f t="shared" ca="1" si="48"/>
        <v>89</v>
      </c>
      <c r="W136" s="72">
        <f t="shared" ca="1" si="48"/>
        <v>76</v>
      </c>
      <c r="X136" s="72">
        <f t="shared" ca="1" si="48"/>
        <v>40</v>
      </c>
      <c r="Y136" s="72">
        <f t="shared" ca="1" si="48"/>
        <v>10</v>
      </c>
      <c r="Z136" s="72">
        <f t="shared" ca="1" si="48"/>
        <v>5</v>
      </c>
      <c r="AA136" s="72">
        <f t="shared" ca="1" si="48"/>
        <v>0</v>
      </c>
    </row>
    <row r="137" spans="1:27" x14ac:dyDescent="0.15">
      <c r="A137" s="118"/>
      <c r="B137" s="55" t="s">
        <v>273</v>
      </c>
      <c r="C137" s="76">
        <f t="shared" ca="1" si="27"/>
        <v>1122</v>
      </c>
      <c r="D137" s="63">
        <f ca="1">SUM(G137:I137)</f>
        <v>148</v>
      </c>
      <c r="E137" s="63">
        <f ca="1">SUM(J137:S137)</f>
        <v>779</v>
      </c>
      <c r="F137" s="64">
        <f ca="1">SUM(T137:AA137)</f>
        <v>195</v>
      </c>
      <c r="G137" s="65">
        <f ca="1">VLOOKUP($G$3,INDIRECT($A136),3,0)</f>
        <v>48</v>
      </c>
      <c r="H137" s="63">
        <f ca="1">VLOOKUP($H$3,INDIRECT($A136),3,0)</f>
        <v>40</v>
      </c>
      <c r="I137" s="63">
        <f ca="1">VLOOKUP($I$3,INDIRECT($A136),3,0)</f>
        <v>60</v>
      </c>
      <c r="J137" s="63">
        <f ca="1">VLOOKUP($J$3,INDIRECT($A136),3,0)</f>
        <v>60</v>
      </c>
      <c r="K137" s="63">
        <f ca="1">VLOOKUP($K$3,INDIRECT($A136),3,0)</f>
        <v>82</v>
      </c>
      <c r="L137" s="63">
        <f ca="1">VLOOKUP($L$3,INDIRECT($A136),3,0)</f>
        <v>77</v>
      </c>
      <c r="M137" s="63">
        <f ca="1">VLOOKUP($M$3,INDIRECT($A136),3,0)</f>
        <v>85</v>
      </c>
      <c r="N137" s="63">
        <f ca="1">VLOOKUP($G$3,INDIRECT($A136),7,0)</f>
        <v>67</v>
      </c>
      <c r="O137" s="63">
        <f ca="1">VLOOKUP($H$3,INDIRECT($A136),7,0)</f>
        <v>82</v>
      </c>
      <c r="P137" s="63">
        <f ca="1">VLOOKUP($I$3,INDIRECT($A136),7,0)</f>
        <v>76</v>
      </c>
      <c r="Q137" s="63">
        <f ca="1">VLOOKUP($J$3,INDIRECT($A136),7,0)</f>
        <v>87</v>
      </c>
      <c r="R137" s="63">
        <f ca="1">VLOOKUP($K$3,INDIRECT($A136),7,0)</f>
        <v>96</v>
      </c>
      <c r="S137" s="63">
        <f ca="1">VLOOKUP($L$3,INDIRECT($A136),7,0)</f>
        <v>67</v>
      </c>
      <c r="T137" s="63">
        <f ca="1">VLOOKUP($M$3,INDIRECT($A136),7,0)</f>
        <v>56</v>
      </c>
      <c r="U137" s="63">
        <f ca="1">VLOOKUP($G$3,INDIRECT($A136),11,0)</f>
        <v>49</v>
      </c>
      <c r="V137" s="63">
        <f ca="1">VLOOKUP($H$3,INDIRECT($A136),11,0)</f>
        <v>39</v>
      </c>
      <c r="W137" s="63">
        <f ca="1">VLOOKUP($I$3,INDIRECT($A136),11,0)</f>
        <v>32</v>
      </c>
      <c r="X137" s="63">
        <f ca="1">VLOOKUP($J$3,INDIRECT($A136),11,0)</f>
        <v>14</v>
      </c>
      <c r="Y137" s="63">
        <f ca="1">VLOOKUP($K$3,INDIRECT($A136),11,0)</f>
        <v>4</v>
      </c>
      <c r="Z137" s="63">
        <f ca="1">VLOOKUP($L$3,INDIRECT($A136),11,0)</f>
        <v>1</v>
      </c>
      <c r="AA137" s="63">
        <f ca="1">VLOOKUP($M$3,INDIRECT($A136),11,0)</f>
        <v>0</v>
      </c>
    </row>
    <row r="138" spans="1:27" x14ac:dyDescent="0.15">
      <c r="A138" s="118"/>
      <c r="B138" s="53" t="s">
        <v>274</v>
      </c>
      <c r="C138" s="79">
        <f t="shared" ca="1" si="27"/>
        <v>1167</v>
      </c>
      <c r="D138" s="66">
        <f ca="1">SUM(G138:I138)</f>
        <v>158</v>
      </c>
      <c r="E138" s="66">
        <f ca="1">SUM(J138:S138)</f>
        <v>774</v>
      </c>
      <c r="F138" s="67">
        <f ca="1">SUM(T138:AA138)</f>
        <v>235</v>
      </c>
      <c r="G138" s="68">
        <f ca="1">VLOOKUP($G$3,INDIRECT($A136),4,0)</f>
        <v>71</v>
      </c>
      <c r="H138" s="66">
        <f ca="1">VLOOKUP($H$3,INDIRECT($A136),4,0)</f>
        <v>41</v>
      </c>
      <c r="I138" s="66">
        <f ca="1">VLOOKUP($I$3,INDIRECT($A136),4,0)</f>
        <v>46</v>
      </c>
      <c r="J138" s="66">
        <f ca="1">VLOOKUP($J$3,INDIRECT($A136),4,0)</f>
        <v>63</v>
      </c>
      <c r="K138" s="66">
        <f ca="1">VLOOKUP($K$3,INDIRECT($A136),4,0)</f>
        <v>70</v>
      </c>
      <c r="L138" s="66">
        <f ca="1">VLOOKUP($L$3,INDIRECT($A136),4,0)</f>
        <v>71</v>
      </c>
      <c r="M138" s="66">
        <f ca="1">VLOOKUP($M$3,INDIRECT($A136),4,0)</f>
        <v>84</v>
      </c>
      <c r="N138" s="66">
        <f ca="1">VLOOKUP($G$3,INDIRECT($A136),8,0)</f>
        <v>74</v>
      </c>
      <c r="O138" s="66">
        <f ca="1">VLOOKUP($H$3,INDIRECT($A136),8,0)</f>
        <v>78</v>
      </c>
      <c r="P138" s="66">
        <f ca="1">VLOOKUP($I$3,INDIRECT($A136),8,0)</f>
        <v>90</v>
      </c>
      <c r="Q138" s="66">
        <f ca="1">VLOOKUP($J$3,INDIRECT($A136),8,0)</f>
        <v>79</v>
      </c>
      <c r="R138" s="66">
        <f ca="1">VLOOKUP($K$3,INDIRECT($A136),8,0)</f>
        <v>101</v>
      </c>
      <c r="S138" s="66">
        <f ca="1">VLOOKUP($L$3,INDIRECT($A136),8,0)</f>
        <v>64</v>
      </c>
      <c r="T138" s="66">
        <f ca="1">VLOOKUP($M$3,INDIRECT($A136),8,0)</f>
        <v>51</v>
      </c>
      <c r="U138" s="66">
        <f ca="1">VLOOKUP($G$3,INDIRECT($A136),12,0)</f>
        <v>54</v>
      </c>
      <c r="V138" s="66">
        <f ca="1">VLOOKUP($H$3,INDIRECT($A136),12,0)</f>
        <v>50</v>
      </c>
      <c r="W138" s="66">
        <f ca="1">VLOOKUP($I$3,INDIRECT($A136),12,0)</f>
        <v>44</v>
      </c>
      <c r="X138" s="66">
        <f ca="1">VLOOKUP($J$3,INDIRECT($A136),12,0)</f>
        <v>26</v>
      </c>
      <c r="Y138" s="66">
        <f ca="1">VLOOKUP($K$3,INDIRECT($A136),12,0)</f>
        <v>6</v>
      </c>
      <c r="Z138" s="66">
        <f ca="1">VLOOKUP($L$3,INDIRECT($A136),12,0)</f>
        <v>4</v>
      </c>
      <c r="AA138" s="66">
        <f ca="1">VLOOKUP($M$3,INDIRECT($A136),12,0)</f>
        <v>0</v>
      </c>
    </row>
    <row r="139" spans="1:27" x14ac:dyDescent="0.15">
      <c r="A139" s="118" t="s">
        <v>209</v>
      </c>
      <c r="B139" s="52" t="s">
        <v>414</v>
      </c>
      <c r="C139" s="78">
        <f ca="1">SUM(C140:C141)</f>
        <v>2761</v>
      </c>
      <c r="D139" s="69">
        <f t="shared" ref="D139:AA139" ca="1" si="49">SUM(D140:D141)</f>
        <v>335</v>
      </c>
      <c r="E139" s="69">
        <f t="shared" ca="1" si="49"/>
        <v>1833</v>
      </c>
      <c r="F139" s="70">
        <f t="shared" ca="1" si="49"/>
        <v>593</v>
      </c>
      <c r="G139" s="71">
        <f t="shared" ca="1" si="49"/>
        <v>76</v>
      </c>
      <c r="H139" s="72">
        <f t="shared" ca="1" si="49"/>
        <v>117</v>
      </c>
      <c r="I139" s="72">
        <f t="shared" ca="1" si="49"/>
        <v>142</v>
      </c>
      <c r="J139" s="72">
        <f t="shared" ca="1" si="49"/>
        <v>157</v>
      </c>
      <c r="K139" s="72">
        <f t="shared" ca="1" si="49"/>
        <v>192</v>
      </c>
      <c r="L139" s="72">
        <f t="shared" ca="1" si="49"/>
        <v>140</v>
      </c>
      <c r="M139" s="72">
        <f t="shared" ca="1" si="49"/>
        <v>112</v>
      </c>
      <c r="N139" s="72">
        <f t="shared" ca="1" si="49"/>
        <v>154</v>
      </c>
      <c r="O139" s="72">
        <f t="shared" ca="1" si="49"/>
        <v>207</v>
      </c>
      <c r="P139" s="72">
        <f t="shared" ca="1" si="49"/>
        <v>239</v>
      </c>
      <c r="Q139" s="72">
        <f t="shared" ca="1" si="49"/>
        <v>271</v>
      </c>
      <c r="R139" s="72">
        <f t="shared" ca="1" si="49"/>
        <v>179</v>
      </c>
      <c r="S139" s="72">
        <f ca="1">SUM(S140:S141)</f>
        <v>182</v>
      </c>
      <c r="T139" s="72">
        <f ca="1">SUM(T140:T141)</f>
        <v>137</v>
      </c>
      <c r="U139" s="72">
        <f t="shared" ca="1" si="49"/>
        <v>156</v>
      </c>
      <c r="V139" s="72">
        <f t="shared" ca="1" si="49"/>
        <v>119</v>
      </c>
      <c r="W139" s="72">
        <f t="shared" ca="1" si="49"/>
        <v>83</v>
      </c>
      <c r="X139" s="72">
        <f t="shared" ca="1" si="49"/>
        <v>53</v>
      </c>
      <c r="Y139" s="72">
        <f t="shared" ca="1" si="49"/>
        <v>31</v>
      </c>
      <c r="Z139" s="72">
        <f t="shared" ca="1" si="49"/>
        <v>13</v>
      </c>
      <c r="AA139" s="72">
        <f t="shared" ca="1" si="49"/>
        <v>1</v>
      </c>
    </row>
    <row r="140" spans="1:27" x14ac:dyDescent="0.15">
      <c r="A140" s="118"/>
      <c r="B140" s="55" t="s">
        <v>273</v>
      </c>
      <c r="C140" s="76">
        <f t="shared" ref="C140:C203" ca="1" si="50">SUM(D140:F140)</f>
        <v>1363</v>
      </c>
      <c r="D140" s="63">
        <f ca="1">SUM(G140:I140)</f>
        <v>173</v>
      </c>
      <c r="E140" s="63">
        <f ca="1">SUM(J140:S140)</f>
        <v>923</v>
      </c>
      <c r="F140" s="64">
        <f ca="1">SUM(T140:AA140)</f>
        <v>267</v>
      </c>
      <c r="G140" s="65">
        <f ca="1">VLOOKUP($G$3,INDIRECT($A139),3,0)</f>
        <v>40</v>
      </c>
      <c r="H140" s="63">
        <f ca="1">VLOOKUP($H$3,INDIRECT($A139),3,0)</f>
        <v>64</v>
      </c>
      <c r="I140" s="63">
        <f ca="1">VLOOKUP($I$3,INDIRECT($A139),3,0)</f>
        <v>69</v>
      </c>
      <c r="J140" s="63">
        <f ca="1">VLOOKUP($J$3,INDIRECT($A139),3,0)</f>
        <v>70</v>
      </c>
      <c r="K140" s="63">
        <f ca="1">VLOOKUP($K$3,INDIRECT($A139),3,0)</f>
        <v>72</v>
      </c>
      <c r="L140" s="63">
        <f ca="1">VLOOKUP($L$3,INDIRECT($A139),3,0)</f>
        <v>76</v>
      </c>
      <c r="M140" s="63">
        <f ca="1">VLOOKUP($M$3,INDIRECT($A139),3,0)</f>
        <v>57</v>
      </c>
      <c r="N140" s="63">
        <f ca="1">VLOOKUP($G$3,INDIRECT($A139),7,0)</f>
        <v>74</v>
      </c>
      <c r="O140" s="63">
        <f ca="1">VLOOKUP($H$3,INDIRECT($A139),7,0)</f>
        <v>111</v>
      </c>
      <c r="P140" s="63">
        <f ca="1">VLOOKUP($I$3,INDIRECT($A139),7,0)</f>
        <v>127</v>
      </c>
      <c r="Q140" s="63">
        <f ca="1">VLOOKUP($J$3,INDIRECT($A139),7,0)</f>
        <v>144</v>
      </c>
      <c r="R140" s="63">
        <f ca="1">VLOOKUP($K$3,INDIRECT($A139),7,0)</f>
        <v>92</v>
      </c>
      <c r="S140" s="63">
        <f ca="1">VLOOKUP($L$3,INDIRECT($A139),7,0)</f>
        <v>100</v>
      </c>
      <c r="T140" s="63">
        <f ca="1">VLOOKUP($M$3,INDIRECT($A139),7,0)</f>
        <v>73</v>
      </c>
      <c r="U140" s="63">
        <f ca="1">VLOOKUP($G$3,INDIRECT($A139),11,0)</f>
        <v>80</v>
      </c>
      <c r="V140" s="63">
        <f ca="1">VLOOKUP($H$3,INDIRECT($A139),11,0)</f>
        <v>49</v>
      </c>
      <c r="W140" s="63">
        <f ca="1">VLOOKUP($I$3,INDIRECT($A139),11,0)</f>
        <v>35</v>
      </c>
      <c r="X140" s="63">
        <f ca="1">VLOOKUP($J$3,INDIRECT($A139),11,0)</f>
        <v>19</v>
      </c>
      <c r="Y140" s="63">
        <f ca="1">VLOOKUP($K$3,INDIRECT($A139),11,0)</f>
        <v>7</v>
      </c>
      <c r="Z140" s="63">
        <f ca="1">VLOOKUP($L$3,INDIRECT($A139),11,0)</f>
        <v>4</v>
      </c>
      <c r="AA140" s="63">
        <f ca="1">VLOOKUP($M$3,INDIRECT($A139),11,0)</f>
        <v>0</v>
      </c>
    </row>
    <row r="141" spans="1:27" x14ac:dyDescent="0.15">
      <c r="A141" s="118"/>
      <c r="B141" s="53" t="s">
        <v>274</v>
      </c>
      <c r="C141" s="79">
        <f t="shared" ca="1" si="50"/>
        <v>1398</v>
      </c>
      <c r="D141" s="66">
        <f ca="1">SUM(G141:I141)</f>
        <v>162</v>
      </c>
      <c r="E141" s="66">
        <f ca="1">SUM(J141:S141)</f>
        <v>910</v>
      </c>
      <c r="F141" s="67">
        <f ca="1">SUM(T141:AA141)</f>
        <v>326</v>
      </c>
      <c r="G141" s="68">
        <f ca="1">VLOOKUP($G$3,INDIRECT($A139),4,0)</f>
        <v>36</v>
      </c>
      <c r="H141" s="66">
        <f ca="1">VLOOKUP($H$3,INDIRECT($A139),4,0)</f>
        <v>53</v>
      </c>
      <c r="I141" s="66">
        <f ca="1">VLOOKUP($I$3,INDIRECT($A139),4,0)</f>
        <v>73</v>
      </c>
      <c r="J141" s="66">
        <f ca="1">VLOOKUP($J$3,INDIRECT($A139),4,0)</f>
        <v>87</v>
      </c>
      <c r="K141" s="66">
        <f ca="1">VLOOKUP($K$3,INDIRECT($A139),4,0)</f>
        <v>120</v>
      </c>
      <c r="L141" s="66">
        <f ca="1">VLOOKUP($L$3,INDIRECT($A139),4,0)</f>
        <v>64</v>
      </c>
      <c r="M141" s="66">
        <f ca="1">VLOOKUP($M$3,INDIRECT($A139),4,0)</f>
        <v>55</v>
      </c>
      <c r="N141" s="66">
        <f ca="1">VLOOKUP($G$3,INDIRECT($A139),8,0)</f>
        <v>80</v>
      </c>
      <c r="O141" s="66">
        <f ca="1">VLOOKUP($H$3,INDIRECT($A139),8,0)</f>
        <v>96</v>
      </c>
      <c r="P141" s="66">
        <f ca="1">VLOOKUP($I$3,INDIRECT($A139),8,0)</f>
        <v>112</v>
      </c>
      <c r="Q141" s="66">
        <f ca="1">VLOOKUP($J$3,INDIRECT($A139),8,0)</f>
        <v>127</v>
      </c>
      <c r="R141" s="66">
        <f ca="1">VLOOKUP($K$3,INDIRECT($A139),8,0)</f>
        <v>87</v>
      </c>
      <c r="S141" s="66">
        <f ca="1">VLOOKUP($L$3,INDIRECT($A139),8,0)</f>
        <v>82</v>
      </c>
      <c r="T141" s="66">
        <f ca="1">VLOOKUP($M$3,INDIRECT($A139),8,0)</f>
        <v>64</v>
      </c>
      <c r="U141" s="66">
        <f ca="1">VLOOKUP($G$3,INDIRECT($A139),12,0)</f>
        <v>76</v>
      </c>
      <c r="V141" s="66">
        <f ca="1">VLOOKUP($H$3,INDIRECT($A139),12,0)</f>
        <v>70</v>
      </c>
      <c r="W141" s="66">
        <f ca="1">VLOOKUP($I$3,INDIRECT($A139),12,0)</f>
        <v>48</v>
      </c>
      <c r="X141" s="66">
        <f ca="1">VLOOKUP($J$3,INDIRECT($A139),12,0)</f>
        <v>34</v>
      </c>
      <c r="Y141" s="66">
        <f ca="1">VLOOKUP($K$3,INDIRECT($A139),12,0)</f>
        <v>24</v>
      </c>
      <c r="Z141" s="66">
        <f ca="1">VLOOKUP($L$3,INDIRECT($A139),12,0)</f>
        <v>9</v>
      </c>
      <c r="AA141" s="66">
        <f ca="1">VLOOKUP($M$3,INDIRECT($A139),12,0)</f>
        <v>1</v>
      </c>
    </row>
    <row r="142" spans="1:27" x14ac:dyDescent="0.15">
      <c r="A142" s="118" t="s">
        <v>212</v>
      </c>
      <c r="B142" s="52" t="s">
        <v>414</v>
      </c>
      <c r="C142" s="78">
        <f ca="1">SUM(C143:C144)</f>
        <v>2680</v>
      </c>
      <c r="D142" s="69">
        <f t="shared" ref="D142:AA142" ca="1" si="51">SUM(D143:D144)</f>
        <v>256</v>
      </c>
      <c r="E142" s="69">
        <f t="shared" ca="1" si="51"/>
        <v>1612</v>
      </c>
      <c r="F142" s="70">
        <f t="shared" ca="1" si="51"/>
        <v>812</v>
      </c>
      <c r="G142" s="71">
        <f t="shared" ca="1" si="51"/>
        <v>69</v>
      </c>
      <c r="H142" s="72">
        <f t="shared" ca="1" si="51"/>
        <v>99</v>
      </c>
      <c r="I142" s="72">
        <f t="shared" ca="1" si="51"/>
        <v>88</v>
      </c>
      <c r="J142" s="72">
        <f t="shared" ca="1" si="51"/>
        <v>85</v>
      </c>
      <c r="K142" s="72">
        <f t="shared" ca="1" si="51"/>
        <v>171</v>
      </c>
      <c r="L142" s="72">
        <f t="shared" ca="1" si="51"/>
        <v>169</v>
      </c>
      <c r="M142" s="72">
        <f t="shared" ca="1" si="51"/>
        <v>155</v>
      </c>
      <c r="N142" s="72">
        <f t="shared" ca="1" si="51"/>
        <v>178</v>
      </c>
      <c r="O142" s="72">
        <f t="shared" ca="1" si="51"/>
        <v>168</v>
      </c>
      <c r="P142" s="72">
        <f t="shared" ca="1" si="51"/>
        <v>182</v>
      </c>
      <c r="Q142" s="72">
        <f t="shared" ca="1" si="51"/>
        <v>189</v>
      </c>
      <c r="R142" s="72">
        <f t="shared" ca="1" si="51"/>
        <v>159</v>
      </c>
      <c r="S142" s="72">
        <f ca="1">SUM(S143:S144)</f>
        <v>156</v>
      </c>
      <c r="T142" s="72">
        <f ca="1">SUM(T143:T144)</f>
        <v>206</v>
      </c>
      <c r="U142" s="72">
        <f t="shared" ca="1" si="51"/>
        <v>184</v>
      </c>
      <c r="V142" s="72">
        <f t="shared" ca="1" si="51"/>
        <v>141</v>
      </c>
      <c r="W142" s="72">
        <f t="shared" ca="1" si="51"/>
        <v>131</v>
      </c>
      <c r="X142" s="72">
        <f t="shared" ca="1" si="51"/>
        <v>86</v>
      </c>
      <c r="Y142" s="72">
        <f t="shared" ca="1" si="51"/>
        <v>44</v>
      </c>
      <c r="Z142" s="72">
        <f t="shared" ca="1" si="51"/>
        <v>15</v>
      </c>
      <c r="AA142" s="72">
        <f t="shared" ca="1" si="51"/>
        <v>5</v>
      </c>
    </row>
    <row r="143" spans="1:27" x14ac:dyDescent="0.15">
      <c r="A143" s="118"/>
      <c r="B143" s="55" t="s">
        <v>273</v>
      </c>
      <c r="C143" s="76">
        <f t="shared" ca="1" si="50"/>
        <v>1310</v>
      </c>
      <c r="D143" s="63">
        <f ca="1">SUM(G143:I143)</f>
        <v>131</v>
      </c>
      <c r="E143" s="63">
        <f ca="1">SUM(J143:S143)</f>
        <v>815</v>
      </c>
      <c r="F143" s="64">
        <f ca="1">SUM(T143:AA143)</f>
        <v>364</v>
      </c>
      <c r="G143" s="65">
        <f ca="1">VLOOKUP($G$3,INDIRECT($A142),3,0)</f>
        <v>34</v>
      </c>
      <c r="H143" s="63">
        <f ca="1">VLOOKUP($H$3,INDIRECT($A142),3,0)</f>
        <v>56</v>
      </c>
      <c r="I143" s="63">
        <f ca="1">VLOOKUP($I$3,INDIRECT($A142),3,0)</f>
        <v>41</v>
      </c>
      <c r="J143" s="63">
        <f ca="1">VLOOKUP($J$3,INDIRECT($A142),3,0)</f>
        <v>40</v>
      </c>
      <c r="K143" s="63">
        <f ca="1">VLOOKUP($K$3,INDIRECT($A142),3,0)</f>
        <v>79</v>
      </c>
      <c r="L143" s="63">
        <f ca="1">VLOOKUP($L$3,INDIRECT($A142),3,0)</f>
        <v>82</v>
      </c>
      <c r="M143" s="63">
        <f ca="1">VLOOKUP($M$3,INDIRECT($A142),3,0)</f>
        <v>80</v>
      </c>
      <c r="N143" s="63">
        <f ca="1">VLOOKUP($G$3,INDIRECT($A142),7,0)</f>
        <v>105</v>
      </c>
      <c r="O143" s="63">
        <f ca="1">VLOOKUP($H$3,INDIRECT($A142),7,0)</f>
        <v>91</v>
      </c>
      <c r="P143" s="63">
        <f ca="1">VLOOKUP($I$3,INDIRECT($A142),7,0)</f>
        <v>95</v>
      </c>
      <c r="Q143" s="63">
        <f ca="1">VLOOKUP($J$3,INDIRECT($A142),7,0)</f>
        <v>94</v>
      </c>
      <c r="R143" s="63">
        <f ca="1">VLOOKUP($K$3,INDIRECT($A142),7,0)</f>
        <v>78</v>
      </c>
      <c r="S143" s="63">
        <f ca="1">VLOOKUP($L$3,INDIRECT($A142),7,0)</f>
        <v>71</v>
      </c>
      <c r="T143" s="63">
        <f ca="1">VLOOKUP($M$3,INDIRECT($A142),7,0)</f>
        <v>106</v>
      </c>
      <c r="U143" s="63">
        <f ca="1">VLOOKUP($G$3,INDIRECT($A142),11,0)</f>
        <v>88</v>
      </c>
      <c r="V143" s="63">
        <f ca="1">VLOOKUP($H$3,INDIRECT($A142),11,0)</f>
        <v>59</v>
      </c>
      <c r="W143" s="63">
        <f ca="1">VLOOKUP($I$3,INDIRECT($A142),11,0)</f>
        <v>57</v>
      </c>
      <c r="X143" s="63">
        <f ca="1">VLOOKUP($J$3,INDIRECT($A142),11,0)</f>
        <v>32</v>
      </c>
      <c r="Y143" s="63">
        <f ca="1">VLOOKUP($K$3,INDIRECT($A142),11,0)</f>
        <v>11</v>
      </c>
      <c r="Z143" s="63">
        <f ca="1">VLOOKUP($L$3,INDIRECT($A142),11,0)</f>
        <v>10</v>
      </c>
      <c r="AA143" s="63">
        <f ca="1">VLOOKUP($M$3,INDIRECT($A142),11,0)</f>
        <v>1</v>
      </c>
    </row>
    <row r="144" spans="1:27" x14ac:dyDescent="0.15">
      <c r="A144" s="118"/>
      <c r="B144" s="53" t="s">
        <v>274</v>
      </c>
      <c r="C144" s="79">
        <f t="shared" ca="1" si="50"/>
        <v>1370</v>
      </c>
      <c r="D144" s="66">
        <f ca="1">SUM(G144:I144)</f>
        <v>125</v>
      </c>
      <c r="E144" s="66">
        <f ca="1">SUM(J144:S144)</f>
        <v>797</v>
      </c>
      <c r="F144" s="67">
        <f ca="1">SUM(T144:AA144)</f>
        <v>448</v>
      </c>
      <c r="G144" s="68">
        <f ca="1">VLOOKUP($G$3,INDIRECT($A142),4,0)</f>
        <v>35</v>
      </c>
      <c r="H144" s="66">
        <f ca="1">VLOOKUP($H$3,INDIRECT($A142),4,0)</f>
        <v>43</v>
      </c>
      <c r="I144" s="66">
        <f ca="1">VLOOKUP($I$3,INDIRECT($A142),4,0)</f>
        <v>47</v>
      </c>
      <c r="J144" s="66">
        <f ca="1">VLOOKUP($J$3,INDIRECT($A142),4,0)</f>
        <v>45</v>
      </c>
      <c r="K144" s="66">
        <f ca="1">VLOOKUP($K$3,INDIRECT($A142),4,0)</f>
        <v>92</v>
      </c>
      <c r="L144" s="66">
        <f ca="1">VLOOKUP($L$3,INDIRECT($A142),4,0)</f>
        <v>87</v>
      </c>
      <c r="M144" s="66">
        <f ca="1">VLOOKUP($M$3,INDIRECT($A142),4,0)</f>
        <v>75</v>
      </c>
      <c r="N144" s="66">
        <f ca="1">VLOOKUP($G$3,INDIRECT($A142),8,0)</f>
        <v>73</v>
      </c>
      <c r="O144" s="66">
        <f ca="1">VLOOKUP($H$3,INDIRECT($A142),8,0)</f>
        <v>77</v>
      </c>
      <c r="P144" s="66">
        <f ca="1">VLOOKUP($I$3,INDIRECT($A142),8,0)</f>
        <v>87</v>
      </c>
      <c r="Q144" s="66">
        <f ca="1">VLOOKUP($J$3,INDIRECT($A142),8,0)</f>
        <v>95</v>
      </c>
      <c r="R144" s="66">
        <f ca="1">VLOOKUP($K$3,INDIRECT($A142),8,0)</f>
        <v>81</v>
      </c>
      <c r="S144" s="66">
        <f ca="1">VLOOKUP($L$3,INDIRECT($A142),8,0)</f>
        <v>85</v>
      </c>
      <c r="T144" s="66">
        <f ca="1">VLOOKUP($M$3,INDIRECT($A142),8,0)</f>
        <v>100</v>
      </c>
      <c r="U144" s="66">
        <f ca="1">VLOOKUP($G$3,INDIRECT($A142),12,0)</f>
        <v>96</v>
      </c>
      <c r="V144" s="66">
        <f ca="1">VLOOKUP($H$3,INDIRECT($A142),12,0)</f>
        <v>82</v>
      </c>
      <c r="W144" s="66">
        <f ca="1">VLOOKUP($I$3,INDIRECT($A142),12,0)</f>
        <v>74</v>
      </c>
      <c r="X144" s="66">
        <f ca="1">VLOOKUP($J$3,INDIRECT($A142),12,0)</f>
        <v>54</v>
      </c>
      <c r="Y144" s="66">
        <f ca="1">VLOOKUP($K$3,INDIRECT($A142),12,0)</f>
        <v>33</v>
      </c>
      <c r="Z144" s="66">
        <f ca="1">VLOOKUP($L$3,INDIRECT($A142),12,0)</f>
        <v>5</v>
      </c>
      <c r="AA144" s="66">
        <f ca="1">VLOOKUP($M$3,INDIRECT($A142),12,0)</f>
        <v>4</v>
      </c>
    </row>
    <row r="145" spans="1:27" x14ac:dyDescent="0.15">
      <c r="A145" s="118" t="s">
        <v>215</v>
      </c>
      <c r="B145" s="52" t="s">
        <v>414</v>
      </c>
      <c r="C145" s="78">
        <f ca="1">SUM(C146:C147)</f>
        <v>3927</v>
      </c>
      <c r="D145" s="69">
        <f t="shared" ref="D145:AA145" ca="1" si="52">SUM(D146:D147)</f>
        <v>411</v>
      </c>
      <c r="E145" s="69">
        <f t="shared" ca="1" si="52"/>
        <v>2456</v>
      </c>
      <c r="F145" s="70">
        <f t="shared" ca="1" si="52"/>
        <v>1060</v>
      </c>
      <c r="G145" s="71">
        <f t="shared" ca="1" si="52"/>
        <v>93</v>
      </c>
      <c r="H145" s="72">
        <f t="shared" ca="1" si="52"/>
        <v>135</v>
      </c>
      <c r="I145" s="72">
        <f t="shared" ca="1" si="52"/>
        <v>183</v>
      </c>
      <c r="J145" s="72">
        <f t="shared" ca="1" si="52"/>
        <v>287</v>
      </c>
      <c r="K145" s="72">
        <f t="shared" ca="1" si="52"/>
        <v>500</v>
      </c>
      <c r="L145" s="72">
        <f t="shared" ca="1" si="52"/>
        <v>147</v>
      </c>
      <c r="M145" s="72">
        <f t="shared" ca="1" si="52"/>
        <v>126</v>
      </c>
      <c r="N145" s="72">
        <f t="shared" ca="1" si="52"/>
        <v>194</v>
      </c>
      <c r="O145" s="72">
        <f t="shared" ca="1" si="52"/>
        <v>237</v>
      </c>
      <c r="P145" s="72">
        <f t="shared" ca="1" si="52"/>
        <v>329</v>
      </c>
      <c r="Q145" s="72">
        <f t="shared" ca="1" si="52"/>
        <v>272</v>
      </c>
      <c r="R145" s="72">
        <f t="shared" ca="1" si="52"/>
        <v>194</v>
      </c>
      <c r="S145" s="72">
        <f ca="1">SUM(S146:S147)</f>
        <v>170</v>
      </c>
      <c r="T145" s="72">
        <f ca="1">SUM(T146:T147)</f>
        <v>210</v>
      </c>
      <c r="U145" s="72">
        <f t="shared" ca="1" si="52"/>
        <v>264</v>
      </c>
      <c r="V145" s="72">
        <f t="shared" ca="1" si="52"/>
        <v>260</v>
      </c>
      <c r="W145" s="72">
        <f t="shared" ca="1" si="52"/>
        <v>178</v>
      </c>
      <c r="X145" s="72">
        <f t="shared" ca="1" si="52"/>
        <v>101</v>
      </c>
      <c r="Y145" s="72">
        <f t="shared" ca="1" si="52"/>
        <v>39</v>
      </c>
      <c r="Z145" s="72">
        <f t="shared" ca="1" si="52"/>
        <v>7</v>
      </c>
      <c r="AA145" s="72">
        <f t="shared" ca="1" si="52"/>
        <v>1</v>
      </c>
    </row>
    <row r="146" spans="1:27" x14ac:dyDescent="0.15">
      <c r="A146" s="118"/>
      <c r="B146" s="55" t="s">
        <v>273</v>
      </c>
      <c r="C146" s="76">
        <f t="shared" ca="1" si="50"/>
        <v>1954</v>
      </c>
      <c r="D146" s="63">
        <f ca="1">SUM(G146:I146)</f>
        <v>215</v>
      </c>
      <c r="E146" s="63">
        <f ca="1">SUM(J146:S146)</f>
        <v>1270</v>
      </c>
      <c r="F146" s="64">
        <f ca="1">SUM(T146:AA146)</f>
        <v>469</v>
      </c>
      <c r="G146" s="65">
        <f ca="1">VLOOKUP($G$3,INDIRECT($A145),3,0)</f>
        <v>53</v>
      </c>
      <c r="H146" s="63">
        <f ca="1">VLOOKUP($H$3,INDIRECT($A145),3,0)</f>
        <v>75</v>
      </c>
      <c r="I146" s="63">
        <f ca="1">VLOOKUP($I$3,INDIRECT($A145),3,0)</f>
        <v>87</v>
      </c>
      <c r="J146" s="63">
        <f ca="1">VLOOKUP($J$3,INDIRECT($A145),3,0)</f>
        <v>138</v>
      </c>
      <c r="K146" s="63">
        <f ca="1">VLOOKUP($K$3,INDIRECT($A145),3,0)</f>
        <v>249</v>
      </c>
      <c r="L146" s="63">
        <f ca="1">VLOOKUP($L$3,INDIRECT($A145),3,0)</f>
        <v>77</v>
      </c>
      <c r="M146" s="63">
        <f ca="1">VLOOKUP($M$3,INDIRECT($A145),3,0)</f>
        <v>67</v>
      </c>
      <c r="N146" s="63">
        <f ca="1">VLOOKUP($G$3,INDIRECT($A145),7,0)</f>
        <v>102</v>
      </c>
      <c r="O146" s="63">
        <f ca="1">VLOOKUP($H$3,INDIRECT($A145),7,0)</f>
        <v>126</v>
      </c>
      <c r="P146" s="63">
        <f ca="1">VLOOKUP($I$3,INDIRECT($A145),7,0)</f>
        <v>179</v>
      </c>
      <c r="Q146" s="63">
        <f ca="1">VLOOKUP($J$3,INDIRECT($A145),7,0)</f>
        <v>138</v>
      </c>
      <c r="R146" s="63">
        <f ca="1">VLOOKUP($K$3,INDIRECT($A145),7,0)</f>
        <v>106</v>
      </c>
      <c r="S146" s="63">
        <f ca="1">VLOOKUP($L$3,INDIRECT($A145),7,0)</f>
        <v>88</v>
      </c>
      <c r="T146" s="63">
        <f ca="1">VLOOKUP($M$3,INDIRECT($A145),7,0)</f>
        <v>93</v>
      </c>
      <c r="U146" s="63">
        <f ca="1">VLOOKUP($G$3,INDIRECT($A145),11,0)</f>
        <v>120</v>
      </c>
      <c r="V146" s="63">
        <f ca="1">VLOOKUP($H$3,INDIRECT($A145),11,0)</f>
        <v>123</v>
      </c>
      <c r="W146" s="63">
        <f ca="1">VLOOKUP($I$3,INDIRECT($A145),11,0)</f>
        <v>79</v>
      </c>
      <c r="X146" s="63">
        <f ca="1">VLOOKUP($J$3,INDIRECT($A145),11,0)</f>
        <v>39</v>
      </c>
      <c r="Y146" s="63">
        <f ca="1">VLOOKUP($K$3,INDIRECT($A145),11,0)</f>
        <v>14</v>
      </c>
      <c r="Z146" s="63">
        <f ca="1">VLOOKUP($L$3,INDIRECT($A145),11,0)</f>
        <v>1</v>
      </c>
      <c r="AA146" s="63">
        <f ca="1">VLOOKUP($M$3,INDIRECT($A145),11,0)</f>
        <v>0</v>
      </c>
    </row>
    <row r="147" spans="1:27" x14ac:dyDescent="0.15">
      <c r="A147" s="118"/>
      <c r="B147" s="53" t="s">
        <v>274</v>
      </c>
      <c r="C147" s="79">
        <f t="shared" ca="1" si="50"/>
        <v>1973</v>
      </c>
      <c r="D147" s="66">
        <f ca="1">SUM(G147:I147)</f>
        <v>196</v>
      </c>
      <c r="E147" s="66">
        <f ca="1">SUM(J147:S147)</f>
        <v>1186</v>
      </c>
      <c r="F147" s="67">
        <f ca="1">SUM(T147:AA147)</f>
        <v>591</v>
      </c>
      <c r="G147" s="68">
        <f ca="1">VLOOKUP($G$3,INDIRECT($A145),4,0)</f>
        <v>40</v>
      </c>
      <c r="H147" s="66">
        <f ca="1">VLOOKUP($H$3,INDIRECT($A145),4,0)</f>
        <v>60</v>
      </c>
      <c r="I147" s="66">
        <f ca="1">VLOOKUP($I$3,INDIRECT($A145),4,0)</f>
        <v>96</v>
      </c>
      <c r="J147" s="66">
        <f ca="1">VLOOKUP($J$3,INDIRECT($A145),4,0)</f>
        <v>149</v>
      </c>
      <c r="K147" s="66">
        <f ca="1">VLOOKUP($K$3,INDIRECT($A145),4,0)</f>
        <v>251</v>
      </c>
      <c r="L147" s="66">
        <f ca="1">VLOOKUP($L$3,INDIRECT($A145),4,0)</f>
        <v>70</v>
      </c>
      <c r="M147" s="66">
        <f ca="1">VLOOKUP($M$3,INDIRECT($A145),4,0)</f>
        <v>59</v>
      </c>
      <c r="N147" s="66">
        <f ca="1">VLOOKUP($G$3,INDIRECT($A145),8,0)</f>
        <v>92</v>
      </c>
      <c r="O147" s="66">
        <f ca="1">VLOOKUP($H$3,INDIRECT($A145),8,0)</f>
        <v>111</v>
      </c>
      <c r="P147" s="66">
        <f ca="1">VLOOKUP($I$3,INDIRECT($A145),8,0)</f>
        <v>150</v>
      </c>
      <c r="Q147" s="66">
        <f ca="1">VLOOKUP($J$3,INDIRECT($A145),8,0)</f>
        <v>134</v>
      </c>
      <c r="R147" s="66">
        <f ca="1">VLOOKUP($K$3,INDIRECT($A145),8,0)</f>
        <v>88</v>
      </c>
      <c r="S147" s="66">
        <f ca="1">VLOOKUP($L$3,INDIRECT($A145),8,0)</f>
        <v>82</v>
      </c>
      <c r="T147" s="66">
        <f ca="1">VLOOKUP($M$3,INDIRECT($A145),8,0)</f>
        <v>117</v>
      </c>
      <c r="U147" s="66">
        <f ca="1">VLOOKUP($G$3,INDIRECT($A145),12,0)</f>
        <v>144</v>
      </c>
      <c r="V147" s="66">
        <f ca="1">VLOOKUP($H$3,INDIRECT($A145),12,0)</f>
        <v>137</v>
      </c>
      <c r="W147" s="66">
        <f ca="1">VLOOKUP($I$3,INDIRECT($A145),12,0)</f>
        <v>99</v>
      </c>
      <c r="X147" s="66">
        <f ca="1">VLOOKUP($J$3,INDIRECT($A145),12,0)</f>
        <v>62</v>
      </c>
      <c r="Y147" s="66">
        <f ca="1">VLOOKUP($K$3,INDIRECT($A145),12,0)</f>
        <v>25</v>
      </c>
      <c r="Z147" s="66">
        <f ca="1">VLOOKUP($L$3,INDIRECT($A145),12,0)</f>
        <v>6</v>
      </c>
      <c r="AA147" s="66">
        <f ca="1">VLOOKUP($M$3,INDIRECT($A145),12,0)</f>
        <v>1</v>
      </c>
    </row>
    <row r="148" spans="1:27" x14ac:dyDescent="0.15">
      <c r="A148" s="118" t="s">
        <v>218</v>
      </c>
      <c r="B148" s="52" t="s">
        <v>414</v>
      </c>
      <c r="C148" s="78">
        <f ca="1">SUM(C149:C150)</f>
        <v>3001</v>
      </c>
      <c r="D148" s="69">
        <f t="shared" ref="D148:AA148" ca="1" si="53">SUM(D149:D150)</f>
        <v>313</v>
      </c>
      <c r="E148" s="69">
        <f t="shared" ca="1" si="53"/>
        <v>1955</v>
      </c>
      <c r="F148" s="70">
        <f t="shared" ca="1" si="53"/>
        <v>733</v>
      </c>
      <c r="G148" s="71">
        <f t="shared" ca="1" si="53"/>
        <v>89</v>
      </c>
      <c r="H148" s="72">
        <f t="shared" ca="1" si="53"/>
        <v>99</v>
      </c>
      <c r="I148" s="72">
        <f t="shared" ca="1" si="53"/>
        <v>125</v>
      </c>
      <c r="J148" s="72">
        <f t="shared" ca="1" si="53"/>
        <v>120</v>
      </c>
      <c r="K148" s="72">
        <f t="shared" ca="1" si="53"/>
        <v>275</v>
      </c>
      <c r="L148" s="72">
        <f t="shared" ca="1" si="53"/>
        <v>186</v>
      </c>
      <c r="M148" s="72">
        <f t="shared" ca="1" si="53"/>
        <v>186</v>
      </c>
      <c r="N148" s="72">
        <f t="shared" ca="1" si="53"/>
        <v>174</v>
      </c>
      <c r="O148" s="72">
        <f t="shared" ca="1" si="53"/>
        <v>207</v>
      </c>
      <c r="P148" s="72">
        <f t="shared" ca="1" si="53"/>
        <v>257</v>
      </c>
      <c r="Q148" s="72">
        <f t="shared" ca="1" si="53"/>
        <v>188</v>
      </c>
      <c r="R148" s="72">
        <f t="shared" ca="1" si="53"/>
        <v>206</v>
      </c>
      <c r="S148" s="72">
        <f ca="1">SUM(S149:S150)</f>
        <v>156</v>
      </c>
      <c r="T148" s="72">
        <f ca="1">SUM(T149:T150)</f>
        <v>173</v>
      </c>
      <c r="U148" s="72">
        <f t="shared" ca="1" si="53"/>
        <v>174</v>
      </c>
      <c r="V148" s="72">
        <f t="shared" ca="1" si="53"/>
        <v>150</v>
      </c>
      <c r="W148" s="72">
        <f t="shared" ca="1" si="53"/>
        <v>104</v>
      </c>
      <c r="X148" s="72">
        <f t="shared" ca="1" si="53"/>
        <v>78</v>
      </c>
      <c r="Y148" s="72">
        <f t="shared" ca="1" si="53"/>
        <v>43</v>
      </c>
      <c r="Z148" s="72">
        <f t="shared" ca="1" si="53"/>
        <v>11</v>
      </c>
      <c r="AA148" s="72">
        <f t="shared" ca="1" si="53"/>
        <v>0</v>
      </c>
    </row>
    <row r="149" spans="1:27" x14ac:dyDescent="0.15">
      <c r="A149" s="118"/>
      <c r="B149" s="55" t="s">
        <v>273</v>
      </c>
      <c r="C149" s="76">
        <f t="shared" ca="1" si="50"/>
        <v>1568</v>
      </c>
      <c r="D149" s="63">
        <f ca="1">SUM(G149:I149)</f>
        <v>161</v>
      </c>
      <c r="E149" s="63">
        <f ca="1">SUM(J149:S149)</f>
        <v>1068</v>
      </c>
      <c r="F149" s="64">
        <f ca="1">SUM(T149:AA149)</f>
        <v>339</v>
      </c>
      <c r="G149" s="65">
        <f ca="1">VLOOKUP($G$3,INDIRECT($A148),3,0)</f>
        <v>43</v>
      </c>
      <c r="H149" s="63">
        <f ca="1">VLOOKUP($H$3,INDIRECT($A148),3,0)</f>
        <v>54</v>
      </c>
      <c r="I149" s="63">
        <f ca="1">VLOOKUP($I$3,INDIRECT($A148),3,0)</f>
        <v>64</v>
      </c>
      <c r="J149" s="63">
        <f ca="1">VLOOKUP($J$3,INDIRECT($A148),3,0)</f>
        <v>65</v>
      </c>
      <c r="K149" s="63">
        <f ca="1">VLOOKUP($K$3,INDIRECT($A148),3,0)</f>
        <v>144</v>
      </c>
      <c r="L149" s="63">
        <f ca="1">VLOOKUP($L$3,INDIRECT($A148),3,0)</f>
        <v>106</v>
      </c>
      <c r="M149" s="63">
        <f ca="1">VLOOKUP($M$3,INDIRECT($A148),3,0)</f>
        <v>103</v>
      </c>
      <c r="N149" s="63">
        <f ca="1">VLOOKUP($G$3,INDIRECT($A148),7,0)</f>
        <v>99</v>
      </c>
      <c r="O149" s="63">
        <f ca="1">VLOOKUP($H$3,INDIRECT($A148),7,0)</f>
        <v>112</v>
      </c>
      <c r="P149" s="63">
        <f ca="1">VLOOKUP($I$3,INDIRECT($A148),7,0)</f>
        <v>142</v>
      </c>
      <c r="Q149" s="63">
        <f ca="1">VLOOKUP($J$3,INDIRECT($A148),7,0)</f>
        <v>106</v>
      </c>
      <c r="R149" s="63">
        <f ca="1">VLOOKUP($K$3,INDIRECT($A148),7,0)</f>
        <v>103</v>
      </c>
      <c r="S149" s="63">
        <f ca="1">VLOOKUP($L$3,INDIRECT($A148),7,0)</f>
        <v>88</v>
      </c>
      <c r="T149" s="63">
        <f ca="1">VLOOKUP($M$3,INDIRECT($A148),7,0)</f>
        <v>97</v>
      </c>
      <c r="U149" s="63">
        <f ca="1">VLOOKUP($G$3,INDIRECT($A148),11,0)</f>
        <v>82</v>
      </c>
      <c r="V149" s="63">
        <f ca="1">VLOOKUP($H$3,INDIRECT($A148),11,0)</f>
        <v>70</v>
      </c>
      <c r="W149" s="63">
        <f ca="1">VLOOKUP($I$3,INDIRECT($A148),11,0)</f>
        <v>44</v>
      </c>
      <c r="X149" s="63">
        <f ca="1">VLOOKUP($J$3,INDIRECT($A148),11,0)</f>
        <v>32</v>
      </c>
      <c r="Y149" s="63">
        <f ca="1">VLOOKUP($K$3,INDIRECT($A148),11,0)</f>
        <v>9</v>
      </c>
      <c r="Z149" s="63">
        <f ca="1">VLOOKUP($L$3,INDIRECT($A148),11,0)</f>
        <v>5</v>
      </c>
      <c r="AA149" s="63">
        <f ca="1">VLOOKUP($M$3,INDIRECT($A148),11,0)</f>
        <v>0</v>
      </c>
    </row>
    <row r="150" spans="1:27" x14ac:dyDescent="0.15">
      <c r="A150" s="118"/>
      <c r="B150" s="53" t="s">
        <v>274</v>
      </c>
      <c r="C150" s="79">
        <f t="shared" ca="1" si="50"/>
        <v>1433</v>
      </c>
      <c r="D150" s="66">
        <f ca="1">SUM(G150:I150)</f>
        <v>152</v>
      </c>
      <c r="E150" s="66">
        <f ca="1">SUM(J150:S150)</f>
        <v>887</v>
      </c>
      <c r="F150" s="67">
        <f ca="1">SUM(T150:AA150)</f>
        <v>394</v>
      </c>
      <c r="G150" s="68">
        <f ca="1">VLOOKUP($G$3,INDIRECT($A148),4,0)</f>
        <v>46</v>
      </c>
      <c r="H150" s="66">
        <f ca="1">VLOOKUP($H$3,INDIRECT($A148),4,0)</f>
        <v>45</v>
      </c>
      <c r="I150" s="66">
        <f ca="1">VLOOKUP($I$3,INDIRECT($A148),4,0)</f>
        <v>61</v>
      </c>
      <c r="J150" s="66">
        <f ca="1">VLOOKUP($J$3,INDIRECT($A148),4,0)</f>
        <v>55</v>
      </c>
      <c r="K150" s="66">
        <f ca="1">VLOOKUP($K$3,INDIRECT($A148),4,0)</f>
        <v>131</v>
      </c>
      <c r="L150" s="66">
        <f ca="1">VLOOKUP($L$3,INDIRECT($A148),4,0)</f>
        <v>80</v>
      </c>
      <c r="M150" s="66">
        <f ca="1">VLOOKUP($M$3,INDIRECT($A148),4,0)</f>
        <v>83</v>
      </c>
      <c r="N150" s="66">
        <f ca="1">VLOOKUP($G$3,INDIRECT($A148),8,0)</f>
        <v>75</v>
      </c>
      <c r="O150" s="66">
        <f ca="1">VLOOKUP($H$3,INDIRECT($A148),8,0)</f>
        <v>95</v>
      </c>
      <c r="P150" s="66">
        <f ca="1">VLOOKUP($I$3,INDIRECT($A148),8,0)</f>
        <v>115</v>
      </c>
      <c r="Q150" s="66">
        <f ca="1">VLOOKUP($J$3,INDIRECT($A148),8,0)</f>
        <v>82</v>
      </c>
      <c r="R150" s="66">
        <f ca="1">VLOOKUP($K$3,INDIRECT($A148),8,0)</f>
        <v>103</v>
      </c>
      <c r="S150" s="66">
        <f ca="1">VLOOKUP($L$3,INDIRECT($A148),8,0)</f>
        <v>68</v>
      </c>
      <c r="T150" s="66">
        <f ca="1">VLOOKUP($M$3,INDIRECT($A148),8,0)</f>
        <v>76</v>
      </c>
      <c r="U150" s="66">
        <f ca="1">VLOOKUP($G$3,INDIRECT($A148),12,0)</f>
        <v>92</v>
      </c>
      <c r="V150" s="66">
        <f ca="1">VLOOKUP($H$3,INDIRECT($A148),12,0)</f>
        <v>80</v>
      </c>
      <c r="W150" s="66">
        <f ca="1">VLOOKUP($I$3,INDIRECT($A148),12,0)</f>
        <v>60</v>
      </c>
      <c r="X150" s="66">
        <f ca="1">VLOOKUP($J$3,INDIRECT($A148),12,0)</f>
        <v>46</v>
      </c>
      <c r="Y150" s="66">
        <f ca="1">VLOOKUP($K$3,INDIRECT($A148),12,0)</f>
        <v>34</v>
      </c>
      <c r="Z150" s="66">
        <f ca="1">VLOOKUP($L$3,INDIRECT($A148),12,0)</f>
        <v>6</v>
      </c>
      <c r="AA150" s="66">
        <f ca="1">VLOOKUP($M$3,INDIRECT($A148),12,0)</f>
        <v>0</v>
      </c>
    </row>
    <row r="151" spans="1:27" x14ac:dyDescent="0.15">
      <c r="A151" s="118" t="s">
        <v>221</v>
      </c>
      <c r="B151" s="52" t="s">
        <v>414</v>
      </c>
      <c r="C151" s="78">
        <f ca="1">SUM(C152:C153)</f>
        <v>1967</v>
      </c>
      <c r="D151" s="69">
        <f t="shared" ref="D151:AA151" ca="1" si="54">SUM(D152:D153)</f>
        <v>207</v>
      </c>
      <c r="E151" s="69">
        <f t="shared" ca="1" si="54"/>
        <v>1216</v>
      </c>
      <c r="F151" s="70">
        <f t="shared" ca="1" si="54"/>
        <v>544</v>
      </c>
      <c r="G151" s="71">
        <f t="shared" ca="1" si="54"/>
        <v>47</v>
      </c>
      <c r="H151" s="72">
        <f t="shared" ca="1" si="54"/>
        <v>76</v>
      </c>
      <c r="I151" s="72">
        <f t="shared" ca="1" si="54"/>
        <v>84</v>
      </c>
      <c r="J151" s="72">
        <f t="shared" ca="1" si="54"/>
        <v>121</v>
      </c>
      <c r="K151" s="72">
        <f t="shared" ca="1" si="54"/>
        <v>147</v>
      </c>
      <c r="L151" s="72">
        <f t="shared" ca="1" si="54"/>
        <v>72</v>
      </c>
      <c r="M151" s="72">
        <f t="shared" ca="1" si="54"/>
        <v>101</v>
      </c>
      <c r="N151" s="72">
        <f t="shared" ca="1" si="54"/>
        <v>92</v>
      </c>
      <c r="O151" s="72">
        <f t="shared" ca="1" si="54"/>
        <v>137</v>
      </c>
      <c r="P151" s="72">
        <f t="shared" ca="1" si="54"/>
        <v>170</v>
      </c>
      <c r="Q151" s="72">
        <f t="shared" ca="1" si="54"/>
        <v>154</v>
      </c>
      <c r="R151" s="72">
        <f t="shared" ca="1" si="54"/>
        <v>139</v>
      </c>
      <c r="S151" s="72">
        <f ca="1">SUM(S152:S153)</f>
        <v>83</v>
      </c>
      <c r="T151" s="72">
        <f ca="1">SUM(T152:T153)</f>
        <v>144</v>
      </c>
      <c r="U151" s="72">
        <f t="shared" ca="1" si="54"/>
        <v>141</v>
      </c>
      <c r="V151" s="72">
        <f t="shared" ca="1" si="54"/>
        <v>132</v>
      </c>
      <c r="W151" s="72">
        <f t="shared" ca="1" si="54"/>
        <v>74</v>
      </c>
      <c r="X151" s="72">
        <f t="shared" ca="1" si="54"/>
        <v>38</v>
      </c>
      <c r="Y151" s="72">
        <f t="shared" ca="1" si="54"/>
        <v>11</v>
      </c>
      <c r="Z151" s="72">
        <f t="shared" ca="1" si="54"/>
        <v>4</v>
      </c>
      <c r="AA151" s="72">
        <f t="shared" ca="1" si="54"/>
        <v>0</v>
      </c>
    </row>
    <row r="152" spans="1:27" x14ac:dyDescent="0.15">
      <c r="A152" s="118"/>
      <c r="B152" s="55" t="s">
        <v>273</v>
      </c>
      <c r="C152" s="76">
        <f t="shared" ca="1" si="50"/>
        <v>999</v>
      </c>
      <c r="D152" s="63">
        <f ca="1">SUM(G152:I152)</f>
        <v>120</v>
      </c>
      <c r="E152" s="63">
        <f ca="1">SUM(J152:S152)</f>
        <v>628</v>
      </c>
      <c r="F152" s="64">
        <f ca="1">SUM(T152:AA152)</f>
        <v>251</v>
      </c>
      <c r="G152" s="65">
        <f ca="1">VLOOKUP($G$3,INDIRECT($A151),3,0)</f>
        <v>23</v>
      </c>
      <c r="H152" s="63">
        <f ca="1">VLOOKUP($H$3,INDIRECT($A151),3,0)</f>
        <v>46</v>
      </c>
      <c r="I152" s="63">
        <f ca="1">VLOOKUP($I$3,INDIRECT($A151),3,0)</f>
        <v>51</v>
      </c>
      <c r="J152" s="63">
        <f ca="1">VLOOKUP($J$3,INDIRECT($A151),3,0)</f>
        <v>66</v>
      </c>
      <c r="K152" s="63">
        <f ca="1">VLOOKUP($K$3,INDIRECT($A151),3,0)</f>
        <v>78</v>
      </c>
      <c r="L152" s="63">
        <f ca="1">VLOOKUP($L$3,INDIRECT($A151),3,0)</f>
        <v>31</v>
      </c>
      <c r="M152" s="63">
        <f ca="1">VLOOKUP($M$3,INDIRECT($A151),3,0)</f>
        <v>61</v>
      </c>
      <c r="N152" s="63">
        <f ca="1">VLOOKUP($G$3,INDIRECT($A151),7,0)</f>
        <v>46</v>
      </c>
      <c r="O152" s="63">
        <f ca="1">VLOOKUP($H$3,INDIRECT($A151),7,0)</f>
        <v>72</v>
      </c>
      <c r="P152" s="63">
        <f ca="1">VLOOKUP($I$3,INDIRECT($A151),7,0)</f>
        <v>81</v>
      </c>
      <c r="Q152" s="63">
        <f ca="1">VLOOKUP($J$3,INDIRECT($A151),7,0)</f>
        <v>80</v>
      </c>
      <c r="R152" s="63">
        <f ca="1">VLOOKUP($K$3,INDIRECT($A151),7,0)</f>
        <v>74</v>
      </c>
      <c r="S152" s="63">
        <f ca="1">VLOOKUP($L$3,INDIRECT($A151),7,0)</f>
        <v>39</v>
      </c>
      <c r="T152" s="63">
        <f ca="1">VLOOKUP($M$3,INDIRECT($A151),7,0)</f>
        <v>64</v>
      </c>
      <c r="U152" s="63">
        <f ca="1">VLOOKUP($G$3,INDIRECT($A151),11,0)</f>
        <v>61</v>
      </c>
      <c r="V152" s="63">
        <f ca="1">VLOOKUP($H$3,INDIRECT($A151),11,0)</f>
        <v>74</v>
      </c>
      <c r="W152" s="63">
        <f ca="1">VLOOKUP($I$3,INDIRECT($A151),11,0)</f>
        <v>31</v>
      </c>
      <c r="X152" s="63">
        <f ca="1">VLOOKUP($J$3,INDIRECT($A151),11,0)</f>
        <v>16</v>
      </c>
      <c r="Y152" s="63">
        <f ca="1">VLOOKUP($K$3,INDIRECT($A151),11,0)</f>
        <v>3</v>
      </c>
      <c r="Z152" s="63">
        <f ca="1">VLOOKUP($L$3,INDIRECT($A151),11,0)</f>
        <v>2</v>
      </c>
      <c r="AA152" s="63">
        <f ca="1">VLOOKUP($M$3,INDIRECT($A151),11,0)</f>
        <v>0</v>
      </c>
    </row>
    <row r="153" spans="1:27" x14ac:dyDescent="0.15">
      <c r="A153" s="118"/>
      <c r="B153" s="53" t="s">
        <v>274</v>
      </c>
      <c r="C153" s="79">
        <f t="shared" ca="1" si="50"/>
        <v>968</v>
      </c>
      <c r="D153" s="66">
        <f ca="1">SUM(G153:I153)</f>
        <v>87</v>
      </c>
      <c r="E153" s="66">
        <f ca="1">SUM(J153:S153)</f>
        <v>588</v>
      </c>
      <c r="F153" s="67">
        <f ca="1">SUM(T153:AA153)</f>
        <v>293</v>
      </c>
      <c r="G153" s="68">
        <f ca="1">VLOOKUP($G$3,INDIRECT($A151),4,0)</f>
        <v>24</v>
      </c>
      <c r="H153" s="66">
        <f ca="1">VLOOKUP($H$3,INDIRECT($A151),4,0)</f>
        <v>30</v>
      </c>
      <c r="I153" s="66">
        <f ca="1">VLOOKUP($I$3,INDIRECT($A151),4,0)</f>
        <v>33</v>
      </c>
      <c r="J153" s="66">
        <f ca="1">VLOOKUP($J$3,INDIRECT($A151),4,0)</f>
        <v>55</v>
      </c>
      <c r="K153" s="66">
        <f ca="1">VLOOKUP($K$3,INDIRECT($A151),4,0)</f>
        <v>69</v>
      </c>
      <c r="L153" s="66">
        <f ca="1">VLOOKUP($L$3,INDIRECT($A151),4,0)</f>
        <v>41</v>
      </c>
      <c r="M153" s="66">
        <f ca="1">VLOOKUP($M$3,INDIRECT($A151),4,0)</f>
        <v>40</v>
      </c>
      <c r="N153" s="66">
        <f ca="1">VLOOKUP($G$3,INDIRECT($A151),8,0)</f>
        <v>46</v>
      </c>
      <c r="O153" s="66">
        <f ca="1">VLOOKUP($H$3,INDIRECT($A151),8,0)</f>
        <v>65</v>
      </c>
      <c r="P153" s="66">
        <f ca="1">VLOOKUP($I$3,INDIRECT($A151),8,0)</f>
        <v>89</v>
      </c>
      <c r="Q153" s="66">
        <f ca="1">VLOOKUP($J$3,INDIRECT($A151),8,0)</f>
        <v>74</v>
      </c>
      <c r="R153" s="66">
        <f ca="1">VLOOKUP($K$3,INDIRECT($A151),8,0)</f>
        <v>65</v>
      </c>
      <c r="S153" s="66">
        <f ca="1">VLOOKUP($L$3,INDIRECT($A151),8,0)</f>
        <v>44</v>
      </c>
      <c r="T153" s="66">
        <f ca="1">VLOOKUP($M$3,INDIRECT($A151),8,0)</f>
        <v>80</v>
      </c>
      <c r="U153" s="66">
        <f ca="1">VLOOKUP($G$3,INDIRECT($A151),12,0)</f>
        <v>80</v>
      </c>
      <c r="V153" s="66">
        <f ca="1">VLOOKUP($H$3,INDIRECT($A151),12,0)</f>
        <v>58</v>
      </c>
      <c r="W153" s="66">
        <f ca="1">VLOOKUP($I$3,INDIRECT($A151),12,0)</f>
        <v>43</v>
      </c>
      <c r="X153" s="66">
        <f ca="1">VLOOKUP($J$3,INDIRECT($A151),12,0)</f>
        <v>22</v>
      </c>
      <c r="Y153" s="66">
        <f ca="1">VLOOKUP($K$3,INDIRECT($A151),12,0)</f>
        <v>8</v>
      </c>
      <c r="Z153" s="66">
        <f ca="1">VLOOKUP($L$3,INDIRECT($A151),12,0)</f>
        <v>2</v>
      </c>
      <c r="AA153" s="66">
        <f ca="1">VLOOKUP($M$3,INDIRECT($A151),12,0)</f>
        <v>0</v>
      </c>
    </row>
    <row r="154" spans="1:27" x14ac:dyDescent="0.15">
      <c r="A154" s="118" t="s">
        <v>224</v>
      </c>
      <c r="B154" s="52" t="s">
        <v>414</v>
      </c>
      <c r="C154" s="78">
        <f ca="1">SUM(C155:C156)</f>
        <v>1012</v>
      </c>
      <c r="D154" s="69">
        <f t="shared" ref="D154:AA154" ca="1" si="55">SUM(D155:D156)</f>
        <v>155</v>
      </c>
      <c r="E154" s="69">
        <f t="shared" ca="1" si="55"/>
        <v>642</v>
      </c>
      <c r="F154" s="70">
        <f t="shared" ca="1" si="55"/>
        <v>215</v>
      </c>
      <c r="G154" s="71">
        <f t="shared" ca="1" si="55"/>
        <v>26</v>
      </c>
      <c r="H154" s="72">
        <f t="shared" ca="1" si="55"/>
        <v>56</v>
      </c>
      <c r="I154" s="72">
        <f t="shared" ca="1" si="55"/>
        <v>73</v>
      </c>
      <c r="J154" s="72">
        <f t="shared" ca="1" si="55"/>
        <v>61</v>
      </c>
      <c r="K154" s="72">
        <f t="shared" ca="1" si="55"/>
        <v>51</v>
      </c>
      <c r="L154" s="72">
        <f t="shared" ca="1" si="55"/>
        <v>31</v>
      </c>
      <c r="M154" s="72">
        <f t="shared" ca="1" si="55"/>
        <v>24</v>
      </c>
      <c r="N154" s="72">
        <f t="shared" ca="1" si="55"/>
        <v>58</v>
      </c>
      <c r="O154" s="72">
        <f t="shared" ca="1" si="55"/>
        <v>89</v>
      </c>
      <c r="P154" s="72">
        <f t="shared" ca="1" si="55"/>
        <v>104</v>
      </c>
      <c r="Q154" s="72">
        <f t="shared" ca="1" si="55"/>
        <v>87</v>
      </c>
      <c r="R154" s="72">
        <f t="shared" ca="1" si="55"/>
        <v>77</v>
      </c>
      <c r="S154" s="72">
        <f ca="1">SUM(S155:S156)</f>
        <v>60</v>
      </c>
      <c r="T154" s="72">
        <f ca="1">SUM(T155:T156)</f>
        <v>59</v>
      </c>
      <c r="U154" s="72">
        <f t="shared" ca="1" si="55"/>
        <v>68</v>
      </c>
      <c r="V154" s="72">
        <f t="shared" ca="1" si="55"/>
        <v>48</v>
      </c>
      <c r="W154" s="72">
        <f t="shared" ca="1" si="55"/>
        <v>24</v>
      </c>
      <c r="X154" s="72">
        <f t="shared" ca="1" si="55"/>
        <v>9</v>
      </c>
      <c r="Y154" s="72">
        <f t="shared" ca="1" si="55"/>
        <v>4</v>
      </c>
      <c r="Z154" s="72">
        <f t="shared" ca="1" si="55"/>
        <v>2</v>
      </c>
      <c r="AA154" s="72">
        <f t="shared" ca="1" si="55"/>
        <v>1</v>
      </c>
    </row>
    <row r="155" spans="1:27" x14ac:dyDescent="0.15">
      <c r="A155" s="118"/>
      <c r="B155" s="55" t="s">
        <v>273</v>
      </c>
      <c r="C155" s="76">
        <f t="shared" ca="1" si="50"/>
        <v>501</v>
      </c>
      <c r="D155" s="63">
        <f ca="1">SUM(G155:I155)</f>
        <v>71</v>
      </c>
      <c r="E155" s="63">
        <f ca="1">SUM(J155:S155)</f>
        <v>334</v>
      </c>
      <c r="F155" s="64">
        <f ca="1">SUM(T155:AA155)</f>
        <v>96</v>
      </c>
      <c r="G155" s="65">
        <f ca="1">VLOOKUP($G$3,INDIRECT($A154),3,0)</f>
        <v>13</v>
      </c>
      <c r="H155" s="63">
        <f ca="1">VLOOKUP($H$3,INDIRECT($A154),3,0)</f>
        <v>29</v>
      </c>
      <c r="I155" s="63">
        <f ca="1">VLOOKUP($I$3,INDIRECT($A154),3,0)</f>
        <v>29</v>
      </c>
      <c r="J155" s="63">
        <f ca="1">VLOOKUP($J$3,INDIRECT($A154),3,0)</f>
        <v>35</v>
      </c>
      <c r="K155" s="63">
        <f ca="1">VLOOKUP($K$3,INDIRECT($A154),3,0)</f>
        <v>21</v>
      </c>
      <c r="L155" s="63">
        <f ca="1">VLOOKUP($L$3,INDIRECT($A154),3,0)</f>
        <v>16</v>
      </c>
      <c r="M155" s="63">
        <f ca="1">VLOOKUP($M$3,INDIRECT($A154),3,0)</f>
        <v>14</v>
      </c>
      <c r="N155" s="63">
        <f ca="1">VLOOKUP($G$3,INDIRECT($A154),7,0)</f>
        <v>24</v>
      </c>
      <c r="O155" s="63">
        <f ca="1">VLOOKUP($H$3,INDIRECT($A154),7,0)</f>
        <v>46</v>
      </c>
      <c r="P155" s="63">
        <f ca="1">VLOOKUP($I$3,INDIRECT($A154),7,0)</f>
        <v>57</v>
      </c>
      <c r="Q155" s="63">
        <f ca="1">VLOOKUP($J$3,INDIRECT($A154),7,0)</f>
        <v>46</v>
      </c>
      <c r="R155" s="63">
        <f ca="1">VLOOKUP($K$3,INDIRECT($A154),7,0)</f>
        <v>40</v>
      </c>
      <c r="S155" s="63">
        <f ca="1">VLOOKUP($L$3,INDIRECT($A154),7,0)</f>
        <v>35</v>
      </c>
      <c r="T155" s="63">
        <f ca="1">VLOOKUP($M$3,INDIRECT($A154),7,0)</f>
        <v>28</v>
      </c>
      <c r="U155" s="63">
        <f ca="1">VLOOKUP($G$3,INDIRECT($A154),11,0)</f>
        <v>28</v>
      </c>
      <c r="V155" s="63">
        <f ca="1">VLOOKUP($H$3,INDIRECT($A154),11,0)</f>
        <v>24</v>
      </c>
      <c r="W155" s="63">
        <f ca="1">VLOOKUP($I$3,INDIRECT($A154),11,0)</f>
        <v>8</v>
      </c>
      <c r="X155" s="63">
        <f ca="1">VLOOKUP($J$3,INDIRECT($A154),11,0)</f>
        <v>7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18"/>
      <c r="B156" s="53" t="s">
        <v>274</v>
      </c>
      <c r="C156" s="79">
        <f t="shared" ca="1" si="50"/>
        <v>511</v>
      </c>
      <c r="D156" s="66">
        <f ca="1">SUM(G156:I156)</f>
        <v>84</v>
      </c>
      <c r="E156" s="66">
        <f ca="1">SUM(J156:S156)</f>
        <v>308</v>
      </c>
      <c r="F156" s="67">
        <f ca="1">SUM(T156:AA156)</f>
        <v>119</v>
      </c>
      <c r="G156" s="68">
        <f ca="1">VLOOKUP($G$3,INDIRECT($A154),4,0)</f>
        <v>13</v>
      </c>
      <c r="H156" s="66">
        <f ca="1">VLOOKUP($H$3,INDIRECT($A154),4,0)</f>
        <v>27</v>
      </c>
      <c r="I156" s="66">
        <f ca="1">VLOOKUP($I$3,INDIRECT($A154),4,0)</f>
        <v>44</v>
      </c>
      <c r="J156" s="66">
        <f ca="1">VLOOKUP($J$3,INDIRECT($A154),4,0)</f>
        <v>26</v>
      </c>
      <c r="K156" s="66">
        <f ca="1">VLOOKUP($K$3,INDIRECT($A154),4,0)</f>
        <v>30</v>
      </c>
      <c r="L156" s="66">
        <f ca="1">VLOOKUP($L$3,INDIRECT($A154),4,0)</f>
        <v>15</v>
      </c>
      <c r="M156" s="66">
        <f ca="1">VLOOKUP($M$3,INDIRECT($A154),4,0)</f>
        <v>10</v>
      </c>
      <c r="N156" s="66">
        <f ca="1">VLOOKUP($G$3,INDIRECT($A154),8,0)</f>
        <v>34</v>
      </c>
      <c r="O156" s="66">
        <f ca="1">VLOOKUP($H$3,INDIRECT($A154),8,0)</f>
        <v>43</v>
      </c>
      <c r="P156" s="66">
        <f ca="1">VLOOKUP($I$3,INDIRECT($A154),8,0)</f>
        <v>47</v>
      </c>
      <c r="Q156" s="66">
        <f ca="1">VLOOKUP($J$3,INDIRECT($A154),8,0)</f>
        <v>41</v>
      </c>
      <c r="R156" s="66">
        <f ca="1">VLOOKUP($K$3,INDIRECT($A154),8,0)</f>
        <v>37</v>
      </c>
      <c r="S156" s="66">
        <f ca="1">VLOOKUP($L$3,INDIRECT($A154),8,0)</f>
        <v>25</v>
      </c>
      <c r="T156" s="66">
        <f ca="1">VLOOKUP($M$3,INDIRECT($A154),8,0)</f>
        <v>31</v>
      </c>
      <c r="U156" s="66">
        <f ca="1">VLOOKUP($G$3,INDIRECT($A154),12,0)</f>
        <v>40</v>
      </c>
      <c r="V156" s="66">
        <f ca="1">VLOOKUP($H$3,INDIRECT($A154),12,0)</f>
        <v>24</v>
      </c>
      <c r="W156" s="66">
        <f ca="1">VLOOKUP($I$3,INDIRECT($A154),12,0)</f>
        <v>16</v>
      </c>
      <c r="X156" s="66">
        <f ca="1">VLOOKUP($J$3,INDIRECT($A154),12,0)</f>
        <v>2</v>
      </c>
      <c r="Y156" s="66">
        <f ca="1">VLOOKUP($K$3,INDIRECT($A154),12,0)</f>
        <v>3</v>
      </c>
      <c r="Z156" s="66">
        <f ca="1">VLOOKUP($L$3,INDIRECT($A154),12,0)</f>
        <v>2</v>
      </c>
      <c r="AA156" s="66">
        <f ca="1">VLOOKUP($M$3,INDIRECT($A154),12,0)</f>
        <v>1</v>
      </c>
    </row>
    <row r="157" spans="1:27" x14ac:dyDescent="0.15">
      <c r="A157" s="118" t="s">
        <v>227</v>
      </c>
      <c r="B157" s="52" t="s">
        <v>414</v>
      </c>
      <c r="C157" s="78">
        <f ca="1">SUM(C158:C159)</f>
        <v>1392</v>
      </c>
      <c r="D157" s="69">
        <f t="shared" ref="D157:AA157" ca="1" si="56">SUM(D158:D159)</f>
        <v>129</v>
      </c>
      <c r="E157" s="69">
        <f t="shared" ca="1" si="56"/>
        <v>832</v>
      </c>
      <c r="F157" s="70">
        <f t="shared" ca="1" si="56"/>
        <v>431</v>
      </c>
      <c r="G157" s="71">
        <f t="shared" ca="1" si="56"/>
        <v>29</v>
      </c>
      <c r="H157" s="72">
        <f t="shared" ca="1" si="56"/>
        <v>44</v>
      </c>
      <c r="I157" s="72">
        <f t="shared" ca="1" si="56"/>
        <v>56</v>
      </c>
      <c r="J157" s="72">
        <f t="shared" ca="1" si="56"/>
        <v>70</v>
      </c>
      <c r="K157" s="72">
        <f t="shared" ca="1" si="56"/>
        <v>111</v>
      </c>
      <c r="L157" s="72">
        <f t="shared" ca="1" si="56"/>
        <v>78</v>
      </c>
      <c r="M157" s="72">
        <f t="shared" ca="1" si="56"/>
        <v>76</v>
      </c>
      <c r="N157" s="72">
        <f t="shared" ca="1" si="56"/>
        <v>70</v>
      </c>
      <c r="O157" s="72">
        <f t="shared" ca="1" si="56"/>
        <v>79</v>
      </c>
      <c r="P157" s="72">
        <f t="shared" ca="1" si="56"/>
        <v>112</v>
      </c>
      <c r="Q157" s="72">
        <f t="shared" ca="1" si="56"/>
        <v>83</v>
      </c>
      <c r="R157" s="72">
        <f t="shared" ca="1" si="56"/>
        <v>82</v>
      </c>
      <c r="S157" s="72">
        <f ca="1">SUM(S158:S159)</f>
        <v>71</v>
      </c>
      <c r="T157" s="72">
        <f ca="1">SUM(T158:T159)</f>
        <v>97</v>
      </c>
      <c r="U157" s="72">
        <f t="shared" ca="1" si="56"/>
        <v>74</v>
      </c>
      <c r="V157" s="72">
        <f t="shared" ca="1" si="56"/>
        <v>117</v>
      </c>
      <c r="W157" s="72">
        <f t="shared" ca="1" si="56"/>
        <v>62</v>
      </c>
      <c r="X157" s="72">
        <f t="shared" ca="1" si="56"/>
        <v>45</v>
      </c>
      <c r="Y157" s="72">
        <f t="shared" ca="1" si="56"/>
        <v>26</v>
      </c>
      <c r="Z157" s="72">
        <f t="shared" ca="1" si="56"/>
        <v>10</v>
      </c>
      <c r="AA157" s="72">
        <f t="shared" ca="1" si="56"/>
        <v>0</v>
      </c>
    </row>
    <row r="158" spans="1:27" x14ac:dyDescent="0.15">
      <c r="A158" s="118"/>
      <c r="B158" s="55" t="s">
        <v>273</v>
      </c>
      <c r="C158" s="76">
        <f t="shared" ca="1" si="50"/>
        <v>708</v>
      </c>
      <c r="D158" s="63">
        <f ca="1">SUM(G158:I158)</f>
        <v>75</v>
      </c>
      <c r="E158" s="63">
        <f ca="1">SUM(J158:S158)</f>
        <v>437</v>
      </c>
      <c r="F158" s="64">
        <f ca="1">SUM(T158:AA158)</f>
        <v>196</v>
      </c>
      <c r="G158" s="65">
        <f ca="1">VLOOKUP($G$3,INDIRECT($A157),3,0)</f>
        <v>17</v>
      </c>
      <c r="H158" s="63">
        <f ca="1">VLOOKUP($H$3,INDIRECT($A157),3,0)</f>
        <v>27</v>
      </c>
      <c r="I158" s="63">
        <f ca="1">VLOOKUP($I$3,INDIRECT($A157),3,0)</f>
        <v>31</v>
      </c>
      <c r="J158" s="63">
        <f ca="1">VLOOKUP($J$3,INDIRECT($A157),3,0)</f>
        <v>42</v>
      </c>
      <c r="K158" s="63">
        <f ca="1">VLOOKUP($K$3,INDIRECT($A157),3,0)</f>
        <v>49</v>
      </c>
      <c r="L158" s="63">
        <f ca="1">VLOOKUP($L$3,INDIRECT($A157),3,0)</f>
        <v>44</v>
      </c>
      <c r="M158" s="63">
        <f ca="1">VLOOKUP($M$3,INDIRECT($A157),3,0)</f>
        <v>45</v>
      </c>
      <c r="N158" s="63">
        <f ca="1">VLOOKUP($G$3,INDIRECT($A157),7,0)</f>
        <v>32</v>
      </c>
      <c r="O158" s="63">
        <f ca="1">VLOOKUP($H$3,INDIRECT($A157),7,0)</f>
        <v>39</v>
      </c>
      <c r="P158" s="63">
        <f ca="1">VLOOKUP($I$3,INDIRECT($A157),7,0)</f>
        <v>61</v>
      </c>
      <c r="Q158" s="63">
        <f ca="1">VLOOKUP($J$3,INDIRECT($A157),7,0)</f>
        <v>47</v>
      </c>
      <c r="R158" s="63">
        <f ca="1">VLOOKUP($K$3,INDIRECT($A157),7,0)</f>
        <v>40</v>
      </c>
      <c r="S158" s="63">
        <f ca="1">VLOOKUP($L$3,INDIRECT($A157),7,0)</f>
        <v>38</v>
      </c>
      <c r="T158" s="63">
        <f ca="1">VLOOKUP($M$3,INDIRECT($A157),7,0)</f>
        <v>43</v>
      </c>
      <c r="U158" s="63">
        <f ca="1">VLOOKUP($G$3,INDIRECT($A157),11,0)</f>
        <v>42</v>
      </c>
      <c r="V158" s="63">
        <f ca="1">VLOOKUP($H$3,INDIRECT($A157),11,0)</f>
        <v>57</v>
      </c>
      <c r="W158" s="63">
        <f ca="1">VLOOKUP($I$3,INDIRECT($A157),11,0)</f>
        <v>30</v>
      </c>
      <c r="X158" s="63">
        <f ca="1">VLOOKUP($J$3,INDIRECT($A157),11,0)</f>
        <v>13</v>
      </c>
      <c r="Y158" s="63">
        <f ca="1">VLOOKUP($K$3,INDIRECT($A157),11,0)</f>
        <v>11</v>
      </c>
      <c r="Z158" s="63">
        <f ca="1">VLOOKUP($L$3,INDIRECT($A157),11,0)</f>
        <v>0</v>
      </c>
      <c r="AA158" s="63">
        <f ca="1">VLOOKUP($M$3,INDIRECT($A157),11,0)</f>
        <v>0</v>
      </c>
    </row>
    <row r="159" spans="1:27" x14ac:dyDescent="0.15">
      <c r="A159" s="118"/>
      <c r="B159" s="53" t="s">
        <v>274</v>
      </c>
      <c r="C159" s="79">
        <f t="shared" ca="1" si="50"/>
        <v>684</v>
      </c>
      <c r="D159" s="66">
        <f ca="1">SUM(G159:I159)</f>
        <v>54</v>
      </c>
      <c r="E159" s="66">
        <f ca="1">SUM(J159:S159)</f>
        <v>395</v>
      </c>
      <c r="F159" s="67">
        <f ca="1">SUM(T159:AA159)</f>
        <v>235</v>
      </c>
      <c r="G159" s="68">
        <f ca="1">VLOOKUP($G$3,INDIRECT($A157),4,0)</f>
        <v>12</v>
      </c>
      <c r="H159" s="66">
        <f ca="1">VLOOKUP($H$3,INDIRECT($A157),4,0)</f>
        <v>17</v>
      </c>
      <c r="I159" s="66">
        <f ca="1">VLOOKUP($I$3,INDIRECT($A157),4,0)</f>
        <v>25</v>
      </c>
      <c r="J159" s="66">
        <f ca="1">VLOOKUP($J$3,INDIRECT($A157),4,0)</f>
        <v>28</v>
      </c>
      <c r="K159" s="66">
        <f ca="1">VLOOKUP($K$3,INDIRECT($A157),4,0)</f>
        <v>62</v>
      </c>
      <c r="L159" s="66">
        <f ca="1">VLOOKUP($L$3,INDIRECT($A157),4,0)</f>
        <v>34</v>
      </c>
      <c r="M159" s="66">
        <f ca="1">VLOOKUP($M$3,INDIRECT($A157),4,0)</f>
        <v>31</v>
      </c>
      <c r="N159" s="66">
        <f ca="1">VLOOKUP($G$3,INDIRECT($A157),8,0)</f>
        <v>38</v>
      </c>
      <c r="O159" s="66">
        <f ca="1">VLOOKUP($H$3,INDIRECT($A157),8,0)</f>
        <v>40</v>
      </c>
      <c r="P159" s="66">
        <f ca="1">VLOOKUP($I$3,INDIRECT($A157),8,0)</f>
        <v>51</v>
      </c>
      <c r="Q159" s="66">
        <f ca="1">VLOOKUP($J$3,INDIRECT($A157),8,0)</f>
        <v>36</v>
      </c>
      <c r="R159" s="66">
        <f ca="1">VLOOKUP($K$3,INDIRECT($A157),8,0)</f>
        <v>42</v>
      </c>
      <c r="S159" s="66">
        <f ca="1">VLOOKUP($L$3,INDIRECT($A157),8,0)</f>
        <v>33</v>
      </c>
      <c r="T159" s="66">
        <f ca="1">VLOOKUP($M$3,INDIRECT($A157),8,0)</f>
        <v>54</v>
      </c>
      <c r="U159" s="66">
        <f ca="1">VLOOKUP($G$3,INDIRECT($A157),12,0)</f>
        <v>32</v>
      </c>
      <c r="V159" s="66">
        <f ca="1">VLOOKUP($H$3,INDIRECT($A157),12,0)</f>
        <v>60</v>
      </c>
      <c r="W159" s="66">
        <f ca="1">VLOOKUP($I$3,INDIRECT($A157),12,0)</f>
        <v>32</v>
      </c>
      <c r="X159" s="66">
        <f ca="1">VLOOKUP($J$3,INDIRECT($A157),12,0)</f>
        <v>32</v>
      </c>
      <c r="Y159" s="66">
        <f ca="1">VLOOKUP($K$3,INDIRECT($A157),12,0)</f>
        <v>15</v>
      </c>
      <c r="Z159" s="66">
        <f ca="1">VLOOKUP($L$3,INDIRECT($A157),12,0)</f>
        <v>10</v>
      </c>
      <c r="AA159" s="66">
        <f ca="1">VLOOKUP($M$3,INDIRECT($A157),12,0)</f>
        <v>0</v>
      </c>
    </row>
    <row r="160" spans="1:27" x14ac:dyDescent="0.15">
      <c r="A160" s="118" t="s">
        <v>230</v>
      </c>
      <c r="B160" s="52" t="s">
        <v>414</v>
      </c>
      <c r="C160" s="78">
        <f ca="1">SUM(C161:C162)</f>
        <v>1558</v>
      </c>
      <c r="D160" s="69">
        <f t="shared" ref="D160:AA160" ca="1" si="57">SUM(D161:D162)</f>
        <v>148</v>
      </c>
      <c r="E160" s="69">
        <f t="shared" ca="1" si="57"/>
        <v>1008</v>
      </c>
      <c r="F160" s="70">
        <f t="shared" ca="1" si="57"/>
        <v>402</v>
      </c>
      <c r="G160" s="71">
        <f t="shared" ca="1" si="57"/>
        <v>39</v>
      </c>
      <c r="H160" s="72">
        <f t="shared" ca="1" si="57"/>
        <v>52</v>
      </c>
      <c r="I160" s="72">
        <f t="shared" ca="1" si="57"/>
        <v>57</v>
      </c>
      <c r="J160" s="72">
        <f t="shared" ca="1" si="57"/>
        <v>74</v>
      </c>
      <c r="K160" s="72">
        <f t="shared" ca="1" si="57"/>
        <v>214</v>
      </c>
      <c r="L160" s="72">
        <f t="shared" ca="1" si="57"/>
        <v>93</v>
      </c>
      <c r="M160" s="72">
        <f t="shared" ca="1" si="57"/>
        <v>75</v>
      </c>
      <c r="N160" s="72">
        <f t="shared" ca="1" si="57"/>
        <v>81</v>
      </c>
      <c r="O160" s="72">
        <f t="shared" ca="1" si="57"/>
        <v>98</v>
      </c>
      <c r="P160" s="72">
        <f t="shared" ca="1" si="57"/>
        <v>116</v>
      </c>
      <c r="Q160" s="72">
        <f t="shared" ca="1" si="57"/>
        <v>104</v>
      </c>
      <c r="R160" s="72">
        <f t="shared" ca="1" si="57"/>
        <v>90</v>
      </c>
      <c r="S160" s="72">
        <f ca="1">SUM(S161:S162)</f>
        <v>63</v>
      </c>
      <c r="T160" s="72">
        <f ca="1">SUM(T161:T162)</f>
        <v>70</v>
      </c>
      <c r="U160" s="72">
        <f t="shared" ca="1" si="57"/>
        <v>83</v>
      </c>
      <c r="V160" s="72">
        <f t="shared" ca="1" si="57"/>
        <v>75</v>
      </c>
      <c r="W160" s="72">
        <f t="shared" ca="1" si="57"/>
        <v>94</v>
      </c>
      <c r="X160" s="72">
        <f t="shared" ca="1" si="57"/>
        <v>55</v>
      </c>
      <c r="Y160" s="72">
        <f t="shared" ca="1" si="57"/>
        <v>18</v>
      </c>
      <c r="Z160" s="72">
        <f t="shared" ca="1" si="57"/>
        <v>6</v>
      </c>
      <c r="AA160" s="72">
        <f t="shared" ca="1" si="57"/>
        <v>1</v>
      </c>
    </row>
    <row r="161" spans="1:27" x14ac:dyDescent="0.15">
      <c r="A161" s="118"/>
      <c r="B161" s="55" t="s">
        <v>273</v>
      </c>
      <c r="C161" s="76">
        <f t="shared" ca="1" si="50"/>
        <v>834</v>
      </c>
      <c r="D161" s="63">
        <f ca="1">SUM(G161:I161)</f>
        <v>77</v>
      </c>
      <c r="E161" s="63">
        <f ca="1">SUM(J161:S161)</f>
        <v>577</v>
      </c>
      <c r="F161" s="64">
        <f ca="1">SUM(T161:AA161)</f>
        <v>180</v>
      </c>
      <c r="G161" s="65">
        <f ca="1">VLOOKUP($G$3,INDIRECT($A160),3,0)</f>
        <v>17</v>
      </c>
      <c r="H161" s="63">
        <f ca="1">VLOOKUP($H$3,INDIRECT($A160),3,0)</f>
        <v>27</v>
      </c>
      <c r="I161" s="63">
        <f ca="1">VLOOKUP($I$3,INDIRECT($A160),3,0)</f>
        <v>33</v>
      </c>
      <c r="J161" s="63">
        <f ca="1">VLOOKUP($J$3,INDIRECT($A160),3,0)</f>
        <v>40</v>
      </c>
      <c r="K161" s="63">
        <f ca="1">VLOOKUP($K$3,INDIRECT($A160),3,0)</f>
        <v>117</v>
      </c>
      <c r="L161" s="63">
        <f ca="1">VLOOKUP($L$3,INDIRECT($A160),3,0)</f>
        <v>60</v>
      </c>
      <c r="M161" s="63">
        <f ca="1">VLOOKUP($M$3,INDIRECT($A160),3,0)</f>
        <v>45</v>
      </c>
      <c r="N161" s="63">
        <f ca="1">VLOOKUP($G$3,INDIRECT($A160),7,0)</f>
        <v>41</v>
      </c>
      <c r="O161" s="63">
        <f ca="1">VLOOKUP($H$3,INDIRECT($A160),7,0)</f>
        <v>58</v>
      </c>
      <c r="P161" s="63">
        <f ca="1">VLOOKUP($I$3,INDIRECT($A160),7,0)</f>
        <v>74</v>
      </c>
      <c r="Q161" s="63">
        <f ca="1">VLOOKUP($J$3,INDIRECT($A160),7,0)</f>
        <v>57</v>
      </c>
      <c r="R161" s="63">
        <f ca="1">VLOOKUP($K$3,INDIRECT($A160),7,0)</f>
        <v>46</v>
      </c>
      <c r="S161" s="63">
        <f ca="1">VLOOKUP($L$3,INDIRECT($A160),7,0)</f>
        <v>39</v>
      </c>
      <c r="T161" s="63">
        <f ca="1">VLOOKUP($M$3,INDIRECT($A160),7,0)</f>
        <v>37</v>
      </c>
      <c r="U161" s="63">
        <f ca="1">VLOOKUP($G$3,INDIRECT($A160),11,0)</f>
        <v>46</v>
      </c>
      <c r="V161" s="63">
        <f ca="1">VLOOKUP($H$3,INDIRECT($A160),11,0)</f>
        <v>33</v>
      </c>
      <c r="W161" s="63">
        <f ca="1">VLOOKUP($I$3,INDIRECT($A160),11,0)</f>
        <v>44</v>
      </c>
      <c r="X161" s="63">
        <f ca="1">VLOOKUP($J$3,INDIRECT($A160),11,0)</f>
        <v>15</v>
      </c>
      <c r="Y161" s="63">
        <f ca="1">VLOOKUP($K$3,INDIRECT($A160),11,0)</f>
        <v>5</v>
      </c>
      <c r="Z161" s="63">
        <f ca="1">VLOOKUP($L$3,INDIRECT($A160),11,0)</f>
        <v>0</v>
      </c>
      <c r="AA161" s="63">
        <f ca="1">VLOOKUP($M$3,INDIRECT($A160),11,0)</f>
        <v>0</v>
      </c>
    </row>
    <row r="162" spans="1:27" x14ac:dyDescent="0.15">
      <c r="A162" s="118"/>
      <c r="B162" s="53" t="s">
        <v>274</v>
      </c>
      <c r="C162" s="79">
        <f t="shared" ca="1" si="50"/>
        <v>724</v>
      </c>
      <c r="D162" s="66">
        <f ca="1">SUM(G162:I162)</f>
        <v>71</v>
      </c>
      <c r="E162" s="66">
        <f ca="1">SUM(J162:S162)</f>
        <v>431</v>
      </c>
      <c r="F162" s="67">
        <f ca="1">SUM(T162:AA162)</f>
        <v>222</v>
      </c>
      <c r="G162" s="68">
        <f ca="1">VLOOKUP($G$3,INDIRECT($A160),4,0)</f>
        <v>22</v>
      </c>
      <c r="H162" s="66">
        <f ca="1">VLOOKUP($H$3,INDIRECT($A160),4,0)</f>
        <v>25</v>
      </c>
      <c r="I162" s="66">
        <f ca="1">VLOOKUP($I$3,INDIRECT($A160),4,0)</f>
        <v>24</v>
      </c>
      <c r="J162" s="66">
        <f ca="1">VLOOKUP($J$3,INDIRECT($A160),4,0)</f>
        <v>34</v>
      </c>
      <c r="K162" s="66">
        <f ca="1">VLOOKUP($K$3,INDIRECT($A160),4,0)</f>
        <v>97</v>
      </c>
      <c r="L162" s="66">
        <f ca="1">VLOOKUP($L$3,INDIRECT($A160),4,0)</f>
        <v>33</v>
      </c>
      <c r="M162" s="66">
        <f ca="1">VLOOKUP($M$3,INDIRECT($A160),4,0)</f>
        <v>30</v>
      </c>
      <c r="N162" s="66">
        <f ca="1">VLOOKUP($G$3,INDIRECT($A160),8,0)</f>
        <v>40</v>
      </c>
      <c r="O162" s="66">
        <f ca="1">VLOOKUP($H$3,INDIRECT($A160),8,0)</f>
        <v>40</v>
      </c>
      <c r="P162" s="66">
        <f ca="1">VLOOKUP($I$3,INDIRECT($A160),8,0)</f>
        <v>42</v>
      </c>
      <c r="Q162" s="66">
        <f ca="1">VLOOKUP($J$3,INDIRECT($A160),8,0)</f>
        <v>47</v>
      </c>
      <c r="R162" s="66">
        <f ca="1">VLOOKUP($K$3,INDIRECT($A160),8,0)</f>
        <v>44</v>
      </c>
      <c r="S162" s="66">
        <f ca="1">VLOOKUP($L$3,INDIRECT($A160),8,0)</f>
        <v>24</v>
      </c>
      <c r="T162" s="66">
        <f ca="1">VLOOKUP($M$3,INDIRECT($A160),8,0)</f>
        <v>33</v>
      </c>
      <c r="U162" s="66">
        <f ca="1">VLOOKUP($G$3,INDIRECT($A160),12,0)</f>
        <v>37</v>
      </c>
      <c r="V162" s="66">
        <f ca="1">VLOOKUP($H$3,INDIRECT($A160),12,0)</f>
        <v>42</v>
      </c>
      <c r="W162" s="66">
        <f ca="1">VLOOKUP($I$3,INDIRECT($A160),12,0)</f>
        <v>50</v>
      </c>
      <c r="X162" s="66">
        <f ca="1">VLOOKUP($J$3,INDIRECT($A160),12,0)</f>
        <v>40</v>
      </c>
      <c r="Y162" s="66">
        <f ca="1">VLOOKUP($K$3,INDIRECT($A160),12,0)</f>
        <v>13</v>
      </c>
      <c r="Z162" s="66">
        <f ca="1">VLOOKUP($L$3,INDIRECT($A160),12,0)</f>
        <v>6</v>
      </c>
      <c r="AA162" s="66">
        <f ca="1">VLOOKUP($M$3,INDIRECT($A160),12,0)</f>
        <v>1</v>
      </c>
    </row>
    <row r="163" spans="1:27" x14ac:dyDescent="0.15">
      <c r="A163" s="118" t="s">
        <v>233</v>
      </c>
      <c r="B163" s="52" t="s">
        <v>414</v>
      </c>
      <c r="C163" s="78">
        <f ca="1">SUM(C164:C165)</f>
        <v>2668</v>
      </c>
      <c r="D163" s="69">
        <f t="shared" ref="D163:AA163" ca="1" si="58">SUM(D164:D165)</f>
        <v>221</v>
      </c>
      <c r="E163" s="69">
        <f t="shared" ca="1" si="58"/>
        <v>1109</v>
      </c>
      <c r="F163" s="70">
        <f t="shared" ca="1" si="58"/>
        <v>1338</v>
      </c>
      <c r="G163" s="71">
        <f t="shared" ca="1" si="58"/>
        <v>46</v>
      </c>
      <c r="H163" s="72">
        <f t="shared" ca="1" si="58"/>
        <v>86</v>
      </c>
      <c r="I163" s="72">
        <f t="shared" ca="1" si="58"/>
        <v>89</v>
      </c>
      <c r="J163" s="72">
        <f t="shared" ca="1" si="58"/>
        <v>136</v>
      </c>
      <c r="K163" s="72">
        <f t="shared" ca="1" si="58"/>
        <v>94</v>
      </c>
      <c r="L163" s="72">
        <f t="shared" ca="1" si="58"/>
        <v>60</v>
      </c>
      <c r="M163" s="72">
        <f t="shared" ca="1" si="58"/>
        <v>62</v>
      </c>
      <c r="N163" s="72">
        <f t="shared" ca="1" si="58"/>
        <v>95</v>
      </c>
      <c r="O163" s="72">
        <f t="shared" ca="1" si="58"/>
        <v>99</v>
      </c>
      <c r="P163" s="72">
        <f t="shared" ca="1" si="58"/>
        <v>139</v>
      </c>
      <c r="Q163" s="72">
        <f t="shared" ca="1" si="58"/>
        <v>167</v>
      </c>
      <c r="R163" s="72">
        <f t="shared" ca="1" si="58"/>
        <v>132</v>
      </c>
      <c r="S163" s="72">
        <f ca="1">SUM(S164:S165)</f>
        <v>125</v>
      </c>
      <c r="T163" s="72">
        <f ca="1">SUM(T164:T165)</f>
        <v>174</v>
      </c>
      <c r="U163" s="72">
        <f t="shared" ca="1" si="58"/>
        <v>298</v>
      </c>
      <c r="V163" s="72">
        <f t="shared" ca="1" si="58"/>
        <v>378</v>
      </c>
      <c r="W163" s="72">
        <f t="shared" ca="1" si="58"/>
        <v>295</v>
      </c>
      <c r="X163" s="72">
        <f t="shared" ca="1" si="58"/>
        <v>143</v>
      </c>
      <c r="Y163" s="72">
        <f t="shared" ca="1" si="58"/>
        <v>44</v>
      </c>
      <c r="Z163" s="72">
        <f t="shared" ca="1" si="58"/>
        <v>5</v>
      </c>
      <c r="AA163" s="72">
        <f t="shared" ca="1" si="58"/>
        <v>1</v>
      </c>
    </row>
    <row r="164" spans="1:27" x14ac:dyDescent="0.15">
      <c r="A164" s="118"/>
      <c r="B164" s="55" t="s">
        <v>273</v>
      </c>
      <c r="C164" s="76">
        <f t="shared" ca="1" si="50"/>
        <v>1127</v>
      </c>
      <c r="D164" s="63">
        <f ca="1">SUM(G164:I164)</f>
        <v>107</v>
      </c>
      <c r="E164" s="63">
        <f ca="1">SUM(J164:S164)</f>
        <v>508</v>
      </c>
      <c r="F164" s="64">
        <f ca="1">SUM(T164:AA164)</f>
        <v>512</v>
      </c>
      <c r="G164" s="65">
        <f ca="1">VLOOKUP($G$3,INDIRECT($A163),3,0)</f>
        <v>20</v>
      </c>
      <c r="H164" s="63">
        <f ca="1">VLOOKUP($H$3,INDIRECT($A163),3,0)</f>
        <v>40</v>
      </c>
      <c r="I164" s="63">
        <f ca="1">VLOOKUP($I$3,INDIRECT($A163),3,0)</f>
        <v>47</v>
      </c>
      <c r="J164" s="63">
        <f ca="1">VLOOKUP($J$3,INDIRECT($A163),3,0)</f>
        <v>78</v>
      </c>
      <c r="K164" s="63">
        <f ca="1">VLOOKUP($K$3,INDIRECT($A163),3,0)</f>
        <v>49</v>
      </c>
      <c r="L164" s="63">
        <f ca="1">VLOOKUP($L$3,INDIRECT($A163),3,0)</f>
        <v>31</v>
      </c>
      <c r="M164" s="63">
        <f ca="1">VLOOKUP($M$3,INDIRECT($A163),3,0)</f>
        <v>31</v>
      </c>
      <c r="N164" s="63">
        <f ca="1">VLOOKUP($G$3,INDIRECT($A163),7,0)</f>
        <v>35</v>
      </c>
      <c r="O164" s="63">
        <f ca="1">VLOOKUP($H$3,INDIRECT($A163),7,0)</f>
        <v>39</v>
      </c>
      <c r="P164" s="63">
        <f ca="1">VLOOKUP($I$3,INDIRECT($A163),7,0)</f>
        <v>60</v>
      </c>
      <c r="Q164" s="63">
        <f ca="1">VLOOKUP($J$3,INDIRECT($A163),7,0)</f>
        <v>83</v>
      </c>
      <c r="R164" s="63">
        <f ca="1">VLOOKUP($K$3,INDIRECT($A163),7,0)</f>
        <v>59</v>
      </c>
      <c r="S164" s="63">
        <f ca="1">VLOOKUP($L$3,INDIRECT($A163),7,0)</f>
        <v>43</v>
      </c>
      <c r="T164" s="63">
        <f ca="1">VLOOKUP($M$3,INDIRECT($A163),7,0)</f>
        <v>72</v>
      </c>
      <c r="U164" s="63">
        <f ca="1">VLOOKUP($G$3,INDIRECT($A163),11,0)</f>
        <v>119</v>
      </c>
      <c r="V164" s="63">
        <f ca="1">VLOOKUP($H$3,INDIRECT($A163),11,0)</f>
        <v>146</v>
      </c>
      <c r="W164" s="63">
        <f ca="1">VLOOKUP($I$3,INDIRECT($A163),11,0)</f>
        <v>114</v>
      </c>
      <c r="X164" s="63">
        <f ca="1">VLOOKUP($J$3,INDIRECT($A163),11,0)</f>
        <v>46</v>
      </c>
      <c r="Y164" s="63">
        <f ca="1">VLOOKUP($K$3,INDIRECT($A163),11,0)</f>
        <v>13</v>
      </c>
      <c r="Z164" s="63">
        <f ca="1">VLOOKUP($L$3,INDIRECT($A163),11,0)</f>
        <v>2</v>
      </c>
      <c r="AA164" s="63">
        <f ca="1">VLOOKUP($M$3,INDIRECT($A163),11,0)</f>
        <v>0</v>
      </c>
    </row>
    <row r="165" spans="1:27" x14ac:dyDescent="0.15">
      <c r="A165" s="118"/>
      <c r="B165" s="53" t="s">
        <v>274</v>
      </c>
      <c r="C165" s="79">
        <f t="shared" ca="1" si="50"/>
        <v>1541</v>
      </c>
      <c r="D165" s="66">
        <f ca="1">SUM(G165:I165)</f>
        <v>114</v>
      </c>
      <c r="E165" s="66">
        <f ca="1">SUM(J165:S165)</f>
        <v>601</v>
      </c>
      <c r="F165" s="67">
        <f ca="1">SUM(T165:AA165)</f>
        <v>826</v>
      </c>
      <c r="G165" s="68">
        <f ca="1">VLOOKUP($G$3,INDIRECT($A163),4,0)</f>
        <v>26</v>
      </c>
      <c r="H165" s="66">
        <f ca="1">VLOOKUP($H$3,INDIRECT($A163),4,0)</f>
        <v>46</v>
      </c>
      <c r="I165" s="66">
        <f ca="1">VLOOKUP($I$3,INDIRECT($A163),4,0)</f>
        <v>42</v>
      </c>
      <c r="J165" s="66">
        <f ca="1">VLOOKUP($J$3,INDIRECT($A163),4,0)</f>
        <v>58</v>
      </c>
      <c r="K165" s="66">
        <f ca="1">VLOOKUP($K$3,INDIRECT($A163),4,0)</f>
        <v>45</v>
      </c>
      <c r="L165" s="66">
        <f ca="1">VLOOKUP($L$3,INDIRECT($A163),4,0)</f>
        <v>29</v>
      </c>
      <c r="M165" s="66">
        <f ca="1">VLOOKUP($M$3,INDIRECT($A163),4,0)</f>
        <v>31</v>
      </c>
      <c r="N165" s="66">
        <f ca="1">VLOOKUP($G$3,INDIRECT($A163),8,0)</f>
        <v>60</v>
      </c>
      <c r="O165" s="66">
        <f ca="1">VLOOKUP($H$3,INDIRECT($A163),8,0)</f>
        <v>60</v>
      </c>
      <c r="P165" s="66">
        <f ca="1">VLOOKUP($I$3,INDIRECT($A163),8,0)</f>
        <v>79</v>
      </c>
      <c r="Q165" s="66">
        <f ca="1">VLOOKUP($J$3,INDIRECT($A163),8,0)</f>
        <v>84</v>
      </c>
      <c r="R165" s="66">
        <f ca="1">VLOOKUP($K$3,INDIRECT($A163),8,0)</f>
        <v>73</v>
      </c>
      <c r="S165" s="66">
        <f ca="1">VLOOKUP($L$3,INDIRECT($A163),8,0)</f>
        <v>82</v>
      </c>
      <c r="T165" s="66">
        <f ca="1">VLOOKUP($M$3,INDIRECT($A163),8,0)</f>
        <v>102</v>
      </c>
      <c r="U165" s="66">
        <f ca="1">VLOOKUP($G$3,INDIRECT($A163),12,0)</f>
        <v>179</v>
      </c>
      <c r="V165" s="66">
        <f ca="1">VLOOKUP($H$3,INDIRECT($A163),12,0)</f>
        <v>232</v>
      </c>
      <c r="W165" s="66">
        <f ca="1">VLOOKUP($I$3,INDIRECT($A163),12,0)</f>
        <v>181</v>
      </c>
      <c r="X165" s="66">
        <f ca="1">VLOOKUP($J$3,INDIRECT($A163),12,0)</f>
        <v>97</v>
      </c>
      <c r="Y165" s="66">
        <f ca="1">VLOOKUP($K$3,INDIRECT($A163),12,0)</f>
        <v>31</v>
      </c>
      <c r="Z165" s="66">
        <f ca="1">VLOOKUP($L$3,INDIRECT($A163),12,0)</f>
        <v>3</v>
      </c>
      <c r="AA165" s="66">
        <f ca="1">VLOOKUP($M$3,INDIRECT($A163),12,0)</f>
        <v>1</v>
      </c>
    </row>
    <row r="166" spans="1:27" x14ac:dyDescent="0.15">
      <c r="A166" s="118" t="s">
        <v>236</v>
      </c>
      <c r="B166" s="52" t="s">
        <v>414</v>
      </c>
      <c r="C166" s="78">
        <f ca="1">SUM(C167:C168)</f>
        <v>1656</v>
      </c>
      <c r="D166" s="69">
        <f t="shared" ref="D166:AA166" ca="1" si="59">SUM(D167:D168)</f>
        <v>132</v>
      </c>
      <c r="E166" s="69">
        <f t="shared" ca="1" si="59"/>
        <v>953</v>
      </c>
      <c r="F166" s="70">
        <f t="shared" ca="1" si="59"/>
        <v>571</v>
      </c>
      <c r="G166" s="71">
        <f t="shared" ca="1" si="59"/>
        <v>51</v>
      </c>
      <c r="H166" s="72">
        <f t="shared" ca="1" si="59"/>
        <v>36</v>
      </c>
      <c r="I166" s="72">
        <f t="shared" ca="1" si="59"/>
        <v>45</v>
      </c>
      <c r="J166" s="72">
        <f t="shared" ca="1" si="59"/>
        <v>60</v>
      </c>
      <c r="K166" s="72">
        <f t="shared" ca="1" si="59"/>
        <v>106</v>
      </c>
      <c r="L166" s="72">
        <f t="shared" ca="1" si="59"/>
        <v>85</v>
      </c>
      <c r="M166" s="72">
        <f t="shared" ca="1" si="59"/>
        <v>88</v>
      </c>
      <c r="N166" s="72">
        <f t="shared" ca="1" si="59"/>
        <v>92</v>
      </c>
      <c r="O166" s="72">
        <f t="shared" ca="1" si="59"/>
        <v>92</v>
      </c>
      <c r="P166" s="72">
        <f t="shared" ca="1" si="59"/>
        <v>120</v>
      </c>
      <c r="Q166" s="72">
        <f t="shared" ca="1" si="59"/>
        <v>90</v>
      </c>
      <c r="R166" s="72">
        <f t="shared" ca="1" si="59"/>
        <v>107</v>
      </c>
      <c r="S166" s="72">
        <f ca="1">SUM(S167:S168)</f>
        <v>113</v>
      </c>
      <c r="T166" s="72">
        <f ca="1">SUM(T167:T168)</f>
        <v>124</v>
      </c>
      <c r="U166" s="72">
        <f t="shared" ca="1" si="59"/>
        <v>165</v>
      </c>
      <c r="V166" s="72">
        <f t="shared" ca="1" si="59"/>
        <v>108</v>
      </c>
      <c r="W166" s="72">
        <f t="shared" ca="1" si="59"/>
        <v>74</v>
      </c>
      <c r="X166" s="72">
        <f t="shared" ca="1" si="59"/>
        <v>51</v>
      </c>
      <c r="Y166" s="72">
        <f t="shared" ca="1" si="59"/>
        <v>32</v>
      </c>
      <c r="Z166" s="72">
        <f t="shared" ca="1" si="59"/>
        <v>15</v>
      </c>
      <c r="AA166" s="72">
        <f t="shared" ca="1" si="59"/>
        <v>2</v>
      </c>
    </row>
    <row r="167" spans="1:27" x14ac:dyDescent="0.15">
      <c r="A167" s="118"/>
      <c r="B167" s="55" t="s">
        <v>273</v>
      </c>
      <c r="C167" s="76">
        <f t="shared" ca="1" si="50"/>
        <v>831</v>
      </c>
      <c r="D167" s="63">
        <f ca="1">SUM(G167:I167)</f>
        <v>63</v>
      </c>
      <c r="E167" s="63">
        <f ca="1">SUM(J167:S167)</f>
        <v>520</v>
      </c>
      <c r="F167" s="64">
        <f ca="1">SUM(T167:AA167)</f>
        <v>248</v>
      </c>
      <c r="G167" s="65">
        <f ca="1">VLOOKUP($G$3,INDIRECT($A166),3,0)</f>
        <v>27</v>
      </c>
      <c r="H167" s="63">
        <f ca="1">VLOOKUP($H$3,INDIRECT($A166),3,0)</f>
        <v>14</v>
      </c>
      <c r="I167" s="63">
        <f ca="1">VLOOKUP($I$3,INDIRECT($A166),3,0)</f>
        <v>22</v>
      </c>
      <c r="J167" s="63">
        <f ca="1">VLOOKUP($J$3,INDIRECT($A166),3,0)</f>
        <v>34</v>
      </c>
      <c r="K167" s="63">
        <f ca="1">VLOOKUP($K$3,INDIRECT($A166),3,0)</f>
        <v>57</v>
      </c>
      <c r="L167" s="63">
        <f ca="1">VLOOKUP($L$3,INDIRECT($A166),3,0)</f>
        <v>50</v>
      </c>
      <c r="M167" s="63">
        <f ca="1">VLOOKUP($M$3,INDIRECT($A166),3,0)</f>
        <v>50</v>
      </c>
      <c r="N167" s="63">
        <f ca="1">VLOOKUP($G$3,INDIRECT($A166),7,0)</f>
        <v>47</v>
      </c>
      <c r="O167" s="63">
        <f ca="1">VLOOKUP($H$3,INDIRECT($A166),7,0)</f>
        <v>54</v>
      </c>
      <c r="P167" s="63">
        <f ca="1">VLOOKUP($I$3,INDIRECT($A166),7,0)</f>
        <v>69</v>
      </c>
      <c r="Q167" s="63">
        <f ca="1">VLOOKUP($J$3,INDIRECT($A166),7,0)</f>
        <v>41</v>
      </c>
      <c r="R167" s="63">
        <f ca="1">VLOOKUP($K$3,INDIRECT($A166),7,0)</f>
        <v>59</v>
      </c>
      <c r="S167" s="63">
        <f ca="1">VLOOKUP($L$3,INDIRECT($A166),7,0)</f>
        <v>59</v>
      </c>
      <c r="T167" s="63">
        <f ca="1">VLOOKUP($M$3,INDIRECT($A166),7,0)</f>
        <v>61</v>
      </c>
      <c r="U167" s="63">
        <f ca="1">VLOOKUP($G$3,INDIRECT($A166),11,0)</f>
        <v>87</v>
      </c>
      <c r="V167" s="63">
        <f ca="1">VLOOKUP($H$3,INDIRECT($A166),11,0)</f>
        <v>42</v>
      </c>
      <c r="W167" s="63">
        <f ca="1">VLOOKUP($I$3,INDIRECT($A166),11,0)</f>
        <v>31</v>
      </c>
      <c r="X167" s="63">
        <f ca="1">VLOOKUP($J$3,INDIRECT($A166),11,0)</f>
        <v>15</v>
      </c>
      <c r="Y167" s="63">
        <f ca="1">VLOOKUP($K$3,INDIRECT($A166),11,0)</f>
        <v>8</v>
      </c>
      <c r="Z167" s="63">
        <f ca="1">VLOOKUP($L$3,INDIRECT($A166),11,0)</f>
        <v>3</v>
      </c>
      <c r="AA167" s="63">
        <f ca="1">VLOOKUP($M$3,INDIRECT($A166),11,0)</f>
        <v>1</v>
      </c>
    </row>
    <row r="168" spans="1:27" x14ac:dyDescent="0.15">
      <c r="A168" s="118"/>
      <c r="B168" s="53" t="s">
        <v>274</v>
      </c>
      <c r="C168" s="79">
        <f t="shared" ca="1" si="50"/>
        <v>825</v>
      </c>
      <c r="D168" s="66">
        <f ca="1">SUM(G168:I168)</f>
        <v>69</v>
      </c>
      <c r="E168" s="66">
        <f ca="1">SUM(J168:S168)</f>
        <v>433</v>
      </c>
      <c r="F168" s="67">
        <f ca="1">SUM(T168:AA168)</f>
        <v>323</v>
      </c>
      <c r="G168" s="68">
        <f ca="1">VLOOKUP($G$3,INDIRECT($A166),4,0)</f>
        <v>24</v>
      </c>
      <c r="H168" s="66">
        <f ca="1">VLOOKUP($H$3,INDIRECT($A166),4,0)</f>
        <v>22</v>
      </c>
      <c r="I168" s="66">
        <f ca="1">VLOOKUP($I$3,INDIRECT($A166),4,0)</f>
        <v>23</v>
      </c>
      <c r="J168" s="66">
        <f ca="1">VLOOKUP($J$3,INDIRECT($A166),4,0)</f>
        <v>26</v>
      </c>
      <c r="K168" s="66">
        <f ca="1">VLOOKUP($K$3,INDIRECT($A166),4,0)</f>
        <v>49</v>
      </c>
      <c r="L168" s="66">
        <f ca="1">VLOOKUP($L$3,INDIRECT($A166),4,0)</f>
        <v>35</v>
      </c>
      <c r="M168" s="66">
        <f ca="1">VLOOKUP($M$3,INDIRECT($A166),4,0)</f>
        <v>38</v>
      </c>
      <c r="N168" s="66">
        <f ca="1">VLOOKUP($G$3,INDIRECT($A166),8,0)</f>
        <v>45</v>
      </c>
      <c r="O168" s="66">
        <f ca="1">VLOOKUP($H$3,INDIRECT($A166),8,0)</f>
        <v>38</v>
      </c>
      <c r="P168" s="66">
        <f ca="1">VLOOKUP($I$3,INDIRECT($A166),8,0)</f>
        <v>51</v>
      </c>
      <c r="Q168" s="66">
        <f ca="1">VLOOKUP($J$3,INDIRECT($A166),8,0)</f>
        <v>49</v>
      </c>
      <c r="R168" s="66">
        <f ca="1">VLOOKUP($K$3,INDIRECT($A166),8,0)</f>
        <v>48</v>
      </c>
      <c r="S168" s="66">
        <f ca="1">VLOOKUP($L$3,INDIRECT($A166),8,0)</f>
        <v>54</v>
      </c>
      <c r="T168" s="66">
        <f ca="1">VLOOKUP($M$3,INDIRECT($A166),8,0)</f>
        <v>63</v>
      </c>
      <c r="U168" s="66">
        <f ca="1">VLOOKUP($G$3,INDIRECT($A166),12,0)</f>
        <v>78</v>
      </c>
      <c r="V168" s="66">
        <f ca="1">VLOOKUP($H$3,INDIRECT($A166),12,0)</f>
        <v>66</v>
      </c>
      <c r="W168" s="66">
        <f ca="1">VLOOKUP($I$3,INDIRECT($A166),12,0)</f>
        <v>43</v>
      </c>
      <c r="X168" s="66">
        <f ca="1">VLOOKUP($J$3,INDIRECT($A166),12,0)</f>
        <v>36</v>
      </c>
      <c r="Y168" s="66">
        <f ca="1">VLOOKUP($K$3,INDIRECT($A166),12,0)</f>
        <v>24</v>
      </c>
      <c r="Z168" s="66">
        <f ca="1">VLOOKUP($L$3,INDIRECT($A166),12,0)</f>
        <v>12</v>
      </c>
      <c r="AA168" s="66">
        <f ca="1">VLOOKUP($M$3,INDIRECT($A166),12,0)</f>
        <v>1</v>
      </c>
    </row>
    <row r="169" spans="1:27" x14ac:dyDescent="0.15">
      <c r="A169" s="118" t="s">
        <v>239</v>
      </c>
      <c r="B169" s="52" t="s">
        <v>414</v>
      </c>
      <c r="C169" s="78">
        <f ca="1">SUM(C170:C171)</f>
        <v>1452</v>
      </c>
      <c r="D169" s="69">
        <f t="shared" ref="D169:AA169" ca="1" si="60">SUM(D170:D171)</f>
        <v>155</v>
      </c>
      <c r="E169" s="69">
        <f t="shared" ca="1" si="60"/>
        <v>841</v>
      </c>
      <c r="F169" s="70">
        <f t="shared" ca="1" si="60"/>
        <v>456</v>
      </c>
      <c r="G169" s="71">
        <f t="shared" ca="1" si="60"/>
        <v>69</v>
      </c>
      <c r="H169" s="72">
        <f t="shared" ca="1" si="60"/>
        <v>38</v>
      </c>
      <c r="I169" s="72">
        <f t="shared" ca="1" si="60"/>
        <v>48</v>
      </c>
      <c r="J169" s="72">
        <f t="shared" ca="1" si="60"/>
        <v>57</v>
      </c>
      <c r="K169" s="72">
        <f t="shared" ca="1" si="60"/>
        <v>85</v>
      </c>
      <c r="L169" s="72">
        <f t="shared" ca="1" si="60"/>
        <v>90</v>
      </c>
      <c r="M169" s="72">
        <f t="shared" ca="1" si="60"/>
        <v>85</v>
      </c>
      <c r="N169" s="72">
        <f t="shared" ca="1" si="60"/>
        <v>70</v>
      </c>
      <c r="O169" s="72">
        <f t="shared" ca="1" si="60"/>
        <v>97</v>
      </c>
      <c r="P169" s="72">
        <f t="shared" ca="1" si="60"/>
        <v>109</v>
      </c>
      <c r="Q169" s="72">
        <f t="shared" ca="1" si="60"/>
        <v>96</v>
      </c>
      <c r="R169" s="72">
        <f t="shared" ca="1" si="60"/>
        <v>70</v>
      </c>
      <c r="S169" s="72">
        <f ca="1">SUM(S170:S171)</f>
        <v>82</v>
      </c>
      <c r="T169" s="72">
        <f ca="1">SUM(T170:T171)</f>
        <v>94</v>
      </c>
      <c r="U169" s="72">
        <f t="shared" ca="1" si="60"/>
        <v>104</v>
      </c>
      <c r="V169" s="72">
        <f t="shared" ca="1" si="60"/>
        <v>106</v>
      </c>
      <c r="W169" s="72">
        <f t="shared" ca="1" si="60"/>
        <v>78</v>
      </c>
      <c r="X169" s="72">
        <f t="shared" ca="1" si="60"/>
        <v>47</v>
      </c>
      <c r="Y169" s="72">
        <f t="shared" ca="1" si="60"/>
        <v>20</v>
      </c>
      <c r="Z169" s="72">
        <f t="shared" ca="1" si="60"/>
        <v>6</v>
      </c>
      <c r="AA169" s="72">
        <f t="shared" ca="1" si="60"/>
        <v>1</v>
      </c>
    </row>
    <row r="170" spans="1:27" x14ac:dyDescent="0.15">
      <c r="A170" s="118"/>
      <c r="B170" s="55" t="s">
        <v>273</v>
      </c>
      <c r="C170" s="76">
        <f t="shared" ca="1" si="50"/>
        <v>757</v>
      </c>
      <c r="D170" s="63">
        <f ca="1">SUM(G170:I170)</f>
        <v>77</v>
      </c>
      <c r="E170" s="63">
        <f ca="1">SUM(J170:S170)</f>
        <v>473</v>
      </c>
      <c r="F170" s="64">
        <f ca="1">SUM(T170:AA170)</f>
        <v>207</v>
      </c>
      <c r="G170" s="65">
        <f ca="1">VLOOKUP($G$3,INDIRECT($A169),3,0)</f>
        <v>36</v>
      </c>
      <c r="H170" s="63">
        <f ca="1">VLOOKUP($H$3,INDIRECT($A169),3,0)</f>
        <v>17</v>
      </c>
      <c r="I170" s="63">
        <f ca="1">VLOOKUP($I$3,INDIRECT($A169),3,0)</f>
        <v>24</v>
      </c>
      <c r="J170" s="63">
        <f ca="1">VLOOKUP($J$3,INDIRECT($A169),3,0)</f>
        <v>32</v>
      </c>
      <c r="K170" s="63">
        <f ca="1">VLOOKUP($K$3,INDIRECT($A169),3,0)</f>
        <v>47</v>
      </c>
      <c r="L170" s="63">
        <f ca="1">VLOOKUP($L$3,INDIRECT($A169),3,0)</f>
        <v>54</v>
      </c>
      <c r="M170" s="63">
        <f ca="1">VLOOKUP($M$3,INDIRECT($A169),3,0)</f>
        <v>49</v>
      </c>
      <c r="N170" s="63">
        <f ca="1">VLOOKUP($G$3,INDIRECT($A169),7,0)</f>
        <v>42</v>
      </c>
      <c r="O170" s="63">
        <f ca="1">VLOOKUP($H$3,INDIRECT($A169),7,0)</f>
        <v>57</v>
      </c>
      <c r="P170" s="63">
        <f ca="1">VLOOKUP($I$3,INDIRECT($A169),7,0)</f>
        <v>61</v>
      </c>
      <c r="Q170" s="63">
        <f ca="1">VLOOKUP($J$3,INDIRECT($A169),7,0)</f>
        <v>52</v>
      </c>
      <c r="R170" s="63">
        <f ca="1">VLOOKUP($K$3,INDIRECT($A169),7,0)</f>
        <v>45</v>
      </c>
      <c r="S170" s="63">
        <f ca="1">VLOOKUP($L$3,INDIRECT($A169),7,0)</f>
        <v>34</v>
      </c>
      <c r="T170" s="63">
        <f ca="1">VLOOKUP($M$3,INDIRECT($A169),7,0)</f>
        <v>47</v>
      </c>
      <c r="U170" s="63">
        <f ca="1">VLOOKUP($G$3,INDIRECT($A169),11,0)</f>
        <v>48</v>
      </c>
      <c r="V170" s="63">
        <f ca="1">VLOOKUP($H$3,INDIRECT($A169),11,0)</f>
        <v>47</v>
      </c>
      <c r="W170" s="63">
        <f ca="1">VLOOKUP($I$3,INDIRECT($A169),11,0)</f>
        <v>38</v>
      </c>
      <c r="X170" s="63">
        <f ca="1">VLOOKUP($J$3,INDIRECT($A169),11,0)</f>
        <v>20</v>
      </c>
      <c r="Y170" s="63">
        <f ca="1">VLOOKUP($K$3,INDIRECT($A169),11,0)</f>
        <v>7</v>
      </c>
      <c r="Z170" s="63">
        <f ca="1">VLOOKUP($L$3,INDIRECT($A169),11,0)</f>
        <v>0</v>
      </c>
      <c r="AA170" s="63">
        <f ca="1">VLOOKUP($M$3,INDIRECT($A169),11,0)</f>
        <v>0</v>
      </c>
    </row>
    <row r="171" spans="1:27" x14ac:dyDescent="0.15">
      <c r="A171" s="118"/>
      <c r="B171" s="53" t="s">
        <v>274</v>
      </c>
      <c r="C171" s="79">
        <f t="shared" ca="1" si="50"/>
        <v>695</v>
      </c>
      <c r="D171" s="66">
        <f ca="1">SUM(G171:I171)</f>
        <v>78</v>
      </c>
      <c r="E171" s="66">
        <f ca="1">SUM(J171:S171)</f>
        <v>368</v>
      </c>
      <c r="F171" s="67">
        <f ca="1">SUM(T171:AA171)</f>
        <v>249</v>
      </c>
      <c r="G171" s="68">
        <f ca="1">VLOOKUP($G$3,INDIRECT($A169),4,0)</f>
        <v>33</v>
      </c>
      <c r="H171" s="66">
        <f ca="1">VLOOKUP($H$3,INDIRECT($A169),4,0)</f>
        <v>21</v>
      </c>
      <c r="I171" s="66">
        <f ca="1">VLOOKUP($I$3,INDIRECT($A169),4,0)</f>
        <v>24</v>
      </c>
      <c r="J171" s="66">
        <f ca="1">VLOOKUP($J$3,INDIRECT($A169),4,0)</f>
        <v>25</v>
      </c>
      <c r="K171" s="66">
        <f ca="1">VLOOKUP($K$3,INDIRECT($A169),4,0)</f>
        <v>38</v>
      </c>
      <c r="L171" s="66">
        <f ca="1">VLOOKUP($L$3,INDIRECT($A169),4,0)</f>
        <v>36</v>
      </c>
      <c r="M171" s="66">
        <f ca="1">VLOOKUP($M$3,INDIRECT($A169),4,0)</f>
        <v>36</v>
      </c>
      <c r="N171" s="66">
        <f ca="1">VLOOKUP($G$3,INDIRECT($A169),8,0)</f>
        <v>28</v>
      </c>
      <c r="O171" s="66">
        <f ca="1">VLOOKUP($H$3,INDIRECT($A169),8,0)</f>
        <v>40</v>
      </c>
      <c r="P171" s="66">
        <f ca="1">VLOOKUP($I$3,INDIRECT($A169),8,0)</f>
        <v>48</v>
      </c>
      <c r="Q171" s="66">
        <f ca="1">VLOOKUP($J$3,INDIRECT($A169),8,0)</f>
        <v>44</v>
      </c>
      <c r="R171" s="66">
        <f ca="1">VLOOKUP($K$3,INDIRECT($A169),8,0)</f>
        <v>25</v>
      </c>
      <c r="S171" s="66">
        <f ca="1">VLOOKUP($L$3,INDIRECT($A169),8,0)</f>
        <v>48</v>
      </c>
      <c r="T171" s="66">
        <f ca="1">VLOOKUP($M$3,INDIRECT($A169),8,0)</f>
        <v>47</v>
      </c>
      <c r="U171" s="66">
        <f ca="1">VLOOKUP($G$3,INDIRECT($A169),12,0)</f>
        <v>56</v>
      </c>
      <c r="V171" s="66">
        <f ca="1">VLOOKUP($H$3,INDIRECT($A169),12,0)</f>
        <v>59</v>
      </c>
      <c r="W171" s="66">
        <f ca="1">VLOOKUP($I$3,INDIRECT($A169),12,0)</f>
        <v>40</v>
      </c>
      <c r="X171" s="66">
        <f ca="1">VLOOKUP($J$3,INDIRECT($A169),12,0)</f>
        <v>27</v>
      </c>
      <c r="Y171" s="66">
        <f ca="1">VLOOKUP($K$3,INDIRECT($A169),12,0)</f>
        <v>13</v>
      </c>
      <c r="Z171" s="66">
        <f ca="1">VLOOKUP($L$3,INDIRECT($A169),12,0)</f>
        <v>6</v>
      </c>
      <c r="AA171" s="66">
        <f ca="1">VLOOKUP($M$3,INDIRECT($A169),12,0)</f>
        <v>1</v>
      </c>
    </row>
    <row r="172" spans="1:27" x14ac:dyDescent="0.15">
      <c r="A172" s="118" t="s">
        <v>242</v>
      </c>
      <c r="B172" s="52" t="s">
        <v>414</v>
      </c>
      <c r="C172" s="78">
        <f ca="1">SUM(C173:C174)</f>
        <v>1468</v>
      </c>
      <c r="D172" s="69">
        <f t="shared" ref="D172:AA172" ca="1" si="61">SUM(D173:D174)</f>
        <v>142</v>
      </c>
      <c r="E172" s="69">
        <f t="shared" ca="1" si="61"/>
        <v>787</v>
      </c>
      <c r="F172" s="70">
        <f t="shared" ca="1" si="61"/>
        <v>539</v>
      </c>
      <c r="G172" s="71">
        <f t="shared" ca="1" si="61"/>
        <v>44</v>
      </c>
      <c r="H172" s="72">
        <f t="shared" ca="1" si="61"/>
        <v>56</v>
      </c>
      <c r="I172" s="72">
        <f t="shared" ca="1" si="61"/>
        <v>42</v>
      </c>
      <c r="J172" s="72">
        <f t="shared" ca="1" si="61"/>
        <v>67</v>
      </c>
      <c r="K172" s="72">
        <f t="shared" ca="1" si="61"/>
        <v>80</v>
      </c>
      <c r="L172" s="72">
        <f t="shared" ca="1" si="61"/>
        <v>64</v>
      </c>
      <c r="M172" s="72">
        <f t="shared" ca="1" si="61"/>
        <v>67</v>
      </c>
      <c r="N172" s="72">
        <f t="shared" ca="1" si="61"/>
        <v>66</v>
      </c>
      <c r="O172" s="72">
        <f t="shared" ca="1" si="61"/>
        <v>77</v>
      </c>
      <c r="P172" s="72">
        <f t="shared" ca="1" si="61"/>
        <v>92</v>
      </c>
      <c r="Q172" s="72">
        <f t="shared" ca="1" si="61"/>
        <v>94</v>
      </c>
      <c r="R172" s="72">
        <f t="shared" ca="1" si="61"/>
        <v>103</v>
      </c>
      <c r="S172" s="72">
        <f ca="1">SUM(S173:S174)</f>
        <v>77</v>
      </c>
      <c r="T172" s="72">
        <f ca="1">SUM(T173:T174)</f>
        <v>94</v>
      </c>
      <c r="U172" s="72">
        <f t="shared" ca="1" si="61"/>
        <v>121</v>
      </c>
      <c r="V172" s="72">
        <f t="shared" ca="1" si="61"/>
        <v>114</v>
      </c>
      <c r="W172" s="72">
        <f t="shared" ca="1" si="61"/>
        <v>96</v>
      </c>
      <c r="X172" s="72">
        <f t="shared" ca="1" si="61"/>
        <v>75</v>
      </c>
      <c r="Y172" s="72">
        <f t="shared" ca="1" si="61"/>
        <v>32</v>
      </c>
      <c r="Z172" s="72">
        <f t="shared" ca="1" si="61"/>
        <v>7</v>
      </c>
      <c r="AA172" s="72">
        <f t="shared" ca="1" si="61"/>
        <v>0</v>
      </c>
    </row>
    <row r="173" spans="1:27" x14ac:dyDescent="0.15">
      <c r="A173" s="118"/>
      <c r="B173" s="55" t="s">
        <v>273</v>
      </c>
      <c r="C173" s="76">
        <f t="shared" ca="1" si="50"/>
        <v>707</v>
      </c>
      <c r="D173" s="63">
        <f ca="1">SUM(G173:I173)</f>
        <v>69</v>
      </c>
      <c r="E173" s="63">
        <f ca="1">SUM(J173:S173)</f>
        <v>409</v>
      </c>
      <c r="F173" s="64">
        <f ca="1">SUM(T173:AA173)</f>
        <v>229</v>
      </c>
      <c r="G173" s="65">
        <f ca="1">VLOOKUP($G$3,INDIRECT($A172),3,0)</f>
        <v>25</v>
      </c>
      <c r="H173" s="63">
        <f ca="1">VLOOKUP($H$3,INDIRECT($A172),3,0)</f>
        <v>24</v>
      </c>
      <c r="I173" s="63">
        <f ca="1">VLOOKUP($I$3,INDIRECT($A172),3,0)</f>
        <v>20</v>
      </c>
      <c r="J173" s="63">
        <f ca="1">VLOOKUP($J$3,INDIRECT($A172),3,0)</f>
        <v>35</v>
      </c>
      <c r="K173" s="63">
        <f ca="1">VLOOKUP($K$3,INDIRECT($A172),3,0)</f>
        <v>47</v>
      </c>
      <c r="L173" s="63">
        <f ca="1">VLOOKUP($L$3,INDIRECT($A172),3,0)</f>
        <v>34</v>
      </c>
      <c r="M173" s="63">
        <f ca="1">VLOOKUP($M$3,INDIRECT($A172),3,0)</f>
        <v>34</v>
      </c>
      <c r="N173" s="63">
        <f ca="1">VLOOKUP($G$3,INDIRECT($A172),7,0)</f>
        <v>30</v>
      </c>
      <c r="O173" s="63">
        <f ca="1">VLOOKUP($H$3,INDIRECT($A172),7,0)</f>
        <v>40</v>
      </c>
      <c r="P173" s="63">
        <f ca="1">VLOOKUP($I$3,INDIRECT($A172),7,0)</f>
        <v>51</v>
      </c>
      <c r="Q173" s="63">
        <f ca="1">VLOOKUP($J$3,INDIRECT($A172),7,0)</f>
        <v>50</v>
      </c>
      <c r="R173" s="63">
        <f ca="1">VLOOKUP($K$3,INDIRECT($A172),7,0)</f>
        <v>48</v>
      </c>
      <c r="S173" s="63">
        <f ca="1">VLOOKUP($L$3,INDIRECT($A172),7,0)</f>
        <v>40</v>
      </c>
      <c r="T173" s="63">
        <f ca="1">VLOOKUP($M$3,INDIRECT($A172),7,0)</f>
        <v>51</v>
      </c>
      <c r="U173" s="63">
        <f ca="1">VLOOKUP($G$3,INDIRECT($A172),11,0)</f>
        <v>53</v>
      </c>
      <c r="V173" s="63">
        <f ca="1">VLOOKUP($H$3,INDIRECT($A172),11,0)</f>
        <v>45</v>
      </c>
      <c r="W173" s="63">
        <f ca="1">VLOOKUP($I$3,INDIRECT($A172),11,0)</f>
        <v>36</v>
      </c>
      <c r="X173" s="63">
        <f ca="1">VLOOKUP($J$3,INDIRECT($A172),11,0)</f>
        <v>30</v>
      </c>
      <c r="Y173" s="63">
        <f ca="1">VLOOKUP($K$3,INDIRECT($A172),11,0)</f>
        <v>13</v>
      </c>
      <c r="Z173" s="63">
        <f ca="1">VLOOKUP($L$3,INDIRECT($A172),11,0)</f>
        <v>1</v>
      </c>
      <c r="AA173" s="63">
        <f ca="1">VLOOKUP($M$3,INDIRECT($A172),11,0)</f>
        <v>0</v>
      </c>
    </row>
    <row r="174" spans="1:27" x14ac:dyDescent="0.15">
      <c r="A174" s="118"/>
      <c r="B174" s="53" t="s">
        <v>274</v>
      </c>
      <c r="C174" s="79">
        <f t="shared" ca="1" si="50"/>
        <v>761</v>
      </c>
      <c r="D174" s="66">
        <f ca="1">SUM(G174:I174)</f>
        <v>73</v>
      </c>
      <c r="E174" s="66">
        <f ca="1">SUM(J174:S174)</f>
        <v>378</v>
      </c>
      <c r="F174" s="67">
        <f ca="1">SUM(T174:AA174)</f>
        <v>310</v>
      </c>
      <c r="G174" s="68">
        <f ca="1">VLOOKUP($G$3,INDIRECT($A172),4,0)</f>
        <v>19</v>
      </c>
      <c r="H174" s="66">
        <f ca="1">VLOOKUP($H$3,INDIRECT($A172),4,0)</f>
        <v>32</v>
      </c>
      <c r="I174" s="66">
        <f ca="1">VLOOKUP($I$3,INDIRECT($A172),4,0)</f>
        <v>22</v>
      </c>
      <c r="J174" s="66">
        <f ca="1">VLOOKUP($J$3,INDIRECT($A172),4,0)</f>
        <v>32</v>
      </c>
      <c r="K174" s="66">
        <f ca="1">VLOOKUP($K$3,INDIRECT($A172),4,0)</f>
        <v>33</v>
      </c>
      <c r="L174" s="66">
        <f ca="1">VLOOKUP($L$3,INDIRECT($A172),4,0)</f>
        <v>30</v>
      </c>
      <c r="M174" s="66">
        <f ca="1">VLOOKUP($M$3,INDIRECT($A172),4,0)</f>
        <v>33</v>
      </c>
      <c r="N174" s="66">
        <f ca="1">VLOOKUP($G$3,INDIRECT($A172),8,0)</f>
        <v>36</v>
      </c>
      <c r="O174" s="66">
        <f ca="1">VLOOKUP($H$3,INDIRECT($A172),8,0)</f>
        <v>37</v>
      </c>
      <c r="P174" s="66">
        <f ca="1">VLOOKUP($I$3,INDIRECT($A172),8,0)</f>
        <v>41</v>
      </c>
      <c r="Q174" s="66">
        <f ca="1">VLOOKUP($J$3,INDIRECT($A172),8,0)</f>
        <v>44</v>
      </c>
      <c r="R174" s="66">
        <f ca="1">VLOOKUP($K$3,INDIRECT($A172),8,0)</f>
        <v>55</v>
      </c>
      <c r="S174" s="66">
        <f ca="1">VLOOKUP($L$3,INDIRECT($A172),8,0)</f>
        <v>37</v>
      </c>
      <c r="T174" s="66">
        <f ca="1">VLOOKUP($M$3,INDIRECT($A172),8,0)</f>
        <v>43</v>
      </c>
      <c r="U174" s="66">
        <f ca="1">VLOOKUP($G$3,INDIRECT($A172),12,0)</f>
        <v>68</v>
      </c>
      <c r="V174" s="66">
        <f ca="1">VLOOKUP($H$3,INDIRECT($A172),12,0)</f>
        <v>69</v>
      </c>
      <c r="W174" s="66">
        <f ca="1">VLOOKUP($I$3,INDIRECT($A172),12,0)</f>
        <v>60</v>
      </c>
      <c r="X174" s="66">
        <f ca="1">VLOOKUP($J$3,INDIRECT($A172),12,0)</f>
        <v>45</v>
      </c>
      <c r="Y174" s="66">
        <f ca="1">VLOOKUP($K$3,INDIRECT($A172),12,0)</f>
        <v>19</v>
      </c>
      <c r="Z174" s="66">
        <f ca="1">VLOOKUP($L$3,INDIRECT($A172),12,0)</f>
        <v>6</v>
      </c>
      <c r="AA174" s="66">
        <f ca="1">VLOOKUP($M$3,INDIRECT($A172),12,0)</f>
        <v>0</v>
      </c>
    </row>
    <row r="175" spans="1:27" x14ac:dyDescent="0.15">
      <c r="A175" s="118" t="s">
        <v>244</v>
      </c>
      <c r="B175" s="52" t="s">
        <v>414</v>
      </c>
      <c r="C175" s="78">
        <f ca="1">SUM(C176:C177)</f>
        <v>2148</v>
      </c>
      <c r="D175" s="69">
        <f t="shared" ref="D175:AA175" ca="1" si="62">SUM(D176:D177)</f>
        <v>239</v>
      </c>
      <c r="E175" s="69">
        <f t="shared" ca="1" si="62"/>
        <v>1310</v>
      </c>
      <c r="F175" s="70">
        <f t="shared" ca="1" si="62"/>
        <v>599</v>
      </c>
      <c r="G175" s="71">
        <f t="shared" ca="1" si="62"/>
        <v>86</v>
      </c>
      <c r="H175" s="72">
        <f t="shared" ca="1" si="62"/>
        <v>74</v>
      </c>
      <c r="I175" s="72">
        <f t="shared" ca="1" si="62"/>
        <v>79</v>
      </c>
      <c r="J175" s="72">
        <f t="shared" ca="1" si="62"/>
        <v>104</v>
      </c>
      <c r="K175" s="72">
        <f t="shared" ca="1" si="62"/>
        <v>129</v>
      </c>
      <c r="L175" s="72">
        <f t="shared" ca="1" si="62"/>
        <v>95</v>
      </c>
      <c r="M175" s="72">
        <f t="shared" ca="1" si="62"/>
        <v>100</v>
      </c>
      <c r="N175" s="72">
        <f t="shared" ca="1" si="62"/>
        <v>113</v>
      </c>
      <c r="O175" s="72">
        <f t="shared" ca="1" si="62"/>
        <v>146</v>
      </c>
      <c r="P175" s="72">
        <f t="shared" ca="1" si="62"/>
        <v>190</v>
      </c>
      <c r="Q175" s="72">
        <f t="shared" ca="1" si="62"/>
        <v>139</v>
      </c>
      <c r="R175" s="72">
        <f t="shared" ca="1" si="62"/>
        <v>157</v>
      </c>
      <c r="S175" s="72">
        <f ca="1">SUM(S176:S177)</f>
        <v>137</v>
      </c>
      <c r="T175" s="72">
        <f ca="1">SUM(T176:T177)</f>
        <v>124</v>
      </c>
      <c r="U175" s="72">
        <f t="shared" ca="1" si="62"/>
        <v>127</v>
      </c>
      <c r="V175" s="72">
        <f t="shared" ca="1" si="62"/>
        <v>122</v>
      </c>
      <c r="W175" s="72">
        <f t="shared" ca="1" si="62"/>
        <v>113</v>
      </c>
      <c r="X175" s="72">
        <f t="shared" ca="1" si="62"/>
        <v>84</v>
      </c>
      <c r="Y175" s="72">
        <f t="shared" ca="1" si="62"/>
        <v>25</v>
      </c>
      <c r="Z175" s="72">
        <f t="shared" ca="1" si="62"/>
        <v>4</v>
      </c>
      <c r="AA175" s="72">
        <f t="shared" ca="1" si="62"/>
        <v>0</v>
      </c>
    </row>
    <row r="176" spans="1:27" x14ac:dyDescent="0.15">
      <c r="A176" s="118"/>
      <c r="B176" s="55" t="s">
        <v>273</v>
      </c>
      <c r="C176" s="76">
        <f t="shared" ca="1" si="50"/>
        <v>1079</v>
      </c>
      <c r="D176" s="63">
        <f ca="1">SUM(G176:I176)</f>
        <v>129</v>
      </c>
      <c r="E176" s="63">
        <f ca="1">SUM(J176:S176)</f>
        <v>681</v>
      </c>
      <c r="F176" s="64">
        <f ca="1">SUM(T176:AA176)</f>
        <v>269</v>
      </c>
      <c r="G176" s="65">
        <f ca="1">VLOOKUP($G$3,INDIRECT($A175),3,0)</f>
        <v>49</v>
      </c>
      <c r="H176" s="63">
        <f ca="1">VLOOKUP($H$3,INDIRECT($A175),3,0)</f>
        <v>36</v>
      </c>
      <c r="I176" s="63">
        <f ca="1">VLOOKUP($I$3,INDIRECT($A175),3,0)</f>
        <v>44</v>
      </c>
      <c r="J176" s="63">
        <f ca="1">VLOOKUP($J$3,INDIRECT($A175),3,0)</f>
        <v>53</v>
      </c>
      <c r="K176" s="63">
        <f ca="1">VLOOKUP($K$3,INDIRECT($A175),3,0)</f>
        <v>67</v>
      </c>
      <c r="L176" s="63">
        <f ca="1">VLOOKUP($L$3,INDIRECT($A175),3,0)</f>
        <v>52</v>
      </c>
      <c r="M176" s="63">
        <f ca="1">VLOOKUP($M$3,INDIRECT($A175),3,0)</f>
        <v>57</v>
      </c>
      <c r="N176" s="63">
        <f ca="1">VLOOKUP($G$3,INDIRECT($A175),7,0)</f>
        <v>56</v>
      </c>
      <c r="O176" s="63">
        <f ca="1">VLOOKUP($H$3,INDIRECT($A175),7,0)</f>
        <v>71</v>
      </c>
      <c r="P176" s="63">
        <f ca="1">VLOOKUP($I$3,INDIRECT($A175),7,0)</f>
        <v>100</v>
      </c>
      <c r="Q176" s="63">
        <f ca="1">VLOOKUP($J$3,INDIRECT($A175),7,0)</f>
        <v>75</v>
      </c>
      <c r="R176" s="63">
        <f ca="1">VLOOKUP($K$3,INDIRECT($A175),7,0)</f>
        <v>74</v>
      </c>
      <c r="S176" s="63">
        <f ca="1">VLOOKUP($L$3,INDIRECT($A175),7,0)</f>
        <v>76</v>
      </c>
      <c r="T176" s="63">
        <f ca="1">VLOOKUP($M$3,INDIRECT($A175),7,0)</f>
        <v>58</v>
      </c>
      <c r="U176" s="63">
        <f ca="1">VLOOKUP($G$3,INDIRECT($A175),11,0)</f>
        <v>69</v>
      </c>
      <c r="V176" s="63">
        <f ca="1">VLOOKUP($H$3,INDIRECT($A175),11,0)</f>
        <v>51</v>
      </c>
      <c r="W176" s="63">
        <f ca="1">VLOOKUP($I$3,INDIRECT($A175),11,0)</f>
        <v>49</v>
      </c>
      <c r="X176" s="63">
        <f ca="1">VLOOKUP($J$3,INDIRECT($A175),11,0)</f>
        <v>31</v>
      </c>
      <c r="Y176" s="63">
        <f ca="1">VLOOKUP($K$3,INDIRECT($A175),11,0)</f>
        <v>11</v>
      </c>
      <c r="Z176" s="63">
        <f ca="1">VLOOKUP($L$3,INDIRECT($A175),11,0)</f>
        <v>0</v>
      </c>
      <c r="AA176" s="63">
        <f ca="1">VLOOKUP($M$3,INDIRECT($A175),11,0)</f>
        <v>0</v>
      </c>
    </row>
    <row r="177" spans="1:27" x14ac:dyDescent="0.15">
      <c r="A177" s="118"/>
      <c r="B177" s="53" t="s">
        <v>274</v>
      </c>
      <c r="C177" s="79">
        <f t="shared" ca="1" si="50"/>
        <v>1069</v>
      </c>
      <c r="D177" s="66">
        <f ca="1">SUM(G177:I177)</f>
        <v>110</v>
      </c>
      <c r="E177" s="66">
        <f ca="1">SUM(J177:S177)</f>
        <v>629</v>
      </c>
      <c r="F177" s="67">
        <f ca="1">SUM(T177:AA177)</f>
        <v>330</v>
      </c>
      <c r="G177" s="68">
        <f ca="1">VLOOKUP($G$3,INDIRECT($A175),4,0)</f>
        <v>37</v>
      </c>
      <c r="H177" s="66">
        <f ca="1">VLOOKUP($H$3,INDIRECT($A175),4,0)</f>
        <v>38</v>
      </c>
      <c r="I177" s="66">
        <f ca="1">VLOOKUP($I$3,INDIRECT($A175),4,0)</f>
        <v>35</v>
      </c>
      <c r="J177" s="66">
        <f ca="1">VLOOKUP($J$3,INDIRECT($A175),4,0)</f>
        <v>51</v>
      </c>
      <c r="K177" s="66">
        <f ca="1">VLOOKUP($K$3,INDIRECT($A175),4,0)</f>
        <v>62</v>
      </c>
      <c r="L177" s="66">
        <f ca="1">VLOOKUP($L$3,INDIRECT($A175),4,0)</f>
        <v>43</v>
      </c>
      <c r="M177" s="66">
        <f ca="1">VLOOKUP($M$3,INDIRECT($A175),4,0)</f>
        <v>43</v>
      </c>
      <c r="N177" s="66">
        <f ca="1">VLOOKUP($G$3,INDIRECT($A175),8,0)</f>
        <v>57</v>
      </c>
      <c r="O177" s="66">
        <f ca="1">VLOOKUP($H$3,INDIRECT($A175),8,0)</f>
        <v>75</v>
      </c>
      <c r="P177" s="66">
        <f ca="1">VLOOKUP($I$3,INDIRECT($A175),8,0)</f>
        <v>90</v>
      </c>
      <c r="Q177" s="66">
        <f ca="1">VLOOKUP($J$3,INDIRECT($A175),8,0)</f>
        <v>64</v>
      </c>
      <c r="R177" s="66">
        <f ca="1">VLOOKUP($K$3,INDIRECT($A175),8,0)</f>
        <v>83</v>
      </c>
      <c r="S177" s="66">
        <f ca="1">VLOOKUP($L$3,INDIRECT($A175),8,0)</f>
        <v>61</v>
      </c>
      <c r="T177" s="66">
        <f ca="1">VLOOKUP($M$3,INDIRECT($A175),8,0)</f>
        <v>66</v>
      </c>
      <c r="U177" s="66">
        <f ca="1">VLOOKUP($G$3,INDIRECT($A175),12,0)</f>
        <v>58</v>
      </c>
      <c r="V177" s="66">
        <f ca="1">VLOOKUP($H$3,INDIRECT($A175),12,0)</f>
        <v>71</v>
      </c>
      <c r="W177" s="66">
        <f ca="1">VLOOKUP($I$3,INDIRECT($A175),12,0)</f>
        <v>64</v>
      </c>
      <c r="X177" s="66">
        <f ca="1">VLOOKUP($J$3,INDIRECT($A175),12,0)</f>
        <v>53</v>
      </c>
      <c r="Y177" s="66">
        <f ca="1">VLOOKUP($K$3,INDIRECT($A175),12,0)</f>
        <v>14</v>
      </c>
      <c r="Z177" s="66">
        <f ca="1">VLOOKUP($L$3,INDIRECT($A175),12,0)</f>
        <v>4</v>
      </c>
      <c r="AA177" s="66">
        <f ca="1">VLOOKUP($M$3,INDIRECT($A175),12,0)</f>
        <v>0</v>
      </c>
    </row>
    <row r="178" spans="1:27" x14ac:dyDescent="0.15">
      <c r="A178" s="118" t="s">
        <v>246</v>
      </c>
      <c r="B178" s="52" t="s">
        <v>414</v>
      </c>
      <c r="C178" s="78">
        <f ca="1">SUM(C179:C180)</f>
        <v>1553</v>
      </c>
      <c r="D178" s="69">
        <f t="shared" ref="D178:AA178" ca="1" si="63">SUM(D179:D180)</f>
        <v>143</v>
      </c>
      <c r="E178" s="69">
        <f t="shared" ca="1" si="63"/>
        <v>937</v>
      </c>
      <c r="F178" s="70">
        <f t="shared" ca="1" si="63"/>
        <v>473</v>
      </c>
      <c r="G178" s="71">
        <f t="shared" ca="1" si="63"/>
        <v>40</v>
      </c>
      <c r="H178" s="72">
        <f t="shared" ca="1" si="63"/>
        <v>55</v>
      </c>
      <c r="I178" s="72">
        <f t="shared" ca="1" si="63"/>
        <v>48</v>
      </c>
      <c r="J178" s="72">
        <f t="shared" ca="1" si="63"/>
        <v>84</v>
      </c>
      <c r="K178" s="72">
        <f t="shared" ca="1" si="63"/>
        <v>111</v>
      </c>
      <c r="L178" s="72">
        <f t="shared" ca="1" si="63"/>
        <v>67</v>
      </c>
      <c r="M178" s="72">
        <f t="shared" ca="1" si="63"/>
        <v>76</v>
      </c>
      <c r="N178" s="72">
        <f t="shared" ca="1" si="63"/>
        <v>67</v>
      </c>
      <c r="O178" s="72">
        <f t="shared" ca="1" si="63"/>
        <v>111</v>
      </c>
      <c r="P178" s="72">
        <f t="shared" ca="1" si="63"/>
        <v>118</v>
      </c>
      <c r="Q178" s="72">
        <f t="shared" ca="1" si="63"/>
        <v>120</v>
      </c>
      <c r="R178" s="72">
        <f t="shared" ca="1" si="63"/>
        <v>85</v>
      </c>
      <c r="S178" s="72">
        <f ca="1">SUM(S179:S180)</f>
        <v>98</v>
      </c>
      <c r="T178" s="72">
        <f ca="1">SUM(T179:T180)</f>
        <v>96</v>
      </c>
      <c r="U178" s="72">
        <f t="shared" ca="1" si="63"/>
        <v>130</v>
      </c>
      <c r="V178" s="72">
        <f t="shared" ca="1" si="63"/>
        <v>107</v>
      </c>
      <c r="W178" s="72">
        <f t="shared" ca="1" si="63"/>
        <v>73</v>
      </c>
      <c r="X178" s="72">
        <f t="shared" ca="1" si="63"/>
        <v>45</v>
      </c>
      <c r="Y178" s="72">
        <f t="shared" ca="1" si="63"/>
        <v>17</v>
      </c>
      <c r="Z178" s="72">
        <f t="shared" ca="1" si="63"/>
        <v>4</v>
      </c>
      <c r="AA178" s="72">
        <f t="shared" ca="1" si="63"/>
        <v>1</v>
      </c>
    </row>
    <row r="179" spans="1:27" x14ac:dyDescent="0.15">
      <c r="A179" s="118"/>
      <c r="B179" s="55" t="s">
        <v>273</v>
      </c>
      <c r="C179" s="76">
        <f t="shared" ca="1" si="50"/>
        <v>803</v>
      </c>
      <c r="D179" s="63">
        <f ca="1">SUM(G179:I179)</f>
        <v>76</v>
      </c>
      <c r="E179" s="63">
        <f ca="1">SUM(J179:S179)</f>
        <v>512</v>
      </c>
      <c r="F179" s="64">
        <f ca="1">SUM(T179:AA179)</f>
        <v>215</v>
      </c>
      <c r="G179" s="65">
        <f ca="1">VLOOKUP($G$3,INDIRECT($A178),3,0)</f>
        <v>24</v>
      </c>
      <c r="H179" s="63">
        <f ca="1">VLOOKUP($H$3,INDIRECT($A178),3,0)</f>
        <v>28</v>
      </c>
      <c r="I179" s="63">
        <f ca="1">VLOOKUP($I$3,INDIRECT($A178),3,0)</f>
        <v>24</v>
      </c>
      <c r="J179" s="63">
        <f ca="1">VLOOKUP($J$3,INDIRECT($A178),3,0)</f>
        <v>49</v>
      </c>
      <c r="K179" s="63">
        <f ca="1">VLOOKUP($K$3,INDIRECT($A178),3,0)</f>
        <v>69</v>
      </c>
      <c r="L179" s="63">
        <f ca="1">VLOOKUP($L$3,INDIRECT($A178),3,0)</f>
        <v>42</v>
      </c>
      <c r="M179" s="63">
        <f ca="1">VLOOKUP($M$3,INDIRECT($A178),3,0)</f>
        <v>43</v>
      </c>
      <c r="N179" s="63">
        <f ca="1">VLOOKUP($G$3,INDIRECT($A178),7,0)</f>
        <v>37</v>
      </c>
      <c r="O179" s="63">
        <f ca="1">VLOOKUP($H$3,INDIRECT($A178),7,0)</f>
        <v>62</v>
      </c>
      <c r="P179" s="63">
        <f ca="1">VLOOKUP($I$3,INDIRECT($A178),7,0)</f>
        <v>58</v>
      </c>
      <c r="Q179" s="63">
        <f ca="1">VLOOKUP($J$3,INDIRECT($A178),7,0)</f>
        <v>64</v>
      </c>
      <c r="R179" s="63">
        <f ca="1">VLOOKUP($K$3,INDIRECT($A178),7,0)</f>
        <v>42</v>
      </c>
      <c r="S179" s="63">
        <f ca="1">VLOOKUP($L$3,INDIRECT($A178),7,0)</f>
        <v>46</v>
      </c>
      <c r="T179" s="63">
        <f ca="1">VLOOKUP($M$3,INDIRECT($A178),7,0)</f>
        <v>52</v>
      </c>
      <c r="U179" s="63">
        <f ca="1">VLOOKUP($G$3,INDIRECT($A178),11,0)</f>
        <v>64</v>
      </c>
      <c r="V179" s="63">
        <f ca="1">VLOOKUP($H$3,INDIRECT($A178),11,0)</f>
        <v>45</v>
      </c>
      <c r="W179" s="63">
        <f ca="1">VLOOKUP($I$3,INDIRECT($A178),11,0)</f>
        <v>34</v>
      </c>
      <c r="X179" s="63">
        <f ca="1">VLOOKUP($J$3,INDIRECT($A178),11,0)</f>
        <v>18</v>
      </c>
      <c r="Y179" s="63">
        <f ca="1">VLOOKUP($K$3,INDIRECT($A178),11,0)</f>
        <v>1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18"/>
      <c r="B180" s="53" t="s">
        <v>274</v>
      </c>
      <c r="C180" s="79">
        <f t="shared" ca="1" si="50"/>
        <v>750</v>
      </c>
      <c r="D180" s="66">
        <f ca="1">SUM(G180:I180)</f>
        <v>67</v>
      </c>
      <c r="E180" s="66">
        <f ca="1">SUM(J180:S180)</f>
        <v>425</v>
      </c>
      <c r="F180" s="67">
        <f ca="1">SUM(T180:AA180)</f>
        <v>258</v>
      </c>
      <c r="G180" s="68">
        <f ca="1">VLOOKUP($G$3,INDIRECT($A178),4,0)</f>
        <v>16</v>
      </c>
      <c r="H180" s="66">
        <f ca="1">VLOOKUP($H$3,INDIRECT($A178),4,0)</f>
        <v>27</v>
      </c>
      <c r="I180" s="66">
        <f ca="1">VLOOKUP($I$3,INDIRECT($A178),4,0)</f>
        <v>24</v>
      </c>
      <c r="J180" s="66">
        <f ca="1">VLOOKUP($J$3,INDIRECT($A178),4,0)</f>
        <v>35</v>
      </c>
      <c r="K180" s="66">
        <f ca="1">VLOOKUP($K$3,INDIRECT($A178),4,0)</f>
        <v>42</v>
      </c>
      <c r="L180" s="66">
        <f ca="1">VLOOKUP($L$3,INDIRECT($A178),4,0)</f>
        <v>25</v>
      </c>
      <c r="M180" s="66">
        <f ca="1">VLOOKUP($M$3,INDIRECT($A178),4,0)</f>
        <v>33</v>
      </c>
      <c r="N180" s="66">
        <f ca="1">VLOOKUP($G$3,INDIRECT($A178),8,0)</f>
        <v>30</v>
      </c>
      <c r="O180" s="66">
        <f ca="1">VLOOKUP($H$3,INDIRECT($A178),8,0)</f>
        <v>49</v>
      </c>
      <c r="P180" s="66">
        <f ca="1">VLOOKUP($I$3,INDIRECT($A178),8,0)</f>
        <v>60</v>
      </c>
      <c r="Q180" s="66">
        <f ca="1">VLOOKUP($J$3,INDIRECT($A178),8,0)</f>
        <v>56</v>
      </c>
      <c r="R180" s="66">
        <f ca="1">VLOOKUP($K$3,INDIRECT($A178),8,0)</f>
        <v>43</v>
      </c>
      <c r="S180" s="66">
        <f ca="1">VLOOKUP($L$3,INDIRECT($A178),8,0)</f>
        <v>52</v>
      </c>
      <c r="T180" s="66">
        <f ca="1">VLOOKUP($M$3,INDIRECT($A178),8,0)</f>
        <v>44</v>
      </c>
      <c r="U180" s="66">
        <f ca="1">VLOOKUP($G$3,INDIRECT($A178),12,0)</f>
        <v>66</v>
      </c>
      <c r="V180" s="66">
        <f ca="1">VLOOKUP($H$3,INDIRECT($A178),12,0)</f>
        <v>62</v>
      </c>
      <c r="W180" s="66">
        <f ca="1">VLOOKUP($I$3,INDIRECT($A178),12,0)</f>
        <v>39</v>
      </c>
      <c r="X180" s="66">
        <f ca="1">VLOOKUP($J$3,INDIRECT($A178),12,0)</f>
        <v>27</v>
      </c>
      <c r="Y180" s="66">
        <f ca="1">VLOOKUP($K$3,INDIRECT($A178),12,0)</f>
        <v>16</v>
      </c>
      <c r="Z180" s="66">
        <f ca="1">VLOOKUP($L$3,INDIRECT($A178),12,0)</f>
        <v>3</v>
      </c>
      <c r="AA180" s="66">
        <f ca="1">VLOOKUP($M$3,INDIRECT($A178),12,0)</f>
        <v>1</v>
      </c>
    </row>
    <row r="181" spans="1:27" x14ac:dyDescent="0.15">
      <c r="A181" s="118" t="s">
        <v>250</v>
      </c>
      <c r="B181" s="52" t="s">
        <v>414</v>
      </c>
      <c r="C181" s="78">
        <f ca="1">SUM(C182:C183)</f>
        <v>3540</v>
      </c>
      <c r="D181" s="69">
        <f t="shared" ref="D181:AA181" ca="1" si="64">SUM(D182:D183)</f>
        <v>358</v>
      </c>
      <c r="E181" s="69">
        <f t="shared" ca="1" si="64"/>
        <v>2021</v>
      </c>
      <c r="F181" s="70">
        <f t="shared" ca="1" si="64"/>
        <v>1161</v>
      </c>
      <c r="G181" s="71">
        <f t="shared" ca="1" si="64"/>
        <v>113</v>
      </c>
      <c r="H181" s="72">
        <f t="shared" ca="1" si="64"/>
        <v>113</v>
      </c>
      <c r="I181" s="72">
        <f t="shared" ca="1" si="64"/>
        <v>132</v>
      </c>
      <c r="J181" s="72">
        <f t="shared" ca="1" si="64"/>
        <v>126</v>
      </c>
      <c r="K181" s="72">
        <f t="shared" ca="1" si="64"/>
        <v>171</v>
      </c>
      <c r="L181" s="72">
        <f t="shared" ca="1" si="64"/>
        <v>183</v>
      </c>
      <c r="M181" s="72">
        <f t="shared" ca="1" si="64"/>
        <v>182</v>
      </c>
      <c r="N181" s="72">
        <f t="shared" ca="1" si="64"/>
        <v>214</v>
      </c>
      <c r="O181" s="72">
        <f t="shared" ca="1" si="64"/>
        <v>214</v>
      </c>
      <c r="P181" s="72">
        <f t="shared" ca="1" si="64"/>
        <v>269</v>
      </c>
      <c r="Q181" s="72">
        <f t="shared" ca="1" si="64"/>
        <v>260</v>
      </c>
      <c r="R181" s="72">
        <f t="shared" ca="1" si="64"/>
        <v>237</v>
      </c>
      <c r="S181" s="72">
        <f ca="1">SUM(S182:S183)</f>
        <v>165</v>
      </c>
      <c r="T181" s="72">
        <f ca="1">SUM(T182:T183)</f>
        <v>227</v>
      </c>
      <c r="U181" s="72">
        <f t="shared" ca="1" si="64"/>
        <v>291</v>
      </c>
      <c r="V181" s="72">
        <f t="shared" ca="1" si="64"/>
        <v>318</v>
      </c>
      <c r="W181" s="72">
        <f t="shared" ca="1" si="64"/>
        <v>195</v>
      </c>
      <c r="X181" s="72">
        <f t="shared" ca="1" si="64"/>
        <v>85</v>
      </c>
      <c r="Y181" s="72">
        <f t="shared" ca="1" si="64"/>
        <v>35</v>
      </c>
      <c r="Z181" s="72">
        <f t="shared" ca="1" si="64"/>
        <v>9</v>
      </c>
      <c r="AA181" s="72">
        <f t="shared" ca="1" si="64"/>
        <v>1</v>
      </c>
    </row>
    <row r="182" spans="1:27" x14ac:dyDescent="0.15">
      <c r="A182" s="118"/>
      <c r="B182" s="55" t="s">
        <v>273</v>
      </c>
      <c r="C182" s="76">
        <f t="shared" ca="1" si="50"/>
        <v>1742</v>
      </c>
      <c r="D182" s="63">
        <f ca="1">SUM(G182:I182)</f>
        <v>175</v>
      </c>
      <c r="E182" s="63">
        <f ca="1">SUM(J182:S182)</f>
        <v>1084</v>
      </c>
      <c r="F182" s="64">
        <f ca="1">SUM(T182:AA182)</f>
        <v>483</v>
      </c>
      <c r="G182" s="65">
        <f ca="1">VLOOKUP($G$3,INDIRECT($A181),3,0)</f>
        <v>56</v>
      </c>
      <c r="H182" s="63">
        <f ca="1">VLOOKUP($H$3,INDIRECT($A181),3,0)</f>
        <v>60</v>
      </c>
      <c r="I182" s="63">
        <f ca="1">VLOOKUP($I$3,INDIRECT($A181),3,0)</f>
        <v>59</v>
      </c>
      <c r="J182" s="63">
        <f ca="1">VLOOKUP($J$3,INDIRECT($A181),3,0)</f>
        <v>64</v>
      </c>
      <c r="K182" s="63">
        <f ca="1">VLOOKUP($K$3,INDIRECT($A181),3,0)</f>
        <v>105</v>
      </c>
      <c r="L182" s="63">
        <f ca="1">VLOOKUP($L$3,INDIRECT($A181),3,0)</f>
        <v>99</v>
      </c>
      <c r="M182" s="63">
        <f ca="1">VLOOKUP($M$3,INDIRECT($A181),3,0)</f>
        <v>92</v>
      </c>
      <c r="N182" s="63">
        <f ca="1">VLOOKUP($G$3,INDIRECT($A181),7,0)</f>
        <v>110</v>
      </c>
      <c r="O182" s="63">
        <f ca="1">VLOOKUP($H$3,INDIRECT($A181),7,0)</f>
        <v>112</v>
      </c>
      <c r="P182" s="63">
        <f ca="1">VLOOKUP($I$3,INDIRECT($A181),7,0)</f>
        <v>148</v>
      </c>
      <c r="Q182" s="63">
        <f ca="1">VLOOKUP($J$3,INDIRECT($A181),7,0)</f>
        <v>141</v>
      </c>
      <c r="R182" s="63">
        <f ca="1">VLOOKUP($K$3,INDIRECT($A181),7,0)</f>
        <v>126</v>
      </c>
      <c r="S182" s="63">
        <f ca="1">VLOOKUP($L$3,INDIRECT($A181),7,0)</f>
        <v>87</v>
      </c>
      <c r="T182" s="63">
        <f ca="1">VLOOKUP($M$3,INDIRECT($A181),7,0)</f>
        <v>113</v>
      </c>
      <c r="U182" s="63">
        <f ca="1">VLOOKUP($G$3,INDIRECT($A181),11,0)</f>
        <v>119</v>
      </c>
      <c r="V182" s="63">
        <f ca="1">VLOOKUP($H$3,INDIRECT($A181),11,0)</f>
        <v>130</v>
      </c>
      <c r="W182" s="63">
        <f ca="1">VLOOKUP($I$3,INDIRECT($A181),11,0)</f>
        <v>78</v>
      </c>
      <c r="X182" s="63">
        <f ca="1">VLOOKUP($J$3,INDIRECT($A181),11,0)</f>
        <v>32</v>
      </c>
      <c r="Y182" s="63">
        <f ca="1">VLOOKUP($K$3,INDIRECT($A181),11,0)</f>
        <v>10</v>
      </c>
      <c r="Z182" s="63">
        <f ca="1">VLOOKUP($L$3,INDIRECT($A181),11,0)</f>
        <v>1</v>
      </c>
      <c r="AA182" s="63">
        <f ca="1">VLOOKUP($M$3,INDIRECT($A181),11,0)</f>
        <v>0</v>
      </c>
    </row>
    <row r="183" spans="1:27" x14ac:dyDescent="0.15">
      <c r="A183" s="118"/>
      <c r="B183" s="53" t="s">
        <v>274</v>
      </c>
      <c r="C183" s="79">
        <f t="shared" ca="1" si="50"/>
        <v>1798</v>
      </c>
      <c r="D183" s="66">
        <f ca="1">SUM(G183:I183)</f>
        <v>183</v>
      </c>
      <c r="E183" s="66">
        <f ca="1">SUM(J183:S183)</f>
        <v>937</v>
      </c>
      <c r="F183" s="67">
        <f ca="1">SUM(T183:AA183)</f>
        <v>678</v>
      </c>
      <c r="G183" s="68">
        <f ca="1">VLOOKUP($G$3,INDIRECT($A181),4,0)</f>
        <v>57</v>
      </c>
      <c r="H183" s="66">
        <f ca="1">VLOOKUP($H$3,INDIRECT($A181),4,0)</f>
        <v>53</v>
      </c>
      <c r="I183" s="66">
        <f ca="1">VLOOKUP($I$3,INDIRECT($A181),4,0)</f>
        <v>73</v>
      </c>
      <c r="J183" s="66">
        <f ca="1">VLOOKUP($J$3,INDIRECT($A181),4,0)</f>
        <v>62</v>
      </c>
      <c r="K183" s="66">
        <f ca="1">VLOOKUP($K$3,INDIRECT($A181),4,0)</f>
        <v>66</v>
      </c>
      <c r="L183" s="66">
        <f ca="1">VLOOKUP($L$3,INDIRECT($A181),4,0)</f>
        <v>84</v>
      </c>
      <c r="M183" s="66">
        <f ca="1">VLOOKUP($M$3,INDIRECT($A181),4,0)</f>
        <v>90</v>
      </c>
      <c r="N183" s="66">
        <f ca="1">VLOOKUP($G$3,INDIRECT($A181),8,0)</f>
        <v>104</v>
      </c>
      <c r="O183" s="66">
        <f ca="1">VLOOKUP($H$3,INDIRECT($A181),8,0)</f>
        <v>102</v>
      </c>
      <c r="P183" s="66">
        <f ca="1">VLOOKUP($I$3,INDIRECT($A181),8,0)</f>
        <v>121</v>
      </c>
      <c r="Q183" s="66">
        <f ca="1">VLOOKUP($J$3,INDIRECT($A181),8,0)</f>
        <v>119</v>
      </c>
      <c r="R183" s="66">
        <f ca="1">VLOOKUP($K$3,INDIRECT($A181),8,0)</f>
        <v>111</v>
      </c>
      <c r="S183" s="66">
        <f ca="1">VLOOKUP($L$3,INDIRECT($A181),8,0)</f>
        <v>78</v>
      </c>
      <c r="T183" s="66">
        <f ca="1">VLOOKUP($M$3,INDIRECT($A181),8,0)</f>
        <v>114</v>
      </c>
      <c r="U183" s="66">
        <f ca="1">VLOOKUP($G$3,INDIRECT($A181),12,0)</f>
        <v>172</v>
      </c>
      <c r="V183" s="66">
        <f ca="1">VLOOKUP($H$3,INDIRECT($A181),12,0)</f>
        <v>188</v>
      </c>
      <c r="W183" s="66">
        <f ca="1">VLOOKUP($I$3,INDIRECT($A181),12,0)</f>
        <v>117</v>
      </c>
      <c r="X183" s="66">
        <f ca="1">VLOOKUP($J$3,INDIRECT($A181),12,0)</f>
        <v>53</v>
      </c>
      <c r="Y183" s="66">
        <f ca="1">VLOOKUP($K$3,INDIRECT($A181),12,0)</f>
        <v>25</v>
      </c>
      <c r="Z183" s="66">
        <f ca="1">VLOOKUP($L$3,INDIRECT($A181),12,0)</f>
        <v>8</v>
      </c>
      <c r="AA183" s="73">
        <f ca="1">VLOOKUP($M$3,INDIRECT($A181),12,0)</f>
        <v>1</v>
      </c>
    </row>
    <row r="184" spans="1:27" x14ac:dyDescent="0.15">
      <c r="A184" s="118" t="s">
        <v>254</v>
      </c>
      <c r="B184" s="52" t="s">
        <v>414</v>
      </c>
      <c r="C184" s="78">
        <f ca="1">SUM(C185:C186)</f>
        <v>1434</v>
      </c>
      <c r="D184" s="69">
        <f t="shared" ref="D184:AA184" ca="1" si="65">SUM(D185:D186)</f>
        <v>237</v>
      </c>
      <c r="E184" s="69">
        <f t="shared" ca="1" si="65"/>
        <v>948</v>
      </c>
      <c r="F184" s="70">
        <f t="shared" ca="1" si="65"/>
        <v>249</v>
      </c>
      <c r="G184" s="71">
        <f t="shared" ca="1" si="65"/>
        <v>82</v>
      </c>
      <c r="H184" s="72">
        <f t="shared" ca="1" si="65"/>
        <v>76</v>
      </c>
      <c r="I184" s="72">
        <f t="shared" ca="1" si="65"/>
        <v>79</v>
      </c>
      <c r="J184" s="72">
        <f t="shared" ca="1" si="65"/>
        <v>66</v>
      </c>
      <c r="K184" s="72">
        <f t="shared" ca="1" si="65"/>
        <v>73</v>
      </c>
      <c r="L184" s="72">
        <f t="shared" ca="1" si="65"/>
        <v>72</v>
      </c>
      <c r="M184" s="72">
        <f t="shared" ca="1" si="65"/>
        <v>105</v>
      </c>
      <c r="N184" s="72">
        <f t="shared" ca="1" si="65"/>
        <v>125</v>
      </c>
      <c r="O184" s="72">
        <f t="shared" ca="1" si="65"/>
        <v>133</v>
      </c>
      <c r="P184" s="72">
        <f t="shared" ca="1" si="65"/>
        <v>119</v>
      </c>
      <c r="Q184" s="72">
        <f t="shared" ca="1" si="65"/>
        <v>119</v>
      </c>
      <c r="R184" s="72">
        <f t="shared" ca="1" si="65"/>
        <v>82</v>
      </c>
      <c r="S184" s="72">
        <f ca="1">SUM(S185:S186)</f>
        <v>54</v>
      </c>
      <c r="T184" s="72">
        <f ca="1">SUM(T185:T186)</f>
        <v>49</v>
      </c>
      <c r="U184" s="72">
        <f t="shared" ca="1" si="65"/>
        <v>73</v>
      </c>
      <c r="V184" s="72">
        <f t="shared" ca="1" si="65"/>
        <v>54</v>
      </c>
      <c r="W184" s="72">
        <f t="shared" ca="1" si="65"/>
        <v>31</v>
      </c>
      <c r="X184" s="72">
        <f t="shared" ca="1" si="65"/>
        <v>24</v>
      </c>
      <c r="Y184" s="72">
        <f t="shared" ca="1" si="65"/>
        <v>15</v>
      </c>
      <c r="Z184" s="72">
        <f t="shared" ca="1" si="65"/>
        <v>3</v>
      </c>
      <c r="AA184" s="72">
        <f t="shared" ca="1" si="65"/>
        <v>0</v>
      </c>
    </row>
    <row r="185" spans="1:27" x14ac:dyDescent="0.15">
      <c r="A185" s="118"/>
      <c r="B185" s="55" t="s">
        <v>273</v>
      </c>
      <c r="C185" s="76">
        <f t="shared" ca="1" si="50"/>
        <v>760</v>
      </c>
      <c r="D185" s="63">
        <f ca="1">SUM(G185:I185)</f>
        <v>134</v>
      </c>
      <c r="E185" s="63">
        <f ca="1">SUM(J185:S185)</f>
        <v>521</v>
      </c>
      <c r="F185" s="64">
        <f ca="1">SUM(T185:AA185)</f>
        <v>105</v>
      </c>
      <c r="G185" s="65">
        <f ca="1">VLOOKUP($G$3,INDIRECT($A184),3,0)</f>
        <v>50</v>
      </c>
      <c r="H185" s="63">
        <f ca="1">VLOOKUP($H$3,INDIRECT($A184),3,0)</f>
        <v>43</v>
      </c>
      <c r="I185" s="63">
        <f ca="1">VLOOKUP($I$3,INDIRECT($A184),3,0)</f>
        <v>41</v>
      </c>
      <c r="J185" s="63">
        <f ca="1">VLOOKUP($J$3,INDIRECT($A184),3,0)</f>
        <v>37</v>
      </c>
      <c r="K185" s="63">
        <f ca="1">VLOOKUP($K$3,INDIRECT($A184),3,0)</f>
        <v>40</v>
      </c>
      <c r="L185" s="63">
        <f ca="1">VLOOKUP($L$3,INDIRECT($A184),3,0)</f>
        <v>36</v>
      </c>
      <c r="M185" s="63">
        <f ca="1">VLOOKUP($M$3,INDIRECT($A184),3,0)</f>
        <v>61</v>
      </c>
      <c r="N185" s="63">
        <f ca="1">VLOOKUP($G$3,INDIRECT($A184),7,0)</f>
        <v>65</v>
      </c>
      <c r="O185" s="63">
        <f ca="1">VLOOKUP($H$3,INDIRECT($A184),7,0)</f>
        <v>75</v>
      </c>
      <c r="P185" s="63">
        <f ca="1">VLOOKUP($I$3,INDIRECT($A184),7,0)</f>
        <v>68</v>
      </c>
      <c r="Q185" s="63">
        <f ca="1">VLOOKUP($J$3,INDIRECT($A184),7,0)</f>
        <v>62</v>
      </c>
      <c r="R185" s="63">
        <f ca="1">VLOOKUP($K$3,INDIRECT($A184),7,0)</f>
        <v>38</v>
      </c>
      <c r="S185" s="63">
        <f ca="1">VLOOKUP($L$3,INDIRECT($A184),7,0)</f>
        <v>39</v>
      </c>
      <c r="T185" s="63">
        <f ca="1">VLOOKUP($M$3,INDIRECT($A184),7,0)</f>
        <v>16</v>
      </c>
      <c r="U185" s="63">
        <f ca="1">VLOOKUP($G$3,INDIRECT($A184),11,0)</f>
        <v>29</v>
      </c>
      <c r="V185" s="63">
        <f ca="1">VLOOKUP($H$3,INDIRECT($A184),11,0)</f>
        <v>29</v>
      </c>
      <c r="W185" s="63">
        <f ca="1">VLOOKUP($I$3,INDIRECT($A184),11,0)</f>
        <v>15</v>
      </c>
      <c r="X185" s="63">
        <f ca="1">VLOOKUP($J$3,INDIRECT($A184),11,0)</f>
        <v>11</v>
      </c>
      <c r="Y185" s="63">
        <f ca="1">VLOOKUP($K$3,INDIRECT($A184),11,0)</f>
        <v>4</v>
      </c>
      <c r="Z185" s="63">
        <f ca="1">VLOOKUP($L$3,INDIRECT($A184),11,0)</f>
        <v>1</v>
      </c>
      <c r="AA185" s="63">
        <f ca="1">VLOOKUP($M$3,INDIRECT($A184),11,0)</f>
        <v>0</v>
      </c>
    </row>
    <row r="186" spans="1:27" x14ac:dyDescent="0.15">
      <c r="A186" s="118"/>
      <c r="B186" s="53" t="s">
        <v>274</v>
      </c>
      <c r="C186" s="79">
        <f t="shared" ca="1" si="50"/>
        <v>674</v>
      </c>
      <c r="D186" s="66">
        <f ca="1">SUM(G186:I186)</f>
        <v>103</v>
      </c>
      <c r="E186" s="66">
        <f ca="1">SUM(J186:S186)</f>
        <v>427</v>
      </c>
      <c r="F186" s="67">
        <f ca="1">SUM(T186:AA186)</f>
        <v>144</v>
      </c>
      <c r="G186" s="68">
        <f ca="1">VLOOKUP($G$3,INDIRECT($A184),4,0)</f>
        <v>32</v>
      </c>
      <c r="H186" s="66">
        <f ca="1">VLOOKUP($H$3,INDIRECT($A184),4,0)</f>
        <v>33</v>
      </c>
      <c r="I186" s="66">
        <f ca="1">VLOOKUP($I$3,INDIRECT($A184),4,0)</f>
        <v>38</v>
      </c>
      <c r="J186" s="66">
        <f ca="1">VLOOKUP($J$3,INDIRECT($A184),4,0)</f>
        <v>29</v>
      </c>
      <c r="K186" s="66">
        <f ca="1">VLOOKUP($K$3,INDIRECT($A184),4,0)</f>
        <v>33</v>
      </c>
      <c r="L186" s="66">
        <f ca="1">VLOOKUP($L$3,INDIRECT($A184),4,0)</f>
        <v>36</v>
      </c>
      <c r="M186" s="66">
        <f ca="1">VLOOKUP($M$3,INDIRECT($A184),4,0)</f>
        <v>44</v>
      </c>
      <c r="N186" s="66">
        <f ca="1">VLOOKUP($G$3,INDIRECT($A184),8,0)</f>
        <v>60</v>
      </c>
      <c r="O186" s="66">
        <f ca="1">VLOOKUP($H$3,INDIRECT($A184),8,0)</f>
        <v>58</v>
      </c>
      <c r="P186" s="66">
        <f ca="1">VLOOKUP($I$3,INDIRECT($A184),8,0)</f>
        <v>51</v>
      </c>
      <c r="Q186" s="66">
        <f ca="1">VLOOKUP($J$3,INDIRECT($A184),8,0)</f>
        <v>57</v>
      </c>
      <c r="R186" s="66">
        <f ca="1">VLOOKUP($K$3,INDIRECT($A184),8,0)</f>
        <v>44</v>
      </c>
      <c r="S186" s="66">
        <f ca="1">VLOOKUP($L$3,INDIRECT($A184),8,0)</f>
        <v>15</v>
      </c>
      <c r="T186" s="66">
        <f ca="1">VLOOKUP($M$3,INDIRECT($A184),8,0)</f>
        <v>33</v>
      </c>
      <c r="U186" s="66">
        <f ca="1">VLOOKUP($G$3,INDIRECT($A184),12,0)</f>
        <v>44</v>
      </c>
      <c r="V186" s="66">
        <f ca="1">VLOOKUP($H$3,INDIRECT($A184),12,0)</f>
        <v>25</v>
      </c>
      <c r="W186" s="66">
        <f ca="1">VLOOKUP($I$3,INDIRECT($A184),12,0)</f>
        <v>16</v>
      </c>
      <c r="X186" s="66">
        <f ca="1">VLOOKUP($J$3,INDIRECT($A184),12,0)</f>
        <v>13</v>
      </c>
      <c r="Y186" s="66">
        <f ca="1">VLOOKUP($K$3,INDIRECT($A184),12,0)</f>
        <v>11</v>
      </c>
      <c r="Z186" s="66">
        <f ca="1">VLOOKUP($L$3,INDIRECT($A184),12,0)</f>
        <v>2</v>
      </c>
      <c r="AA186" s="66">
        <f ca="1">VLOOKUP($M$3,INDIRECT($A184),12,0)</f>
        <v>0</v>
      </c>
    </row>
    <row r="187" spans="1:27" x14ac:dyDescent="0.15">
      <c r="A187" s="118" t="s">
        <v>258</v>
      </c>
      <c r="B187" s="52" t="s">
        <v>414</v>
      </c>
      <c r="C187" s="78">
        <f ca="1">SUM(C188:C189)</f>
        <v>2516</v>
      </c>
      <c r="D187" s="69">
        <f t="shared" ref="D187:AA187" ca="1" si="66">SUM(D188:D189)</f>
        <v>279</v>
      </c>
      <c r="E187" s="69">
        <f t="shared" ca="1" si="66"/>
        <v>1747</v>
      </c>
      <c r="F187" s="70">
        <f t="shared" ca="1" si="66"/>
        <v>490</v>
      </c>
      <c r="G187" s="71">
        <f t="shared" ca="1" si="66"/>
        <v>72</v>
      </c>
      <c r="H187" s="72">
        <f t="shared" ca="1" si="66"/>
        <v>86</v>
      </c>
      <c r="I187" s="72">
        <f t="shared" ca="1" si="66"/>
        <v>121</v>
      </c>
      <c r="J187" s="72">
        <f t="shared" ca="1" si="66"/>
        <v>137</v>
      </c>
      <c r="K187" s="72">
        <f t="shared" ca="1" si="66"/>
        <v>171</v>
      </c>
      <c r="L187" s="72">
        <f t="shared" ca="1" si="66"/>
        <v>150</v>
      </c>
      <c r="M187" s="72">
        <f t="shared" ca="1" si="66"/>
        <v>135</v>
      </c>
      <c r="N187" s="72">
        <f t="shared" ca="1" si="66"/>
        <v>151</v>
      </c>
      <c r="O187" s="72">
        <f t="shared" ca="1" si="66"/>
        <v>192</v>
      </c>
      <c r="P187" s="72">
        <f t="shared" ca="1" si="66"/>
        <v>256</v>
      </c>
      <c r="Q187" s="72">
        <f t="shared" ca="1" si="66"/>
        <v>256</v>
      </c>
      <c r="R187" s="72">
        <f t="shared" ca="1" si="66"/>
        <v>165</v>
      </c>
      <c r="S187" s="72">
        <f ca="1">SUM(S188:S189)</f>
        <v>134</v>
      </c>
      <c r="T187" s="72">
        <f ca="1">SUM(T188:T189)</f>
        <v>145</v>
      </c>
      <c r="U187" s="72">
        <f t="shared" ca="1" si="66"/>
        <v>127</v>
      </c>
      <c r="V187" s="72">
        <f t="shared" ca="1" si="66"/>
        <v>82</v>
      </c>
      <c r="W187" s="72">
        <f t="shared" ca="1" si="66"/>
        <v>65</v>
      </c>
      <c r="X187" s="72">
        <f t="shared" ca="1" si="66"/>
        <v>44</v>
      </c>
      <c r="Y187" s="72">
        <f t="shared" ca="1" si="66"/>
        <v>25</v>
      </c>
      <c r="Z187" s="72">
        <f t="shared" ca="1" si="66"/>
        <v>2</v>
      </c>
      <c r="AA187" s="72">
        <f t="shared" ca="1" si="66"/>
        <v>0</v>
      </c>
    </row>
    <row r="188" spans="1:27" x14ac:dyDescent="0.15">
      <c r="A188" s="118"/>
      <c r="B188" s="55" t="s">
        <v>273</v>
      </c>
      <c r="C188" s="76">
        <f t="shared" ca="1" si="50"/>
        <v>1309</v>
      </c>
      <c r="D188" s="63">
        <f ca="1">SUM(G188:I188)</f>
        <v>141</v>
      </c>
      <c r="E188" s="63">
        <f ca="1">SUM(J188:S188)</f>
        <v>952</v>
      </c>
      <c r="F188" s="64">
        <f ca="1">SUM(T188:AA188)</f>
        <v>216</v>
      </c>
      <c r="G188" s="65">
        <f ca="1">VLOOKUP($G$3,INDIRECT($A187),3,0)</f>
        <v>42</v>
      </c>
      <c r="H188" s="63">
        <f ca="1">VLOOKUP($H$3,INDIRECT($A187),3,0)</f>
        <v>38</v>
      </c>
      <c r="I188" s="63">
        <f ca="1">VLOOKUP($I$3,INDIRECT($A187),3,0)</f>
        <v>61</v>
      </c>
      <c r="J188" s="63">
        <f ca="1">VLOOKUP($J$3,INDIRECT($A187),3,0)</f>
        <v>81</v>
      </c>
      <c r="K188" s="63">
        <f ca="1">VLOOKUP($K$3,INDIRECT($A187),3,0)</f>
        <v>85</v>
      </c>
      <c r="L188" s="63">
        <f ca="1">VLOOKUP($L$3,INDIRECT($A187),3,0)</f>
        <v>87</v>
      </c>
      <c r="M188" s="63">
        <f ca="1">VLOOKUP($M$3,INDIRECT($A187),3,0)</f>
        <v>74</v>
      </c>
      <c r="N188" s="63">
        <f ca="1">VLOOKUP($G$3,INDIRECT($A187),7,0)</f>
        <v>89</v>
      </c>
      <c r="O188" s="63">
        <f ca="1">VLOOKUP($H$3,INDIRECT($A187),7,0)</f>
        <v>102</v>
      </c>
      <c r="P188" s="63">
        <f ca="1">VLOOKUP($I$3,INDIRECT($A187),7,0)</f>
        <v>133</v>
      </c>
      <c r="Q188" s="63">
        <f ca="1">VLOOKUP($J$3,INDIRECT($A187),7,0)</f>
        <v>146</v>
      </c>
      <c r="R188" s="63">
        <f ca="1">VLOOKUP($K$3,INDIRECT($A187),7,0)</f>
        <v>87</v>
      </c>
      <c r="S188" s="63">
        <f ca="1">VLOOKUP($L$3,INDIRECT($A187),7,0)</f>
        <v>68</v>
      </c>
      <c r="T188" s="63">
        <f ca="1">VLOOKUP($M$3,INDIRECT($A187),7,0)</f>
        <v>72</v>
      </c>
      <c r="U188" s="63">
        <f ca="1">VLOOKUP($G$3,INDIRECT($A187),11,0)</f>
        <v>65</v>
      </c>
      <c r="V188" s="63">
        <f ca="1">VLOOKUP($H$3,INDIRECT($A187),11,0)</f>
        <v>39</v>
      </c>
      <c r="W188" s="63">
        <f ca="1">VLOOKUP($I$3,INDIRECT($A187),11,0)</f>
        <v>20</v>
      </c>
      <c r="X188" s="63">
        <f ca="1">VLOOKUP($J$3,INDIRECT($A187),11,0)</f>
        <v>14</v>
      </c>
      <c r="Y188" s="63">
        <f ca="1">VLOOKUP($K$3,INDIRECT($A187),11,0)</f>
        <v>6</v>
      </c>
      <c r="Z188" s="63">
        <f ca="1">VLOOKUP($L$3,INDIRECT($A187),11,0)</f>
        <v>0</v>
      </c>
      <c r="AA188" s="63">
        <f ca="1">VLOOKUP($M$3,INDIRECT($A187),11,0)</f>
        <v>0</v>
      </c>
    </row>
    <row r="189" spans="1:27" x14ac:dyDescent="0.15">
      <c r="A189" s="118"/>
      <c r="B189" s="53" t="s">
        <v>274</v>
      </c>
      <c r="C189" s="79">
        <f t="shared" ca="1" si="50"/>
        <v>1207</v>
      </c>
      <c r="D189" s="66">
        <f ca="1">SUM(G189:I189)</f>
        <v>138</v>
      </c>
      <c r="E189" s="66">
        <f ca="1">SUM(J189:S189)</f>
        <v>795</v>
      </c>
      <c r="F189" s="67">
        <f ca="1">SUM(T189:AA189)</f>
        <v>274</v>
      </c>
      <c r="G189" s="68">
        <f ca="1">VLOOKUP($G$3,INDIRECT($A187),4,0)</f>
        <v>30</v>
      </c>
      <c r="H189" s="66">
        <f ca="1">VLOOKUP($H$3,INDIRECT($A187),4,0)</f>
        <v>48</v>
      </c>
      <c r="I189" s="66">
        <f ca="1">VLOOKUP($I$3,INDIRECT($A187),4,0)</f>
        <v>60</v>
      </c>
      <c r="J189" s="66">
        <f ca="1">VLOOKUP($J$3,INDIRECT($A187),4,0)</f>
        <v>56</v>
      </c>
      <c r="K189" s="66">
        <f ca="1">VLOOKUP($K$3,INDIRECT($A187),4,0)</f>
        <v>86</v>
      </c>
      <c r="L189" s="66">
        <f ca="1">VLOOKUP($L$3,INDIRECT($A187),4,0)</f>
        <v>63</v>
      </c>
      <c r="M189" s="66">
        <f ca="1">VLOOKUP($M$3,INDIRECT($A187),4,0)</f>
        <v>61</v>
      </c>
      <c r="N189" s="66">
        <f ca="1">VLOOKUP($G$3,INDIRECT($A187),8,0)</f>
        <v>62</v>
      </c>
      <c r="O189" s="66">
        <f ca="1">VLOOKUP($H$3,INDIRECT($A187),8,0)</f>
        <v>90</v>
      </c>
      <c r="P189" s="66">
        <f ca="1">VLOOKUP($I$3,INDIRECT($A187),8,0)</f>
        <v>123</v>
      </c>
      <c r="Q189" s="66">
        <f ca="1">VLOOKUP($J$3,INDIRECT($A187),8,0)</f>
        <v>110</v>
      </c>
      <c r="R189" s="66">
        <f ca="1">VLOOKUP($K$3,INDIRECT($A187),8,0)</f>
        <v>78</v>
      </c>
      <c r="S189" s="66">
        <f ca="1">VLOOKUP($L$3,INDIRECT($A187),8,0)</f>
        <v>66</v>
      </c>
      <c r="T189" s="66">
        <f ca="1">VLOOKUP($M$3,INDIRECT($A187),8,0)</f>
        <v>73</v>
      </c>
      <c r="U189" s="66">
        <f ca="1">VLOOKUP($G$3,INDIRECT($A187),12,0)</f>
        <v>62</v>
      </c>
      <c r="V189" s="66">
        <f ca="1">VLOOKUP($H$3,INDIRECT($A187),12,0)</f>
        <v>43</v>
      </c>
      <c r="W189" s="66">
        <f ca="1">VLOOKUP($I$3,INDIRECT($A187),12,0)</f>
        <v>45</v>
      </c>
      <c r="X189" s="66">
        <f ca="1">VLOOKUP($J$3,INDIRECT($A187),12,0)</f>
        <v>30</v>
      </c>
      <c r="Y189" s="66">
        <f ca="1">VLOOKUP($K$3,INDIRECT($A187),12,0)</f>
        <v>19</v>
      </c>
      <c r="Z189" s="66">
        <f ca="1">VLOOKUP($L$3,INDIRECT($A187),12,0)</f>
        <v>2</v>
      </c>
      <c r="AA189" s="66">
        <f ca="1">VLOOKUP($M$3,INDIRECT($A187),12,0)</f>
        <v>0</v>
      </c>
    </row>
    <row r="190" spans="1:27" x14ac:dyDescent="0.15">
      <c r="A190" s="118" t="s">
        <v>262</v>
      </c>
      <c r="B190" s="52" t="s">
        <v>414</v>
      </c>
      <c r="C190" s="78">
        <f ca="1">SUM(C191:C192)</f>
        <v>1312</v>
      </c>
      <c r="D190" s="69">
        <f t="shared" ref="D190:AA190" ca="1" si="67">SUM(D191:D192)</f>
        <v>182</v>
      </c>
      <c r="E190" s="69">
        <f t="shared" ca="1" si="67"/>
        <v>775</v>
      </c>
      <c r="F190" s="70">
        <f t="shared" ca="1" si="67"/>
        <v>355</v>
      </c>
      <c r="G190" s="71">
        <f t="shared" ca="1" si="67"/>
        <v>54</v>
      </c>
      <c r="H190" s="72">
        <f t="shared" ca="1" si="67"/>
        <v>68</v>
      </c>
      <c r="I190" s="72">
        <f t="shared" ca="1" si="67"/>
        <v>60</v>
      </c>
      <c r="J190" s="72">
        <f t="shared" ca="1" si="67"/>
        <v>68</v>
      </c>
      <c r="K190" s="72">
        <f t="shared" ca="1" si="67"/>
        <v>71</v>
      </c>
      <c r="L190" s="72">
        <f t="shared" ca="1" si="67"/>
        <v>66</v>
      </c>
      <c r="M190" s="72">
        <f t="shared" ca="1" si="67"/>
        <v>70</v>
      </c>
      <c r="N190" s="72">
        <f t="shared" ca="1" si="67"/>
        <v>91</v>
      </c>
      <c r="O190" s="72">
        <f t="shared" ca="1" si="67"/>
        <v>114</v>
      </c>
      <c r="P190" s="72">
        <f t="shared" ca="1" si="67"/>
        <v>116</v>
      </c>
      <c r="Q190" s="72">
        <f t="shared" ca="1" si="67"/>
        <v>73</v>
      </c>
      <c r="R190" s="72">
        <f t="shared" ca="1" si="67"/>
        <v>62</v>
      </c>
      <c r="S190" s="72">
        <f ca="1">SUM(S191:S192)</f>
        <v>44</v>
      </c>
      <c r="T190" s="72">
        <f ca="1">SUM(T191:T192)</f>
        <v>83</v>
      </c>
      <c r="U190" s="72">
        <f t="shared" ca="1" si="67"/>
        <v>94</v>
      </c>
      <c r="V190" s="72">
        <f t="shared" ca="1" si="67"/>
        <v>80</v>
      </c>
      <c r="W190" s="72">
        <f t="shared" ca="1" si="67"/>
        <v>44</v>
      </c>
      <c r="X190" s="72">
        <f t="shared" ca="1" si="67"/>
        <v>27</v>
      </c>
      <c r="Y190" s="72">
        <f t="shared" ca="1" si="67"/>
        <v>22</v>
      </c>
      <c r="Z190" s="72">
        <f t="shared" ca="1" si="67"/>
        <v>5</v>
      </c>
      <c r="AA190" s="72">
        <f t="shared" ca="1" si="67"/>
        <v>0</v>
      </c>
    </row>
    <row r="191" spans="1:27" x14ac:dyDescent="0.15">
      <c r="A191" s="118"/>
      <c r="B191" s="55" t="s">
        <v>273</v>
      </c>
      <c r="C191" s="76">
        <f t="shared" ca="1" si="50"/>
        <v>661</v>
      </c>
      <c r="D191" s="63">
        <f ca="1">SUM(G191:I191)</f>
        <v>85</v>
      </c>
      <c r="E191" s="63">
        <f ca="1">SUM(J191:S191)</f>
        <v>423</v>
      </c>
      <c r="F191" s="64">
        <f ca="1">SUM(T191:AA191)</f>
        <v>153</v>
      </c>
      <c r="G191" s="65">
        <f ca="1">VLOOKUP($G$3,INDIRECT($A190),3,0)</f>
        <v>20</v>
      </c>
      <c r="H191" s="63">
        <f ca="1">VLOOKUP($H$3,INDIRECT($A190),3,0)</f>
        <v>31</v>
      </c>
      <c r="I191" s="63">
        <f ca="1">VLOOKUP($I$3,INDIRECT($A190),3,0)</f>
        <v>34</v>
      </c>
      <c r="J191" s="63">
        <f ca="1">VLOOKUP($J$3,INDIRECT($A190),3,0)</f>
        <v>33</v>
      </c>
      <c r="K191" s="63">
        <f ca="1">VLOOKUP($K$3,INDIRECT($A190),3,0)</f>
        <v>40</v>
      </c>
      <c r="L191" s="63">
        <f ca="1">VLOOKUP($L$3,INDIRECT($A190),3,0)</f>
        <v>36</v>
      </c>
      <c r="M191" s="63">
        <f ca="1">VLOOKUP($M$3,INDIRECT($A190),3,0)</f>
        <v>45</v>
      </c>
      <c r="N191" s="63">
        <f ca="1">VLOOKUP($G$3,INDIRECT($A190),7,0)</f>
        <v>53</v>
      </c>
      <c r="O191" s="63">
        <f ca="1">VLOOKUP($H$3,INDIRECT($A190),7,0)</f>
        <v>64</v>
      </c>
      <c r="P191" s="63">
        <f ca="1">VLOOKUP($I$3,INDIRECT($A190),7,0)</f>
        <v>55</v>
      </c>
      <c r="Q191" s="63">
        <f ca="1">VLOOKUP($J$3,INDIRECT($A190),7,0)</f>
        <v>40</v>
      </c>
      <c r="R191" s="63">
        <f ca="1">VLOOKUP($K$3,INDIRECT($A190),7,0)</f>
        <v>35</v>
      </c>
      <c r="S191" s="63">
        <f ca="1">VLOOKUP($L$3,INDIRECT($A190),7,0)</f>
        <v>22</v>
      </c>
      <c r="T191" s="63">
        <f ca="1">VLOOKUP($M$3,INDIRECT($A190),7,0)</f>
        <v>39</v>
      </c>
      <c r="U191" s="63">
        <f ca="1">VLOOKUP($G$3,INDIRECT($A190),11,0)</f>
        <v>43</v>
      </c>
      <c r="V191" s="63">
        <f ca="1">VLOOKUP($H$3,INDIRECT($A190),11,0)</f>
        <v>42</v>
      </c>
      <c r="W191" s="63">
        <f ca="1">VLOOKUP($I$3,INDIRECT($A190),11,0)</f>
        <v>17</v>
      </c>
      <c r="X191" s="63">
        <f ca="1">VLOOKUP($J$3,INDIRECT($A190),11,0)</f>
        <v>6</v>
      </c>
      <c r="Y191" s="63">
        <f ca="1">VLOOKUP($K$3,INDIRECT($A190),11,0)</f>
        <v>5</v>
      </c>
      <c r="Z191" s="63">
        <f ca="1">VLOOKUP($L$3,INDIRECT($A190),11,0)</f>
        <v>1</v>
      </c>
      <c r="AA191" s="63">
        <f ca="1">VLOOKUP($M$3,INDIRECT($A190),11,0)</f>
        <v>0</v>
      </c>
    </row>
    <row r="192" spans="1:27" x14ac:dyDescent="0.15">
      <c r="A192" s="118"/>
      <c r="B192" s="53" t="s">
        <v>274</v>
      </c>
      <c r="C192" s="79">
        <f t="shared" ca="1" si="50"/>
        <v>651</v>
      </c>
      <c r="D192" s="66">
        <f ca="1">SUM(G192:I192)</f>
        <v>97</v>
      </c>
      <c r="E192" s="66">
        <f ca="1">SUM(J192:S192)</f>
        <v>352</v>
      </c>
      <c r="F192" s="67">
        <f ca="1">SUM(T192:AA192)</f>
        <v>202</v>
      </c>
      <c r="G192" s="68">
        <f ca="1">VLOOKUP($G$3,INDIRECT($A190),4,0)</f>
        <v>34</v>
      </c>
      <c r="H192" s="66">
        <f ca="1">VLOOKUP($H$3,INDIRECT($A190),4,0)</f>
        <v>37</v>
      </c>
      <c r="I192" s="66">
        <f ca="1">VLOOKUP($I$3,INDIRECT($A190),4,0)</f>
        <v>26</v>
      </c>
      <c r="J192" s="66">
        <f ca="1">VLOOKUP($J$3,INDIRECT($A190),4,0)</f>
        <v>35</v>
      </c>
      <c r="K192" s="66">
        <f ca="1">VLOOKUP($K$3,INDIRECT($A190),4,0)</f>
        <v>31</v>
      </c>
      <c r="L192" s="66">
        <f ca="1">VLOOKUP($L$3,INDIRECT($A190),4,0)</f>
        <v>30</v>
      </c>
      <c r="M192" s="66">
        <f ca="1">VLOOKUP($M$3,INDIRECT($A190),4,0)</f>
        <v>25</v>
      </c>
      <c r="N192" s="66">
        <f ca="1">VLOOKUP($G$3,INDIRECT($A190),8,0)</f>
        <v>38</v>
      </c>
      <c r="O192" s="66">
        <f ca="1">VLOOKUP($H$3,INDIRECT($A190),8,0)</f>
        <v>50</v>
      </c>
      <c r="P192" s="66">
        <f ca="1">VLOOKUP($I$3,INDIRECT($A190),8,0)</f>
        <v>61</v>
      </c>
      <c r="Q192" s="66">
        <f ca="1">VLOOKUP($J$3,INDIRECT($A190),8,0)</f>
        <v>33</v>
      </c>
      <c r="R192" s="66">
        <f ca="1">VLOOKUP($K$3,INDIRECT($A190),8,0)</f>
        <v>27</v>
      </c>
      <c r="S192" s="66">
        <f ca="1">VLOOKUP($L$3,INDIRECT($A190),8,0)</f>
        <v>22</v>
      </c>
      <c r="T192" s="66">
        <f ca="1">VLOOKUP($M$3,INDIRECT($A190),8,0)</f>
        <v>44</v>
      </c>
      <c r="U192" s="66">
        <f ca="1">VLOOKUP($G$3,INDIRECT($A190),12,0)</f>
        <v>51</v>
      </c>
      <c r="V192" s="66">
        <f ca="1">VLOOKUP($H$3,INDIRECT($A190),12,0)</f>
        <v>38</v>
      </c>
      <c r="W192" s="66">
        <f ca="1">VLOOKUP($I$3,INDIRECT($A190),12,0)</f>
        <v>27</v>
      </c>
      <c r="X192" s="66">
        <f ca="1">VLOOKUP($J$3,INDIRECT($A190),12,0)</f>
        <v>21</v>
      </c>
      <c r="Y192" s="66">
        <f ca="1">VLOOKUP($K$3,INDIRECT($A190),12,0)</f>
        <v>17</v>
      </c>
      <c r="Z192" s="66">
        <f ca="1">VLOOKUP($L$3,INDIRECT($A190),12,0)</f>
        <v>4</v>
      </c>
      <c r="AA192" s="66">
        <f ca="1">VLOOKUP($M$3,INDIRECT($A190),12,0)</f>
        <v>0</v>
      </c>
    </row>
    <row r="193" spans="1:27" x14ac:dyDescent="0.15">
      <c r="A193" s="118" t="s">
        <v>264</v>
      </c>
      <c r="B193" s="52" t="s">
        <v>414</v>
      </c>
      <c r="C193" s="78">
        <f ca="1">SUM(C194:C195)</f>
        <v>2175</v>
      </c>
      <c r="D193" s="69">
        <f t="shared" ref="D193:AA193" ca="1" si="68">SUM(D194:D195)</f>
        <v>242</v>
      </c>
      <c r="E193" s="69">
        <f t="shared" ca="1" si="68"/>
        <v>1471</v>
      </c>
      <c r="F193" s="70">
        <f t="shared" ca="1" si="68"/>
        <v>462</v>
      </c>
      <c r="G193" s="71">
        <f t="shared" ca="1" si="68"/>
        <v>78</v>
      </c>
      <c r="H193" s="72">
        <f t="shared" ca="1" si="68"/>
        <v>70</v>
      </c>
      <c r="I193" s="72">
        <f t="shared" ca="1" si="68"/>
        <v>94</v>
      </c>
      <c r="J193" s="72">
        <f t="shared" ca="1" si="68"/>
        <v>91</v>
      </c>
      <c r="K193" s="72">
        <f t="shared" ca="1" si="68"/>
        <v>149</v>
      </c>
      <c r="L193" s="72">
        <f t="shared" ca="1" si="68"/>
        <v>186</v>
      </c>
      <c r="M193" s="72">
        <f t="shared" ca="1" si="68"/>
        <v>158</v>
      </c>
      <c r="N193" s="72">
        <f t="shared" ca="1" si="68"/>
        <v>170</v>
      </c>
      <c r="O193" s="72">
        <f t="shared" ca="1" si="68"/>
        <v>124</v>
      </c>
      <c r="P193" s="72">
        <f t="shared" ca="1" si="68"/>
        <v>151</v>
      </c>
      <c r="Q193" s="72">
        <f t="shared" ca="1" si="68"/>
        <v>159</v>
      </c>
      <c r="R193" s="72">
        <f t="shared" ca="1" si="68"/>
        <v>150</v>
      </c>
      <c r="S193" s="72">
        <f ca="1">SUM(S194:S195)</f>
        <v>133</v>
      </c>
      <c r="T193" s="72">
        <f ca="1">SUM(T194:T195)</f>
        <v>113</v>
      </c>
      <c r="U193" s="72">
        <f t="shared" ca="1" si="68"/>
        <v>95</v>
      </c>
      <c r="V193" s="72">
        <f t="shared" ca="1" si="68"/>
        <v>115</v>
      </c>
      <c r="W193" s="72">
        <f t="shared" ca="1" si="68"/>
        <v>72</v>
      </c>
      <c r="X193" s="72">
        <f t="shared" ca="1" si="68"/>
        <v>40</v>
      </c>
      <c r="Y193" s="72">
        <f t="shared" ca="1" si="68"/>
        <v>19</v>
      </c>
      <c r="Z193" s="72">
        <f t="shared" ca="1" si="68"/>
        <v>8</v>
      </c>
      <c r="AA193" s="72">
        <f t="shared" ca="1" si="68"/>
        <v>0</v>
      </c>
    </row>
    <row r="194" spans="1:27" x14ac:dyDescent="0.15">
      <c r="A194" s="118"/>
      <c r="B194" s="55" t="s">
        <v>273</v>
      </c>
      <c r="C194" s="76">
        <f t="shared" ca="1" si="50"/>
        <v>1118</v>
      </c>
      <c r="D194" s="63">
        <f ca="1">SUM(G194:I194)</f>
        <v>126</v>
      </c>
      <c r="E194" s="63">
        <f ca="1">SUM(J194:S194)</f>
        <v>796</v>
      </c>
      <c r="F194" s="64">
        <f ca="1">SUM(T194:AA194)</f>
        <v>196</v>
      </c>
      <c r="G194" s="65">
        <f ca="1">VLOOKUP($G$3,INDIRECT($A193),3,0)</f>
        <v>46</v>
      </c>
      <c r="H194" s="63">
        <f ca="1">VLOOKUP($H$3,INDIRECT($A193),3,0)</f>
        <v>33</v>
      </c>
      <c r="I194" s="63">
        <f ca="1">VLOOKUP($I$3,INDIRECT($A193),3,0)</f>
        <v>47</v>
      </c>
      <c r="J194" s="63">
        <f ca="1">VLOOKUP($J$3,INDIRECT($A193),3,0)</f>
        <v>48</v>
      </c>
      <c r="K194" s="63">
        <f ca="1">VLOOKUP($K$3,INDIRECT($A193),3,0)</f>
        <v>74</v>
      </c>
      <c r="L194" s="63">
        <f ca="1">VLOOKUP($L$3,INDIRECT($A193),3,0)</f>
        <v>115</v>
      </c>
      <c r="M194" s="63">
        <f ca="1">VLOOKUP($M$3,INDIRECT($A193),3,0)</f>
        <v>82</v>
      </c>
      <c r="N194" s="63">
        <f ca="1">VLOOKUP($G$3,INDIRECT($A193),7,0)</f>
        <v>96</v>
      </c>
      <c r="O194" s="63">
        <f ca="1">VLOOKUP($H$3,INDIRECT($A193),7,0)</f>
        <v>61</v>
      </c>
      <c r="P194" s="63">
        <f ca="1">VLOOKUP($I$3,INDIRECT($A193),7,0)</f>
        <v>77</v>
      </c>
      <c r="Q194" s="63">
        <f ca="1">VLOOKUP($J$3,INDIRECT($A193),7,0)</f>
        <v>86</v>
      </c>
      <c r="R194" s="63">
        <f ca="1">VLOOKUP($K$3,INDIRECT($A193),7,0)</f>
        <v>85</v>
      </c>
      <c r="S194" s="63">
        <f ca="1">VLOOKUP($L$3,INDIRECT($A193),7,0)</f>
        <v>72</v>
      </c>
      <c r="T194" s="63">
        <f ca="1">VLOOKUP($M$3,INDIRECT($A193),7,0)</f>
        <v>49</v>
      </c>
      <c r="U194" s="63">
        <f ca="1">VLOOKUP($G$3,INDIRECT($A193),11,0)</f>
        <v>47</v>
      </c>
      <c r="V194" s="63">
        <f ca="1">VLOOKUP($H$3,INDIRECT($A193),11,0)</f>
        <v>50</v>
      </c>
      <c r="W194" s="63">
        <f ca="1">VLOOKUP($I$3,INDIRECT($A193),11,0)</f>
        <v>25</v>
      </c>
      <c r="X194" s="63">
        <f ca="1">VLOOKUP($J$3,INDIRECT($A193),11,0)</f>
        <v>16</v>
      </c>
      <c r="Y194" s="63">
        <f ca="1">VLOOKUP($K$3,INDIRECT($A193),11,0)</f>
        <v>6</v>
      </c>
      <c r="Z194" s="63">
        <f ca="1">VLOOKUP($L$3,INDIRECT($A193),11,0)</f>
        <v>3</v>
      </c>
      <c r="AA194" s="63">
        <f ca="1">VLOOKUP($M$3,INDIRECT($A193),11,0)</f>
        <v>0</v>
      </c>
    </row>
    <row r="195" spans="1:27" x14ac:dyDescent="0.15">
      <c r="A195" s="118"/>
      <c r="B195" s="53" t="s">
        <v>274</v>
      </c>
      <c r="C195" s="79">
        <f t="shared" ca="1" si="50"/>
        <v>1057</v>
      </c>
      <c r="D195" s="66">
        <f ca="1">SUM(G195:I195)</f>
        <v>116</v>
      </c>
      <c r="E195" s="66">
        <f ca="1">SUM(J195:S195)</f>
        <v>675</v>
      </c>
      <c r="F195" s="67">
        <f ca="1">SUM(T195:AA195)</f>
        <v>266</v>
      </c>
      <c r="G195" s="68">
        <f ca="1">VLOOKUP($G$3,INDIRECT($A193),4,0)</f>
        <v>32</v>
      </c>
      <c r="H195" s="66">
        <f ca="1">VLOOKUP($H$3,INDIRECT($A193),4,0)</f>
        <v>37</v>
      </c>
      <c r="I195" s="66">
        <f ca="1">VLOOKUP($I$3,INDIRECT($A193),4,0)</f>
        <v>47</v>
      </c>
      <c r="J195" s="66">
        <f ca="1">VLOOKUP($J$3,INDIRECT($A193),4,0)</f>
        <v>43</v>
      </c>
      <c r="K195" s="66">
        <f ca="1">VLOOKUP($K$3,INDIRECT($A193),4,0)</f>
        <v>75</v>
      </c>
      <c r="L195" s="66">
        <f ca="1">VLOOKUP($L$3,INDIRECT($A193),4,0)</f>
        <v>71</v>
      </c>
      <c r="M195" s="66">
        <f ca="1">VLOOKUP($M$3,INDIRECT($A193),4,0)</f>
        <v>76</v>
      </c>
      <c r="N195" s="66">
        <f ca="1">VLOOKUP($G$3,INDIRECT($A193),8,0)</f>
        <v>74</v>
      </c>
      <c r="O195" s="66">
        <f ca="1">VLOOKUP($H$3,INDIRECT($A193),8,0)</f>
        <v>63</v>
      </c>
      <c r="P195" s="66">
        <f ca="1">VLOOKUP($I$3,INDIRECT($A193),8,0)</f>
        <v>74</v>
      </c>
      <c r="Q195" s="66">
        <f ca="1">VLOOKUP($J$3,INDIRECT($A193),8,0)</f>
        <v>73</v>
      </c>
      <c r="R195" s="66">
        <f ca="1">VLOOKUP($K$3,INDIRECT($A193),8,0)</f>
        <v>65</v>
      </c>
      <c r="S195" s="66">
        <f ca="1">VLOOKUP($L$3,INDIRECT($A193),8,0)</f>
        <v>61</v>
      </c>
      <c r="T195" s="66">
        <f ca="1">VLOOKUP($M$3,INDIRECT($A193),8,0)</f>
        <v>64</v>
      </c>
      <c r="U195" s="66">
        <f ca="1">VLOOKUP($G$3,INDIRECT($A193),12,0)</f>
        <v>48</v>
      </c>
      <c r="V195" s="66">
        <f ca="1">VLOOKUP($H$3,INDIRECT($A193),12,0)</f>
        <v>65</v>
      </c>
      <c r="W195" s="66">
        <f ca="1">VLOOKUP($I$3,INDIRECT($A193),12,0)</f>
        <v>47</v>
      </c>
      <c r="X195" s="66">
        <f ca="1">VLOOKUP($J$3,INDIRECT($A193),12,0)</f>
        <v>24</v>
      </c>
      <c r="Y195" s="66">
        <f ca="1">VLOOKUP($K$3,INDIRECT($A193),12,0)</f>
        <v>13</v>
      </c>
      <c r="Z195" s="66">
        <f ca="1">VLOOKUP($L$3,INDIRECT($A193),12,0)</f>
        <v>5</v>
      </c>
      <c r="AA195" s="66">
        <f ca="1">VLOOKUP($M$3,INDIRECT($A193),12,0)</f>
        <v>0</v>
      </c>
    </row>
    <row r="196" spans="1:27" x14ac:dyDescent="0.15">
      <c r="A196" s="118" t="s">
        <v>265</v>
      </c>
      <c r="B196" s="52" t="s">
        <v>414</v>
      </c>
      <c r="C196" s="78">
        <f ca="1">SUM(C197:C198)</f>
        <v>3345</v>
      </c>
      <c r="D196" s="69">
        <f t="shared" ref="D196:AA196" ca="1" si="69">SUM(D197:D198)</f>
        <v>502</v>
      </c>
      <c r="E196" s="69">
        <f t="shared" ca="1" si="69"/>
        <v>2303</v>
      </c>
      <c r="F196" s="70">
        <f t="shared" ca="1" si="69"/>
        <v>540</v>
      </c>
      <c r="G196" s="71">
        <f t="shared" ca="1" si="69"/>
        <v>153</v>
      </c>
      <c r="H196" s="72">
        <f t="shared" ca="1" si="69"/>
        <v>201</v>
      </c>
      <c r="I196" s="72">
        <f t="shared" ca="1" si="69"/>
        <v>148</v>
      </c>
      <c r="J196" s="72">
        <f t="shared" ca="1" si="69"/>
        <v>157</v>
      </c>
      <c r="K196" s="72">
        <f t="shared" ca="1" si="69"/>
        <v>280</v>
      </c>
      <c r="L196" s="72">
        <f t="shared" ca="1" si="69"/>
        <v>202</v>
      </c>
      <c r="M196" s="72">
        <f t="shared" ca="1" si="69"/>
        <v>205</v>
      </c>
      <c r="N196" s="72">
        <f t="shared" ca="1" si="69"/>
        <v>280</v>
      </c>
      <c r="O196" s="72">
        <f t="shared" ca="1" si="69"/>
        <v>320</v>
      </c>
      <c r="P196" s="72">
        <f t="shared" ca="1" si="69"/>
        <v>298</v>
      </c>
      <c r="Q196" s="72">
        <f t="shared" ca="1" si="69"/>
        <v>244</v>
      </c>
      <c r="R196" s="72">
        <f t="shared" ca="1" si="69"/>
        <v>167</v>
      </c>
      <c r="S196" s="72">
        <f ca="1">SUM(S197:S198)</f>
        <v>150</v>
      </c>
      <c r="T196" s="72">
        <f ca="1">SUM(T197:T198)</f>
        <v>146</v>
      </c>
      <c r="U196" s="72">
        <f t="shared" ca="1" si="69"/>
        <v>145</v>
      </c>
      <c r="V196" s="72">
        <f t="shared" ca="1" si="69"/>
        <v>108</v>
      </c>
      <c r="W196" s="72">
        <f t="shared" ca="1" si="69"/>
        <v>68</v>
      </c>
      <c r="X196" s="72">
        <f t="shared" ca="1" si="69"/>
        <v>44</v>
      </c>
      <c r="Y196" s="72">
        <f t="shared" ca="1" si="69"/>
        <v>24</v>
      </c>
      <c r="Z196" s="72">
        <f t="shared" ca="1" si="69"/>
        <v>4</v>
      </c>
      <c r="AA196" s="72">
        <f t="shared" ca="1" si="69"/>
        <v>1</v>
      </c>
    </row>
    <row r="197" spans="1:27" x14ac:dyDescent="0.15">
      <c r="A197" s="118"/>
      <c r="B197" s="55" t="s">
        <v>273</v>
      </c>
      <c r="C197" s="76">
        <f t="shared" ca="1" si="50"/>
        <v>1779</v>
      </c>
      <c r="D197" s="63">
        <f ca="1">SUM(G197:I197)</f>
        <v>261</v>
      </c>
      <c r="E197" s="63">
        <f ca="1">SUM(J197:S197)</f>
        <v>1264</v>
      </c>
      <c r="F197" s="64">
        <f ca="1">SUM(T197:AA197)</f>
        <v>254</v>
      </c>
      <c r="G197" s="65">
        <f ca="1">VLOOKUP($G$3,INDIRECT($A196),3,0)</f>
        <v>75</v>
      </c>
      <c r="H197" s="63">
        <f ca="1">VLOOKUP($H$3,INDIRECT($A196),3,0)</f>
        <v>106</v>
      </c>
      <c r="I197" s="63">
        <f ca="1">VLOOKUP($I$3,INDIRECT($A196),3,0)</f>
        <v>80</v>
      </c>
      <c r="J197" s="63">
        <f ca="1">VLOOKUP($J$3,INDIRECT($A196),3,0)</f>
        <v>86</v>
      </c>
      <c r="K197" s="63">
        <f ca="1">VLOOKUP($K$3,INDIRECT($A196),3,0)</f>
        <v>149</v>
      </c>
      <c r="L197" s="63">
        <f ca="1">VLOOKUP($L$3,INDIRECT($A196),3,0)</f>
        <v>119</v>
      </c>
      <c r="M197" s="63">
        <f ca="1">VLOOKUP($M$3,INDIRECT($A196),3,0)</f>
        <v>115</v>
      </c>
      <c r="N197" s="63">
        <f ca="1">VLOOKUP($G$3,INDIRECT($A196),7,0)</f>
        <v>143</v>
      </c>
      <c r="O197" s="63">
        <f ca="1">VLOOKUP($H$3,INDIRECT($A196),7,0)</f>
        <v>191</v>
      </c>
      <c r="P197" s="63">
        <f ca="1">VLOOKUP($I$3,INDIRECT($A196),7,0)</f>
        <v>156</v>
      </c>
      <c r="Q197" s="63">
        <f ca="1">VLOOKUP($J$3,INDIRECT($A196),7,0)</f>
        <v>148</v>
      </c>
      <c r="R197" s="63">
        <f ca="1">VLOOKUP($K$3,INDIRECT($A196),7,0)</f>
        <v>81</v>
      </c>
      <c r="S197" s="63">
        <f ca="1">VLOOKUP($L$3,INDIRECT($A196),7,0)</f>
        <v>76</v>
      </c>
      <c r="T197" s="63">
        <f ca="1">VLOOKUP($M$3,INDIRECT($A196),7,0)</f>
        <v>78</v>
      </c>
      <c r="U197" s="63">
        <f ca="1">VLOOKUP($G$3,INDIRECT($A196),11,0)</f>
        <v>68</v>
      </c>
      <c r="V197" s="63">
        <f ca="1">VLOOKUP($H$3,INDIRECT($A196),11,0)</f>
        <v>62</v>
      </c>
      <c r="W197" s="63">
        <f ca="1">VLOOKUP($I$3,INDIRECT($A196),11,0)</f>
        <v>25</v>
      </c>
      <c r="X197" s="63">
        <f ca="1">VLOOKUP($J$3,INDIRECT($A196),11,0)</f>
        <v>14</v>
      </c>
      <c r="Y197" s="63">
        <f ca="1">VLOOKUP($K$3,INDIRECT($A196),11,0)</f>
        <v>6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18"/>
      <c r="B198" s="53" t="s">
        <v>274</v>
      </c>
      <c r="C198" s="79">
        <f t="shared" ca="1" si="50"/>
        <v>1566</v>
      </c>
      <c r="D198" s="66">
        <f ca="1">SUM(G198:I198)</f>
        <v>241</v>
      </c>
      <c r="E198" s="66">
        <f ca="1">SUM(J198:S198)</f>
        <v>1039</v>
      </c>
      <c r="F198" s="67">
        <f ca="1">SUM(T198:AA198)</f>
        <v>286</v>
      </c>
      <c r="G198" s="68">
        <f ca="1">VLOOKUP($G$3,INDIRECT($A196),4,0)</f>
        <v>78</v>
      </c>
      <c r="H198" s="66">
        <f ca="1">VLOOKUP($H$3,INDIRECT($A196),4,0)</f>
        <v>95</v>
      </c>
      <c r="I198" s="66">
        <f ca="1">VLOOKUP($I$3,INDIRECT($A196),4,0)</f>
        <v>68</v>
      </c>
      <c r="J198" s="66">
        <f ca="1">VLOOKUP($J$3,INDIRECT($A196),4,0)</f>
        <v>71</v>
      </c>
      <c r="K198" s="66">
        <f ca="1">VLOOKUP($K$3,INDIRECT($A196),4,0)</f>
        <v>131</v>
      </c>
      <c r="L198" s="66">
        <f ca="1">VLOOKUP($L$3,INDIRECT($A196),4,0)</f>
        <v>83</v>
      </c>
      <c r="M198" s="66">
        <f ca="1">VLOOKUP($M$3,INDIRECT($A196),4,0)</f>
        <v>90</v>
      </c>
      <c r="N198" s="66">
        <f ca="1">VLOOKUP($G$3,INDIRECT($A196),8,0)</f>
        <v>137</v>
      </c>
      <c r="O198" s="66">
        <f ca="1">VLOOKUP($H$3,INDIRECT($A196),8,0)</f>
        <v>129</v>
      </c>
      <c r="P198" s="66">
        <f ca="1">VLOOKUP($I$3,INDIRECT($A196),8,0)</f>
        <v>142</v>
      </c>
      <c r="Q198" s="66">
        <f ca="1">VLOOKUP($J$3,INDIRECT($A196),8,0)</f>
        <v>96</v>
      </c>
      <c r="R198" s="66">
        <f ca="1">VLOOKUP($K$3,INDIRECT($A196),8,0)</f>
        <v>86</v>
      </c>
      <c r="S198" s="66">
        <f ca="1">VLOOKUP($L$3,INDIRECT($A196),8,0)</f>
        <v>74</v>
      </c>
      <c r="T198" s="66">
        <f ca="1">VLOOKUP($M$3,INDIRECT($A196),8,0)</f>
        <v>68</v>
      </c>
      <c r="U198" s="66">
        <f ca="1">VLOOKUP($G$3,INDIRECT($A196),12,0)</f>
        <v>77</v>
      </c>
      <c r="V198" s="66">
        <f ca="1">VLOOKUP($H$3,INDIRECT($A196),12,0)</f>
        <v>46</v>
      </c>
      <c r="W198" s="66">
        <f ca="1">VLOOKUP($I$3,INDIRECT($A196),12,0)</f>
        <v>43</v>
      </c>
      <c r="X198" s="66">
        <f ca="1">VLOOKUP($J$3,INDIRECT($A196),12,0)</f>
        <v>30</v>
      </c>
      <c r="Y198" s="66">
        <f ca="1">VLOOKUP($K$3,INDIRECT($A196),12,0)</f>
        <v>18</v>
      </c>
      <c r="Z198" s="66">
        <f ca="1">VLOOKUP($L$3,INDIRECT($A196),12,0)</f>
        <v>3</v>
      </c>
      <c r="AA198" s="66">
        <f ca="1">VLOOKUP($M$3,INDIRECT($A196),12,0)</f>
        <v>1</v>
      </c>
    </row>
    <row r="199" spans="1:27" x14ac:dyDescent="0.15">
      <c r="A199" s="118" t="s">
        <v>266</v>
      </c>
      <c r="B199" s="52" t="s">
        <v>414</v>
      </c>
      <c r="C199" s="78">
        <f ca="1">SUM(C200:C201)</f>
        <v>1925</v>
      </c>
      <c r="D199" s="69">
        <f t="shared" ref="D199:AA199" ca="1" si="70">SUM(D200:D201)</f>
        <v>255</v>
      </c>
      <c r="E199" s="69">
        <f t="shared" ca="1" si="70"/>
        <v>1225</v>
      </c>
      <c r="F199" s="70">
        <f t="shared" ca="1" si="70"/>
        <v>445</v>
      </c>
      <c r="G199" s="71">
        <f t="shared" ca="1" si="70"/>
        <v>79</v>
      </c>
      <c r="H199" s="72">
        <f t="shared" ca="1" si="70"/>
        <v>104</v>
      </c>
      <c r="I199" s="72">
        <f t="shared" ca="1" si="70"/>
        <v>72</v>
      </c>
      <c r="J199" s="72">
        <f t="shared" ca="1" si="70"/>
        <v>86</v>
      </c>
      <c r="K199" s="72">
        <f t="shared" ca="1" si="70"/>
        <v>111</v>
      </c>
      <c r="L199" s="72">
        <f t="shared" ca="1" si="70"/>
        <v>122</v>
      </c>
      <c r="M199" s="72">
        <f t="shared" ca="1" si="70"/>
        <v>134</v>
      </c>
      <c r="N199" s="72">
        <f t="shared" ca="1" si="70"/>
        <v>123</v>
      </c>
      <c r="O199" s="72">
        <f t="shared" ca="1" si="70"/>
        <v>157</v>
      </c>
      <c r="P199" s="72">
        <f t="shared" ca="1" si="70"/>
        <v>167</v>
      </c>
      <c r="Q199" s="72">
        <f t="shared" ca="1" si="70"/>
        <v>116</v>
      </c>
      <c r="R199" s="72">
        <f t="shared" ca="1" si="70"/>
        <v>110</v>
      </c>
      <c r="S199" s="72">
        <f ca="1">SUM(S200:S201)</f>
        <v>99</v>
      </c>
      <c r="T199" s="72">
        <f ca="1">SUM(T200:T201)</f>
        <v>105</v>
      </c>
      <c r="U199" s="72">
        <f t="shared" ca="1" si="70"/>
        <v>132</v>
      </c>
      <c r="V199" s="72">
        <f t="shared" ca="1" si="70"/>
        <v>84</v>
      </c>
      <c r="W199" s="72">
        <f t="shared" ca="1" si="70"/>
        <v>62</v>
      </c>
      <c r="X199" s="72">
        <f t="shared" ca="1" si="70"/>
        <v>44</v>
      </c>
      <c r="Y199" s="72">
        <f t="shared" ca="1" si="70"/>
        <v>13</v>
      </c>
      <c r="Z199" s="72">
        <f t="shared" ca="1" si="70"/>
        <v>4</v>
      </c>
      <c r="AA199" s="72">
        <f t="shared" ca="1" si="70"/>
        <v>1</v>
      </c>
    </row>
    <row r="200" spans="1:27" x14ac:dyDescent="0.15">
      <c r="A200" s="118"/>
      <c r="B200" s="55" t="s">
        <v>273</v>
      </c>
      <c r="C200" s="76">
        <f t="shared" ca="1" si="50"/>
        <v>979</v>
      </c>
      <c r="D200" s="63">
        <f ca="1">SUM(G200:I200)</f>
        <v>133</v>
      </c>
      <c r="E200" s="63">
        <f ca="1">SUM(J200:S200)</f>
        <v>647</v>
      </c>
      <c r="F200" s="64">
        <f ca="1">SUM(T200:AA200)</f>
        <v>199</v>
      </c>
      <c r="G200" s="65">
        <f ca="1">VLOOKUP($G$3,INDIRECT($A199),3,0)</f>
        <v>41</v>
      </c>
      <c r="H200" s="63">
        <f ca="1">VLOOKUP($H$3,INDIRECT($A199),3,0)</f>
        <v>47</v>
      </c>
      <c r="I200" s="63">
        <f ca="1">VLOOKUP($I$3,INDIRECT($A199),3,0)</f>
        <v>45</v>
      </c>
      <c r="J200" s="63">
        <f ca="1">VLOOKUP($J$3,INDIRECT($A199),3,0)</f>
        <v>42</v>
      </c>
      <c r="K200" s="63">
        <f ca="1">VLOOKUP($K$3,INDIRECT($A199),3,0)</f>
        <v>61</v>
      </c>
      <c r="L200" s="63">
        <f ca="1">VLOOKUP($L$3,INDIRECT($A199),3,0)</f>
        <v>70</v>
      </c>
      <c r="M200" s="63">
        <f ca="1">VLOOKUP($M$3,INDIRECT($A199),3,0)</f>
        <v>68</v>
      </c>
      <c r="N200" s="63">
        <f ca="1">VLOOKUP($G$3,INDIRECT($A199),7,0)</f>
        <v>70</v>
      </c>
      <c r="O200" s="63">
        <f ca="1">VLOOKUP($H$3,INDIRECT($A199),7,0)</f>
        <v>88</v>
      </c>
      <c r="P200" s="63">
        <f ca="1">VLOOKUP($I$3,INDIRECT($A199),7,0)</f>
        <v>85</v>
      </c>
      <c r="Q200" s="63">
        <f ca="1">VLOOKUP($J$3,INDIRECT($A199),7,0)</f>
        <v>58</v>
      </c>
      <c r="R200" s="63">
        <f ca="1">VLOOKUP($K$3,INDIRECT($A199),7,0)</f>
        <v>55</v>
      </c>
      <c r="S200" s="63">
        <f ca="1">VLOOKUP($L$3,INDIRECT($A199),7,0)</f>
        <v>50</v>
      </c>
      <c r="T200" s="63">
        <f ca="1">VLOOKUP($M$3,INDIRECT($A199),7,0)</f>
        <v>45</v>
      </c>
      <c r="U200" s="63">
        <f ca="1">VLOOKUP($G$3,INDIRECT($A199),11,0)</f>
        <v>68</v>
      </c>
      <c r="V200" s="63">
        <f ca="1">VLOOKUP($H$3,INDIRECT($A199),11,0)</f>
        <v>38</v>
      </c>
      <c r="W200" s="63">
        <f ca="1">VLOOKUP($I$3,INDIRECT($A199),11,0)</f>
        <v>29</v>
      </c>
      <c r="X200" s="63">
        <f ca="1">VLOOKUP($J$3,INDIRECT($A199),11,0)</f>
        <v>12</v>
      </c>
      <c r="Y200" s="63">
        <f ca="1">VLOOKUP($K$3,INDIRECT($A199),11,0)</f>
        <v>3</v>
      </c>
      <c r="Z200" s="63">
        <f ca="1">VLOOKUP($L$3,INDIRECT($A199),11,0)</f>
        <v>4</v>
      </c>
      <c r="AA200" s="63">
        <f ca="1">VLOOKUP($M$3,INDIRECT($A199),11,0)</f>
        <v>0</v>
      </c>
    </row>
    <row r="201" spans="1:27" x14ac:dyDescent="0.15">
      <c r="A201" s="118"/>
      <c r="B201" s="53" t="s">
        <v>274</v>
      </c>
      <c r="C201" s="79">
        <f t="shared" ca="1" si="50"/>
        <v>946</v>
      </c>
      <c r="D201" s="66">
        <f ca="1">SUM(G201:I201)</f>
        <v>122</v>
      </c>
      <c r="E201" s="66">
        <f ca="1">SUM(J201:S201)</f>
        <v>578</v>
      </c>
      <c r="F201" s="67">
        <f ca="1">SUM(T201:AA201)</f>
        <v>246</v>
      </c>
      <c r="G201" s="68">
        <f ca="1">VLOOKUP($G$3,INDIRECT($A199),4,0)</f>
        <v>38</v>
      </c>
      <c r="H201" s="66">
        <f ca="1">VLOOKUP($H$3,INDIRECT($A199),4,0)</f>
        <v>57</v>
      </c>
      <c r="I201" s="66">
        <f ca="1">VLOOKUP($I$3,INDIRECT($A199),4,0)</f>
        <v>27</v>
      </c>
      <c r="J201" s="66">
        <f ca="1">VLOOKUP($J$3,INDIRECT($A199),4,0)</f>
        <v>44</v>
      </c>
      <c r="K201" s="66">
        <f ca="1">VLOOKUP($K$3,INDIRECT($A199),4,0)</f>
        <v>50</v>
      </c>
      <c r="L201" s="66">
        <f ca="1">VLOOKUP($L$3,INDIRECT($A199),4,0)</f>
        <v>52</v>
      </c>
      <c r="M201" s="66">
        <f ca="1">VLOOKUP($M$3,INDIRECT($A199),4,0)</f>
        <v>66</v>
      </c>
      <c r="N201" s="66">
        <f ca="1">VLOOKUP($G$3,INDIRECT($A199),8,0)</f>
        <v>53</v>
      </c>
      <c r="O201" s="66">
        <f ca="1">VLOOKUP($H$3,INDIRECT($A199),8,0)</f>
        <v>69</v>
      </c>
      <c r="P201" s="66">
        <f ca="1">VLOOKUP($I$3,INDIRECT($A199),8,0)</f>
        <v>82</v>
      </c>
      <c r="Q201" s="66">
        <f ca="1">VLOOKUP($J$3,INDIRECT($A199),8,0)</f>
        <v>58</v>
      </c>
      <c r="R201" s="66">
        <f ca="1">VLOOKUP($K$3,INDIRECT($A199),8,0)</f>
        <v>55</v>
      </c>
      <c r="S201" s="66">
        <f ca="1">VLOOKUP($L$3,INDIRECT($A199),8,0)</f>
        <v>49</v>
      </c>
      <c r="T201" s="66">
        <f ca="1">VLOOKUP($M$3,INDIRECT($A199),8,0)</f>
        <v>60</v>
      </c>
      <c r="U201" s="66">
        <f ca="1">VLOOKUP($G$3,INDIRECT($A199),12,0)</f>
        <v>64</v>
      </c>
      <c r="V201" s="66">
        <f ca="1">VLOOKUP($H$3,INDIRECT($A199),12,0)</f>
        <v>46</v>
      </c>
      <c r="W201" s="66">
        <f ca="1">VLOOKUP($I$3,INDIRECT($A199),12,0)</f>
        <v>33</v>
      </c>
      <c r="X201" s="66">
        <f ca="1">VLOOKUP($J$3,INDIRECT($A199),12,0)</f>
        <v>32</v>
      </c>
      <c r="Y201" s="66">
        <f ca="1">VLOOKUP($K$3,INDIRECT($A199),12,0)</f>
        <v>10</v>
      </c>
      <c r="Z201" s="66">
        <f ca="1">VLOOKUP($L$3,INDIRECT($A199),12,0)</f>
        <v>0</v>
      </c>
      <c r="AA201" s="66">
        <f ca="1">VLOOKUP($M$3,INDIRECT($A199),12,0)</f>
        <v>1</v>
      </c>
    </row>
    <row r="202" spans="1:27" x14ac:dyDescent="0.15">
      <c r="A202" s="118" t="s">
        <v>267</v>
      </c>
      <c r="B202" s="52" t="s">
        <v>414</v>
      </c>
      <c r="C202" s="78">
        <f ca="1">SUM(C203:C204)</f>
        <v>1453</v>
      </c>
      <c r="D202" s="69">
        <f t="shared" ref="D202:AA202" ca="1" si="71">SUM(D203:D204)</f>
        <v>149</v>
      </c>
      <c r="E202" s="69">
        <f t="shared" ca="1" si="71"/>
        <v>797</v>
      </c>
      <c r="F202" s="70">
        <f t="shared" ca="1" si="71"/>
        <v>507</v>
      </c>
      <c r="G202" s="71">
        <f t="shared" ca="1" si="71"/>
        <v>41</v>
      </c>
      <c r="H202" s="72">
        <f t="shared" ca="1" si="71"/>
        <v>52</v>
      </c>
      <c r="I202" s="72">
        <f t="shared" ca="1" si="71"/>
        <v>56</v>
      </c>
      <c r="J202" s="72">
        <f t="shared" ca="1" si="71"/>
        <v>56</v>
      </c>
      <c r="K202" s="72">
        <f t="shared" ca="1" si="71"/>
        <v>69</v>
      </c>
      <c r="L202" s="72">
        <f t="shared" ca="1" si="71"/>
        <v>71</v>
      </c>
      <c r="M202" s="72">
        <f t="shared" ca="1" si="71"/>
        <v>50</v>
      </c>
      <c r="N202" s="72">
        <f t="shared" ca="1" si="71"/>
        <v>66</v>
      </c>
      <c r="O202" s="72">
        <f t="shared" ca="1" si="71"/>
        <v>81</v>
      </c>
      <c r="P202" s="72">
        <f t="shared" ca="1" si="71"/>
        <v>88</v>
      </c>
      <c r="Q202" s="72">
        <f t="shared" ca="1" si="71"/>
        <v>96</v>
      </c>
      <c r="R202" s="72">
        <f t="shared" ca="1" si="71"/>
        <v>128</v>
      </c>
      <c r="S202" s="72">
        <f ca="1">SUM(S203:S204)</f>
        <v>92</v>
      </c>
      <c r="T202" s="72">
        <f ca="1">SUM(T203:T204)</f>
        <v>88</v>
      </c>
      <c r="U202" s="72">
        <f t="shared" ca="1" si="71"/>
        <v>99</v>
      </c>
      <c r="V202" s="72">
        <f t="shared" ca="1" si="71"/>
        <v>69</v>
      </c>
      <c r="W202" s="72">
        <f t="shared" ca="1" si="71"/>
        <v>83</v>
      </c>
      <c r="X202" s="72">
        <f t="shared" ca="1" si="71"/>
        <v>104</v>
      </c>
      <c r="Y202" s="72">
        <f t="shared" ca="1" si="71"/>
        <v>55</v>
      </c>
      <c r="Z202" s="72">
        <f t="shared" ca="1" si="71"/>
        <v>9</v>
      </c>
      <c r="AA202" s="72">
        <f t="shared" ca="1" si="71"/>
        <v>0</v>
      </c>
    </row>
    <row r="203" spans="1:27" x14ac:dyDescent="0.15">
      <c r="A203" s="118"/>
      <c r="B203" s="55" t="s">
        <v>273</v>
      </c>
      <c r="C203" s="76">
        <f t="shared" ca="1" si="50"/>
        <v>690</v>
      </c>
      <c r="D203" s="63">
        <f ca="1">SUM(G203:I203)</f>
        <v>80</v>
      </c>
      <c r="E203" s="63">
        <f ca="1">SUM(J203:S203)</f>
        <v>409</v>
      </c>
      <c r="F203" s="64">
        <f ca="1">SUM(T203:AA203)</f>
        <v>201</v>
      </c>
      <c r="G203" s="65">
        <f ca="1">VLOOKUP($G$3,INDIRECT($A202),3,0)</f>
        <v>22</v>
      </c>
      <c r="H203" s="63">
        <f ca="1">VLOOKUP($H$3,INDIRECT($A202),3,0)</f>
        <v>26</v>
      </c>
      <c r="I203" s="63">
        <f ca="1">VLOOKUP($I$3,INDIRECT($A202),3,0)</f>
        <v>32</v>
      </c>
      <c r="J203" s="63">
        <f ca="1">VLOOKUP($J$3,INDIRECT($A202),3,0)</f>
        <v>21</v>
      </c>
      <c r="K203" s="63">
        <f ca="1">VLOOKUP($K$3,INDIRECT($A202),3,0)</f>
        <v>40</v>
      </c>
      <c r="L203" s="63">
        <f ca="1">VLOOKUP($L$3,INDIRECT($A202),3,0)</f>
        <v>41</v>
      </c>
      <c r="M203" s="63">
        <f ca="1">VLOOKUP($M$3,INDIRECT($A202),3,0)</f>
        <v>22</v>
      </c>
      <c r="N203" s="63">
        <f ca="1">VLOOKUP($G$3,INDIRECT($A202),7,0)</f>
        <v>34</v>
      </c>
      <c r="O203" s="63">
        <f ca="1">VLOOKUP($H$3,INDIRECT($A202),7,0)</f>
        <v>44</v>
      </c>
      <c r="P203" s="63">
        <f ca="1">VLOOKUP($I$3,INDIRECT($A202),7,0)</f>
        <v>49</v>
      </c>
      <c r="Q203" s="63">
        <f ca="1">VLOOKUP($J$3,INDIRECT($A202),7,0)</f>
        <v>51</v>
      </c>
      <c r="R203" s="63">
        <f ca="1">VLOOKUP($K$3,INDIRECT($A202),7,0)</f>
        <v>60</v>
      </c>
      <c r="S203" s="63">
        <f ca="1">VLOOKUP($L$3,INDIRECT($A202),7,0)</f>
        <v>47</v>
      </c>
      <c r="T203" s="63">
        <f ca="1">VLOOKUP($M$3,INDIRECT($A202),7,0)</f>
        <v>42</v>
      </c>
      <c r="U203" s="63">
        <f ca="1">VLOOKUP($G$3,INDIRECT($A202),11,0)</f>
        <v>45</v>
      </c>
      <c r="V203" s="63">
        <f ca="1">VLOOKUP($H$3,INDIRECT($A202),11,0)</f>
        <v>31</v>
      </c>
      <c r="W203" s="63">
        <f ca="1">VLOOKUP($I$3,INDIRECT($A202),11,0)</f>
        <v>24</v>
      </c>
      <c r="X203" s="63">
        <f ca="1">VLOOKUP($J$3,INDIRECT($A202),11,0)</f>
        <v>35</v>
      </c>
      <c r="Y203" s="63">
        <f ca="1">VLOOKUP($K$3,INDIRECT($A202),11,0)</f>
        <v>22</v>
      </c>
      <c r="Z203" s="63">
        <f ca="1">VLOOKUP($L$3,INDIRECT($A202),11,0)</f>
        <v>2</v>
      </c>
      <c r="AA203" s="63">
        <f ca="1">VLOOKUP($M$3,INDIRECT($A202),11,0)</f>
        <v>0</v>
      </c>
    </row>
    <row r="204" spans="1:27" x14ac:dyDescent="0.15">
      <c r="A204" s="118"/>
      <c r="B204" s="53" t="s">
        <v>274</v>
      </c>
      <c r="C204" s="79">
        <f t="shared" ref="C204:C267" ca="1" si="72">SUM(D204:F204)</f>
        <v>763</v>
      </c>
      <c r="D204" s="66">
        <f ca="1">SUM(G204:I204)</f>
        <v>69</v>
      </c>
      <c r="E204" s="66">
        <f ca="1">SUM(J204:S204)</f>
        <v>388</v>
      </c>
      <c r="F204" s="67">
        <f ca="1">SUM(T204:AA204)</f>
        <v>306</v>
      </c>
      <c r="G204" s="68">
        <f ca="1">VLOOKUP($G$3,INDIRECT($A202),4,0)</f>
        <v>19</v>
      </c>
      <c r="H204" s="66">
        <f ca="1">VLOOKUP($H$3,INDIRECT($A202),4,0)</f>
        <v>26</v>
      </c>
      <c r="I204" s="66">
        <f ca="1">VLOOKUP($I$3,INDIRECT($A202),4,0)</f>
        <v>24</v>
      </c>
      <c r="J204" s="66">
        <f ca="1">VLOOKUP($J$3,INDIRECT($A202),4,0)</f>
        <v>35</v>
      </c>
      <c r="K204" s="66">
        <f ca="1">VLOOKUP($K$3,INDIRECT($A202),4,0)</f>
        <v>29</v>
      </c>
      <c r="L204" s="66">
        <f ca="1">VLOOKUP($L$3,INDIRECT($A202),4,0)</f>
        <v>30</v>
      </c>
      <c r="M204" s="66">
        <f ca="1">VLOOKUP($M$3,INDIRECT($A202),4,0)</f>
        <v>28</v>
      </c>
      <c r="N204" s="66">
        <f ca="1">VLOOKUP($G$3,INDIRECT($A202),8,0)</f>
        <v>32</v>
      </c>
      <c r="O204" s="66">
        <f ca="1">VLOOKUP($H$3,INDIRECT($A202),8,0)</f>
        <v>37</v>
      </c>
      <c r="P204" s="66">
        <f ca="1">VLOOKUP($I$3,INDIRECT($A202),8,0)</f>
        <v>39</v>
      </c>
      <c r="Q204" s="66">
        <f ca="1">VLOOKUP($J$3,INDIRECT($A202),8,0)</f>
        <v>45</v>
      </c>
      <c r="R204" s="66">
        <f ca="1">VLOOKUP($K$3,INDIRECT($A202),8,0)</f>
        <v>68</v>
      </c>
      <c r="S204" s="66">
        <f ca="1">VLOOKUP($L$3,INDIRECT($A202),8,0)</f>
        <v>45</v>
      </c>
      <c r="T204" s="66">
        <f ca="1">VLOOKUP($M$3,INDIRECT($A202),8,0)</f>
        <v>46</v>
      </c>
      <c r="U204" s="66">
        <f ca="1">VLOOKUP($G$3,INDIRECT($A202),12,0)</f>
        <v>54</v>
      </c>
      <c r="V204" s="66">
        <f ca="1">VLOOKUP($H$3,INDIRECT($A202),12,0)</f>
        <v>38</v>
      </c>
      <c r="W204" s="66">
        <f ca="1">VLOOKUP($I$3,INDIRECT($A202),12,0)</f>
        <v>59</v>
      </c>
      <c r="X204" s="66">
        <f ca="1">VLOOKUP($J$3,INDIRECT($A202),12,0)</f>
        <v>69</v>
      </c>
      <c r="Y204" s="66">
        <f ca="1">VLOOKUP($K$3,INDIRECT($A202),12,0)</f>
        <v>33</v>
      </c>
      <c r="Z204" s="66">
        <f ca="1">VLOOKUP($L$3,INDIRECT($A202),12,0)</f>
        <v>7</v>
      </c>
      <c r="AA204" s="66">
        <f ca="1">VLOOKUP($M$3,INDIRECT($A202),12,0)</f>
        <v>0</v>
      </c>
    </row>
    <row r="205" spans="1:27" x14ac:dyDescent="0.15">
      <c r="A205" s="118" t="s">
        <v>268</v>
      </c>
      <c r="B205" s="52" t="s">
        <v>414</v>
      </c>
      <c r="C205" s="78">
        <f ca="1">SUM(C206:C207)</f>
        <v>4494</v>
      </c>
      <c r="D205" s="69">
        <f t="shared" ref="D205:AA205" ca="1" si="73">SUM(D206:D207)</f>
        <v>441</v>
      </c>
      <c r="E205" s="69">
        <f t="shared" ca="1" si="73"/>
        <v>2679</v>
      </c>
      <c r="F205" s="70">
        <f t="shared" ca="1" si="73"/>
        <v>1374</v>
      </c>
      <c r="G205" s="71">
        <f t="shared" ca="1" si="73"/>
        <v>152</v>
      </c>
      <c r="H205" s="72">
        <f t="shared" ca="1" si="73"/>
        <v>150</v>
      </c>
      <c r="I205" s="72">
        <f t="shared" ca="1" si="73"/>
        <v>139</v>
      </c>
      <c r="J205" s="72">
        <f t="shared" ca="1" si="73"/>
        <v>185</v>
      </c>
      <c r="K205" s="72">
        <f t="shared" ca="1" si="73"/>
        <v>212</v>
      </c>
      <c r="L205" s="72">
        <f t="shared" ca="1" si="73"/>
        <v>240</v>
      </c>
      <c r="M205" s="72">
        <f t="shared" ca="1" si="73"/>
        <v>259</v>
      </c>
      <c r="N205" s="72">
        <f t="shared" ca="1" si="73"/>
        <v>263</v>
      </c>
      <c r="O205" s="72">
        <f t="shared" ca="1" si="73"/>
        <v>290</v>
      </c>
      <c r="P205" s="72">
        <f t="shared" ca="1" si="73"/>
        <v>364</v>
      </c>
      <c r="Q205" s="72">
        <f t="shared" ca="1" si="73"/>
        <v>329</v>
      </c>
      <c r="R205" s="72">
        <f t="shared" ca="1" si="73"/>
        <v>282</v>
      </c>
      <c r="S205" s="72">
        <f ca="1">SUM(S206:S207)</f>
        <v>255</v>
      </c>
      <c r="T205" s="72">
        <f ca="1">SUM(T206:T207)</f>
        <v>305</v>
      </c>
      <c r="U205" s="72">
        <f t="shared" ca="1" si="73"/>
        <v>371</v>
      </c>
      <c r="V205" s="72">
        <f t="shared" ca="1" si="73"/>
        <v>274</v>
      </c>
      <c r="W205" s="72">
        <f t="shared" ca="1" si="73"/>
        <v>199</v>
      </c>
      <c r="X205" s="72">
        <f t="shared" ca="1" si="73"/>
        <v>163</v>
      </c>
      <c r="Y205" s="72">
        <f t="shared" ca="1" si="73"/>
        <v>52</v>
      </c>
      <c r="Z205" s="72">
        <f t="shared" ca="1" si="73"/>
        <v>8</v>
      </c>
      <c r="AA205" s="72">
        <f t="shared" ca="1" si="73"/>
        <v>2</v>
      </c>
    </row>
    <row r="206" spans="1:27" x14ac:dyDescent="0.15">
      <c r="A206" s="118"/>
      <c r="B206" s="55" t="s">
        <v>273</v>
      </c>
      <c r="C206" s="76">
        <f t="shared" ca="1" si="72"/>
        <v>2351</v>
      </c>
      <c r="D206" s="63">
        <f ca="1">SUM(G206:I206)</f>
        <v>241</v>
      </c>
      <c r="E206" s="63">
        <f ca="1">SUM(J206:S206)</f>
        <v>1452</v>
      </c>
      <c r="F206" s="64">
        <f ca="1">SUM(T206:AA206)</f>
        <v>658</v>
      </c>
      <c r="G206" s="65">
        <f ca="1">VLOOKUP($G$3,INDIRECT($A205),3,0)</f>
        <v>91</v>
      </c>
      <c r="H206" s="63">
        <f ca="1">VLOOKUP($H$3,INDIRECT($A205),3,0)</f>
        <v>82</v>
      </c>
      <c r="I206" s="63">
        <f ca="1">VLOOKUP($I$3,INDIRECT($A205),3,0)</f>
        <v>68</v>
      </c>
      <c r="J206" s="63">
        <f ca="1">VLOOKUP($J$3,INDIRECT($A205),3,0)</f>
        <v>100</v>
      </c>
      <c r="K206" s="63">
        <f ca="1">VLOOKUP($K$3,INDIRECT($A205),3,0)</f>
        <v>117</v>
      </c>
      <c r="L206" s="63">
        <f ca="1">VLOOKUP($L$3,INDIRECT($A205),3,0)</f>
        <v>131</v>
      </c>
      <c r="M206" s="63">
        <f ca="1">VLOOKUP($M$3,INDIRECT($A205),3,0)</f>
        <v>149</v>
      </c>
      <c r="N206" s="63">
        <f ca="1">VLOOKUP($G$3,INDIRECT($A205),7,0)</f>
        <v>153</v>
      </c>
      <c r="O206" s="63">
        <f ca="1">VLOOKUP($H$3,INDIRECT($A205),7,0)</f>
        <v>156</v>
      </c>
      <c r="P206" s="63">
        <f ca="1">VLOOKUP($I$3,INDIRECT($A205),7,0)</f>
        <v>182</v>
      </c>
      <c r="Q206" s="63">
        <f ca="1">VLOOKUP($J$3,INDIRECT($A205),7,0)</f>
        <v>189</v>
      </c>
      <c r="R206" s="63">
        <f ca="1">VLOOKUP($K$3,INDIRECT($A205),7,0)</f>
        <v>150</v>
      </c>
      <c r="S206" s="63">
        <f ca="1">VLOOKUP($L$3,INDIRECT($A205),7,0)</f>
        <v>125</v>
      </c>
      <c r="T206" s="63">
        <f ca="1">VLOOKUP($M$3,INDIRECT($A205),7,0)</f>
        <v>151</v>
      </c>
      <c r="U206" s="63">
        <f ca="1">VLOOKUP($G$3,INDIRECT($A205),11,0)</f>
        <v>181</v>
      </c>
      <c r="V206" s="63">
        <f ca="1">VLOOKUP($H$3,INDIRECT($A205),11,0)</f>
        <v>146</v>
      </c>
      <c r="W206" s="63">
        <f ca="1">VLOOKUP($I$3,INDIRECT($A205),11,0)</f>
        <v>98</v>
      </c>
      <c r="X206" s="63">
        <f ca="1">VLOOKUP($J$3,INDIRECT($A205),11,0)</f>
        <v>63</v>
      </c>
      <c r="Y206" s="63">
        <f ca="1">VLOOKUP($K$3,INDIRECT($A205),11,0)</f>
        <v>18</v>
      </c>
      <c r="Z206" s="63">
        <f ca="1">VLOOKUP($L$3,INDIRECT($A205),11,0)</f>
        <v>1</v>
      </c>
      <c r="AA206" s="63">
        <f ca="1">VLOOKUP($M$3,INDIRECT($A205),11,0)</f>
        <v>0</v>
      </c>
    </row>
    <row r="207" spans="1:27" x14ac:dyDescent="0.15">
      <c r="A207" s="118"/>
      <c r="B207" s="53" t="s">
        <v>274</v>
      </c>
      <c r="C207" s="79">
        <f t="shared" ca="1" si="72"/>
        <v>2143</v>
      </c>
      <c r="D207" s="66">
        <f ca="1">SUM(G207:I207)</f>
        <v>200</v>
      </c>
      <c r="E207" s="66">
        <f ca="1">SUM(J207:S207)</f>
        <v>1227</v>
      </c>
      <c r="F207" s="67">
        <f ca="1">SUM(T207:AA207)</f>
        <v>716</v>
      </c>
      <c r="G207" s="68">
        <f ca="1">VLOOKUP($G$3,INDIRECT($A205),4,0)</f>
        <v>61</v>
      </c>
      <c r="H207" s="66">
        <f ca="1">VLOOKUP($H$3,INDIRECT($A205),4,0)</f>
        <v>68</v>
      </c>
      <c r="I207" s="66">
        <f ca="1">VLOOKUP($I$3,INDIRECT($A205),4,0)</f>
        <v>71</v>
      </c>
      <c r="J207" s="66">
        <f ca="1">VLOOKUP($J$3,INDIRECT($A205),4,0)</f>
        <v>85</v>
      </c>
      <c r="K207" s="66">
        <f ca="1">VLOOKUP($K$3,INDIRECT($A205),4,0)</f>
        <v>95</v>
      </c>
      <c r="L207" s="66">
        <f ca="1">VLOOKUP($L$3,INDIRECT($A205),4,0)</f>
        <v>109</v>
      </c>
      <c r="M207" s="66">
        <f ca="1">VLOOKUP($M$3,INDIRECT($A205),4,0)</f>
        <v>110</v>
      </c>
      <c r="N207" s="66">
        <f ca="1">VLOOKUP($G$3,INDIRECT($A205),8,0)</f>
        <v>110</v>
      </c>
      <c r="O207" s="66">
        <f ca="1">VLOOKUP($H$3,INDIRECT($A205),8,0)</f>
        <v>134</v>
      </c>
      <c r="P207" s="66">
        <f ca="1">VLOOKUP($I$3,INDIRECT($A205),8,0)</f>
        <v>182</v>
      </c>
      <c r="Q207" s="66">
        <f ca="1">VLOOKUP($J$3,INDIRECT($A205),8,0)</f>
        <v>140</v>
      </c>
      <c r="R207" s="66">
        <f ca="1">VLOOKUP($K$3,INDIRECT($A205),8,0)</f>
        <v>132</v>
      </c>
      <c r="S207" s="66">
        <f ca="1">VLOOKUP($L$3,INDIRECT($A205),8,0)</f>
        <v>130</v>
      </c>
      <c r="T207" s="66">
        <f ca="1">VLOOKUP($M$3,INDIRECT($A205),8,0)</f>
        <v>154</v>
      </c>
      <c r="U207" s="66">
        <f ca="1">VLOOKUP($G$3,INDIRECT($A205),12,0)</f>
        <v>190</v>
      </c>
      <c r="V207" s="66">
        <f ca="1">VLOOKUP($H$3,INDIRECT($A205),12,0)</f>
        <v>128</v>
      </c>
      <c r="W207" s="66">
        <f ca="1">VLOOKUP($I$3,INDIRECT($A205),12,0)</f>
        <v>101</v>
      </c>
      <c r="X207" s="66">
        <f ca="1">VLOOKUP($J$3,INDIRECT($A205),12,0)</f>
        <v>100</v>
      </c>
      <c r="Y207" s="66">
        <f ca="1">VLOOKUP($K$3,INDIRECT($A205),12,0)</f>
        <v>34</v>
      </c>
      <c r="Z207" s="66">
        <f ca="1">VLOOKUP($L$3,INDIRECT($A205),12,0)</f>
        <v>7</v>
      </c>
      <c r="AA207" s="66">
        <f ca="1">VLOOKUP($M$3,INDIRECT($A205),12,0)</f>
        <v>2</v>
      </c>
    </row>
    <row r="208" spans="1:27" x14ac:dyDescent="0.15">
      <c r="A208" s="118" t="s">
        <v>269</v>
      </c>
      <c r="B208" s="52" t="s">
        <v>414</v>
      </c>
      <c r="C208" s="78">
        <f ca="1">SUM(C209:C210)</f>
        <v>1258</v>
      </c>
      <c r="D208" s="69">
        <f t="shared" ref="D208:AA208" ca="1" si="74">SUM(D209:D210)</f>
        <v>127</v>
      </c>
      <c r="E208" s="69">
        <f t="shared" ca="1" si="74"/>
        <v>658</v>
      </c>
      <c r="F208" s="70">
        <f t="shared" ca="1" si="74"/>
        <v>473</v>
      </c>
      <c r="G208" s="71">
        <f t="shared" ca="1" si="74"/>
        <v>37</v>
      </c>
      <c r="H208" s="72">
        <f t="shared" ca="1" si="74"/>
        <v>39</v>
      </c>
      <c r="I208" s="72">
        <f t="shared" ca="1" si="74"/>
        <v>51</v>
      </c>
      <c r="J208" s="72">
        <f t="shared" ca="1" si="74"/>
        <v>54</v>
      </c>
      <c r="K208" s="72">
        <f t="shared" ca="1" si="74"/>
        <v>51</v>
      </c>
      <c r="L208" s="72">
        <f t="shared" ca="1" si="74"/>
        <v>45</v>
      </c>
      <c r="M208" s="72">
        <f t="shared" ca="1" si="74"/>
        <v>36</v>
      </c>
      <c r="N208" s="72">
        <f t="shared" ca="1" si="74"/>
        <v>59</v>
      </c>
      <c r="O208" s="72">
        <f t="shared" ca="1" si="74"/>
        <v>65</v>
      </c>
      <c r="P208" s="72">
        <f t="shared" ca="1" si="74"/>
        <v>92</v>
      </c>
      <c r="Q208" s="72">
        <f t="shared" ca="1" si="74"/>
        <v>100</v>
      </c>
      <c r="R208" s="72">
        <f t="shared" ca="1" si="74"/>
        <v>91</v>
      </c>
      <c r="S208" s="72">
        <f ca="1">SUM(S209:S210)</f>
        <v>65</v>
      </c>
      <c r="T208" s="72">
        <f ca="1">SUM(T209:T210)</f>
        <v>76</v>
      </c>
      <c r="U208" s="72">
        <f t="shared" ca="1" si="74"/>
        <v>83</v>
      </c>
      <c r="V208" s="72">
        <f t="shared" ca="1" si="74"/>
        <v>75</v>
      </c>
      <c r="W208" s="72">
        <f t="shared" ca="1" si="74"/>
        <v>124</v>
      </c>
      <c r="X208" s="72">
        <f t="shared" ca="1" si="74"/>
        <v>87</v>
      </c>
      <c r="Y208" s="72">
        <f t="shared" ca="1" si="74"/>
        <v>25</v>
      </c>
      <c r="Z208" s="72">
        <f t="shared" ca="1" si="74"/>
        <v>2</v>
      </c>
      <c r="AA208" s="72">
        <f t="shared" ca="1" si="74"/>
        <v>1</v>
      </c>
    </row>
    <row r="209" spans="1:27" x14ac:dyDescent="0.15">
      <c r="A209" s="118"/>
      <c r="B209" s="55" t="s">
        <v>273</v>
      </c>
      <c r="C209" s="76">
        <f t="shared" ca="1" si="72"/>
        <v>607</v>
      </c>
      <c r="D209" s="63">
        <f ca="1">SUM(G209:I209)</f>
        <v>64</v>
      </c>
      <c r="E209" s="63">
        <f ca="1">SUM(J209:S209)</f>
        <v>348</v>
      </c>
      <c r="F209" s="64">
        <f ca="1">SUM(T209:AA209)</f>
        <v>195</v>
      </c>
      <c r="G209" s="65">
        <f ca="1">VLOOKUP($G$3,INDIRECT($A208),3,0)</f>
        <v>22</v>
      </c>
      <c r="H209" s="63">
        <f ca="1">VLOOKUP($H$3,INDIRECT($A208),3,0)</f>
        <v>16</v>
      </c>
      <c r="I209" s="63">
        <f ca="1">VLOOKUP($I$3,INDIRECT($A208),3,0)</f>
        <v>26</v>
      </c>
      <c r="J209" s="63">
        <f ca="1">VLOOKUP($J$3,INDIRECT($A208),3,0)</f>
        <v>32</v>
      </c>
      <c r="K209" s="63">
        <f ca="1">VLOOKUP($K$3,INDIRECT($A208),3,0)</f>
        <v>24</v>
      </c>
      <c r="L209" s="63">
        <f ca="1">VLOOKUP($L$3,INDIRECT($A208),3,0)</f>
        <v>24</v>
      </c>
      <c r="M209" s="63">
        <f ca="1">VLOOKUP($M$3,INDIRECT($A208),3,0)</f>
        <v>20</v>
      </c>
      <c r="N209" s="63">
        <f ca="1">VLOOKUP($G$3,INDIRECT($A208),7,0)</f>
        <v>29</v>
      </c>
      <c r="O209" s="63">
        <f ca="1">VLOOKUP($H$3,INDIRECT($A208),7,0)</f>
        <v>40</v>
      </c>
      <c r="P209" s="63">
        <f ca="1">VLOOKUP($I$3,INDIRECT($A208),7,0)</f>
        <v>47</v>
      </c>
      <c r="Q209" s="63">
        <f ca="1">VLOOKUP($J$3,INDIRECT($A208),7,0)</f>
        <v>48</v>
      </c>
      <c r="R209" s="63">
        <f ca="1">VLOOKUP($K$3,INDIRECT($A208),7,0)</f>
        <v>50</v>
      </c>
      <c r="S209" s="63">
        <f ca="1">VLOOKUP($L$3,INDIRECT($A208),7,0)</f>
        <v>34</v>
      </c>
      <c r="T209" s="63">
        <f ca="1">VLOOKUP($M$3,INDIRECT($A208),7,0)</f>
        <v>42</v>
      </c>
      <c r="U209" s="63">
        <f ca="1">VLOOKUP($G$3,INDIRECT($A208),11,0)</f>
        <v>39</v>
      </c>
      <c r="V209" s="63">
        <f ca="1">VLOOKUP($H$3,INDIRECT($A208),11,0)</f>
        <v>22</v>
      </c>
      <c r="W209" s="63">
        <f ca="1">VLOOKUP($I$3,INDIRECT($A208),11,0)</f>
        <v>46</v>
      </c>
      <c r="X209" s="63">
        <f ca="1">VLOOKUP($J$3,INDIRECT($A208),11,0)</f>
        <v>39</v>
      </c>
      <c r="Y209" s="63">
        <f ca="1">VLOOKUP($K$3,INDIRECT($A208),11,0)</f>
        <v>7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18"/>
      <c r="B210" s="53" t="s">
        <v>274</v>
      </c>
      <c r="C210" s="79">
        <f t="shared" ca="1" si="72"/>
        <v>651</v>
      </c>
      <c r="D210" s="66">
        <f ca="1">SUM(G210:I210)</f>
        <v>63</v>
      </c>
      <c r="E210" s="66">
        <f ca="1">SUM(J210:S210)</f>
        <v>310</v>
      </c>
      <c r="F210" s="67">
        <f ca="1">SUM(T210:AA210)</f>
        <v>278</v>
      </c>
      <c r="G210" s="68">
        <f ca="1">VLOOKUP($G$3,INDIRECT($A208),4,0)</f>
        <v>15</v>
      </c>
      <c r="H210" s="66">
        <f ca="1">VLOOKUP($H$3,INDIRECT($A208),4,0)</f>
        <v>23</v>
      </c>
      <c r="I210" s="66">
        <f ca="1">VLOOKUP($I$3,INDIRECT($A208),4,0)</f>
        <v>25</v>
      </c>
      <c r="J210" s="66">
        <f ca="1">VLOOKUP($J$3,INDIRECT($A208),4,0)</f>
        <v>22</v>
      </c>
      <c r="K210" s="66">
        <f ca="1">VLOOKUP($K$3,INDIRECT($A208),4,0)</f>
        <v>27</v>
      </c>
      <c r="L210" s="66">
        <f ca="1">VLOOKUP($L$3,INDIRECT($A208),4,0)</f>
        <v>21</v>
      </c>
      <c r="M210" s="66">
        <f ca="1">VLOOKUP($M$3,INDIRECT($A208),4,0)</f>
        <v>16</v>
      </c>
      <c r="N210" s="66">
        <f ca="1">VLOOKUP($G$3,INDIRECT($A208),8,0)</f>
        <v>30</v>
      </c>
      <c r="O210" s="66">
        <f ca="1">VLOOKUP($H$3,INDIRECT($A208),8,0)</f>
        <v>25</v>
      </c>
      <c r="P210" s="66">
        <f ca="1">VLOOKUP($I$3,INDIRECT($A208),8,0)</f>
        <v>45</v>
      </c>
      <c r="Q210" s="66">
        <f ca="1">VLOOKUP($J$3,INDIRECT($A208),8,0)</f>
        <v>52</v>
      </c>
      <c r="R210" s="66">
        <f ca="1">VLOOKUP($K$3,INDIRECT($A208),8,0)</f>
        <v>41</v>
      </c>
      <c r="S210" s="66">
        <f ca="1">VLOOKUP($L$3,INDIRECT($A208),8,0)</f>
        <v>31</v>
      </c>
      <c r="T210" s="66">
        <f ca="1">VLOOKUP($M$3,INDIRECT($A208),8,0)</f>
        <v>34</v>
      </c>
      <c r="U210" s="66">
        <f ca="1">VLOOKUP($G$3,INDIRECT($A208),12,0)</f>
        <v>44</v>
      </c>
      <c r="V210" s="66">
        <f ca="1">VLOOKUP($H$3,INDIRECT($A208),12,0)</f>
        <v>53</v>
      </c>
      <c r="W210" s="66">
        <f ca="1">VLOOKUP($I$3,INDIRECT($A208),12,0)</f>
        <v>78</v>
      </c>
      <c r="X210" s="66">
        <f ca="1">VLOOKUP($J$3,INDIRECT($A208),12,0)</f>
        <v>48</v>
      </c>
      <c r="Y210" s="66">
        <f ca="1">VLOOKUP($K$3,INDIRECT($A208),12,0)</f>
        <v>18</v>
      </c>
      <c r="Z210" s="66">
        <f ca="1">VLOOKUP($L$3,INDIRECT($A208),12,0)</f>
        <v>2</v>
      </c>
      <c r="AA210" s="66">
        <f ca="1">VLOOKUP($M$3,INDIRECT($A208),12,0)</f>
        <v>1</v>
      </c>
    </row>
    <row r="211" spans="1:27" x14ac:dyDescent="0.15">
      <c r="A211" s="117" t="s">
        <v>68</v>
      </c>
      <c r="B211" s="52" t="s">
        <v>414</v>
      </c>
      <c r="C211" s="78">
        <f ca="1">SUM(C212:C213)</f>
        <v>12057</v>
      </c>
      <c r="D211" s="69">
        <f t="shared" ref="D211:AA211" ca="1" si="75">SUM(D212:D213)</f>
        <v>1617</v>
      </c>
      <c r="E211" s="69">
        <f t="shared" ca="1" si="75"/>
        <v>7719</v>
      </c>
      <c r="F211" s="70">
        <f t="shared" ca="1" si="75"/>
        <v>2721</v>
      </c>
      <c r="G211" s="71">
        <f t="shared" ca="1" si="75"/>
        <v>545</v>
      </c>
      <c r="H211" s="72">
        <f t="shared" ca="1" si="75"/>
        <v>520</v>
      </c>
      <c r="I211" s="72">
        <f t="shared" ca="1" si="75"/>
        <v>552</v>
      </c>
      <c r="J211" s="72">
        <f t="shared" ca="1" si="75"/>
        <v>549</v>
      </c>
      <c r="K211" s="72">
        <f t="shared" ca="1" si="75"/>
        <v>662</v>
      </c>
      <c r="L211" s="72">
        <f t="shared" ca="1" si="75"/>
        <v>628</v>
      </c>
      <c r="M211" s="72">
        <f t="shared" ca="1" si="75"/>
        <v>695</v>
      </c>
      <c r="N211" s="72">
        <f t="shared" ca="1" si="75"/>
        <v>831</v>
      </c>
      <c r="O211" s="72">
        <f t="shared" ca="1" si="75"/>
        <v>971</v>
      </c>
      <c r="P211" s="72">
        <f t="shared" ca="1" si="75"/>
        <v>1051</v>
      </c>
      <c r="Q211" s="72">
        <f t="shared" ca="1" si="75"/>
        <v>906</v>
      </c>
      <c r="R211" s="72">
        <f t="shared" ca="1" si="75"/>
        <v>784</v>
      </c>
      <c r="S211" s="72">
        <f ca="1">SUM(S212:S213)</f>
        <v>642</v>
      </c>
      <c r="T211" s="72">
        <f ca="1">SUM(T212:T213)</f>
        <v>652</v>
      </c>
      <c r="U211" s="72">
        <f t="shared" ca="1" si="75"/>
        <v>684</v>
      </c>
      <c r="V211" s="72">
        <f t="shared" ca="1" si="75"/>
        <v>527</v>
      </c>
      <c r="W211" s="72">
        <f t="shared" ca="1" si="75"/>
        <v>436</v>
      </c>
      <c r="X211" s="72">
        <f t="shared" ca="1" si="75"/>
        <v>266</v>
      </c>
      <c r="Y211" s="72">
        <f t="shared" ca="1" si="75"/>
        <v>125</v>
      </c>
      <c r="Z211" s="72">
        <f t="shared" ca="1" si="75"/>
        <v>26</v>
      </c>
      <c r="AA211" s="72">
        <f t="shared" ca="1" si="75"/>
        <v>5</v>
      </c>
    </row>
    <row r="212" spans="1:27" x14ac:dyDescent="0.15">
      <c r="A212" s="117"/>
      <c r="B212" s="55" t="s">
        <v>273</v>
      </c>
      <c r="C212" s="76">
        <f t="shared" ca="1" si="72"/>
        <v>6067</v>
      </c>
      <c r="D212" s="63">
        <f ca="1">SUM(G212:I212)</f>
        <v>849</v>
      </c>
      <c r="E212" s="63">
        <f ca="1">SUM(J212:S212)</f>
        <v>3993</v>
      </c>
      <c r="F212" s="64">
        <f ca="1">SUM(T212:AA212)</f>
        <v>1225</v>
      </c>
      <c r="G212" s="65">
        <f ca="1">VLOOKUP($G$3,INDIRECT($A211),3,0)</f>
        <v>284</v>
      </c>
      <c r="H212" s="63">
        <f ca="1">VLOOKUP($H$3,INDIRECT($A211),3,0)</f>
        <v>263</v>
      </c>
      <c r="I212" s="63">
        <f ca="1">VLOOKUP($I$3,INDIRECT($A211),3,0)</f>
        <v>302</v>
      </c>
      <c r="J212" s="63">
        <f ca="1">VLOOKUP($J$3,INDIRECT($A211),3,0)</f>
        <v>287</v>
      </c>
      <c r="K212" s="63">
        <f ca="1">VLOOKUP($K$3,INDIRECT($A211),3,0)</f>
        <v>349</v>
      </c>
      <c r="L212" s="63">
        <f ca="1">VLOOKUP($L$3,INDIRECT($A211),3,0)</f>
        <v>327</v>
      </c>
      <c r="M212" s="63">
        <f ca="1">VLOOKUP($M$3,INDIRECT($A211),3,0)</f>
        <v>369</v>
      </c>
      <c r="N212" s="63">
        <f ca="1">VLOOKUP($G$3,INDIRECT($A211),7,0)</f>
        <v>437</v>
      </c>
      <c r="O212" s="63">
        <f ca="1">VLOOKUP($H$3,INDIRECT($A211),7,0)</f>
        <v>514</v>
      </c>
      <c r="P212" s="63">
        <f ca="1">VLOOKUP($I$3,INDIRECT($A211),7,0)</f>
        <v>516</v>
      </c>
      <c r="Q212" s="63">
        <f ca="1">VLOOKUP($J$3,INDIRECT($A211),7,0)</f>
        <v>471</v>
      </c>
      <c r="R212" s="63">
        <f ca="1">VLOOKUP($K$3,INDIRECT($A211),7,0)</f>
        <v>408</v>
      </c>
      <c r="S212" s="63">
        <f ca="1">VLOOKUP($L$3,INDIRECT($A211),7,0)</f>
        <v>315</v>
      </c>
      <c r="T212" s="63">
        <f ca="1">VLOOKUP($M$3,INDIRECT($A211),7,0)</f>
        <v>335</v>
      </c>
      <c r="U212" s="63">
        <f ca="1">VLOOKUP($G$3,INDIRECT($A211),11,0)</f>
        <v>326</v>
      </c>
      <c r="V212" s="63">
        <f ca="1">VLOOKUP($H$3,INDIRECT($A211),11,0)</f>
        <v>242</v>
      </c>
      <c r="W212" s="63">
        <f ca="1">VLOOKUP($I$3,INDIRECT($A211),11,0)</f>
        <v>182</v>
      </c>
      <c r="X212" s="63">
        <f ca="1">VLOOKUP($J$3,INDIRECT($A211),11,0)</f>
        <v>93</v>
      </c>
      <c r="Y212" s="63">
        <f ca="1">VLOOKUP($K$3,INDIRECT($A211),11,0)</f>
        <v>43</v>
      </c>
      <c r="Z212" s="63">
        <f ca="1">VLOOKUP($L$3,INDIRECT($A211),11,0)</f>
        <v>4</v>
      </c>
      <c r="AA212" s="63">
        <f ca="1">VLOOKUP($M$3,INDIRECT($A211),11,0)</f>
        <v>0</v>
      </c>
    </row>
    <row r="213" spans="1:27" x14ac:dyDescent="0.15">
      <c r="A213" s="117"/>
      <c r="B213" s="53" t="s">
        <v>274</v>
      </c>
      <c r="C213" s="79">
        <f t="shared" ca="1" si="72"/>
        <v>5990</v>
      </c>
      <c r="D213" s="66">
        <f ca="1">SUM(G213:I213)</f>
        <v>768</v>
      </c>
      <c r="E213" s="66">
        <f ca="1">SUM(J213:S213)</f>
        <v>3726</v>
      </c>
      <c r="F213" s="67">
        <f ca="1">SUM(T213:AA213)</f>
        <v>1496</v>
      </c>
      <c r="G213" s="68">
        <f ca="1">VLOOKUP($G$3,INDIRECT($A211),4,0)</f>
        <v>261</v>
      </c>
      <c r="H213" s="66">
        <f ca="1">VLOOKUP($H$3,INDIRECT($A211),4,0)</f>
        <v>257</v>
      </c>
      <c r="I213" s="66">
        <f ca="1">VLOOKUP($I$3,INDIRECT($A211),4,0)</f>
        <v>250</v>
      </c>
      <c r="J213" s="66">
        <f ca="1">VLOOKUP($J$3,INDIRECT($A211),4,0)</f>
        <v>262</v>
      </c>
      <c r="K213" s="66">
        <f ca="1">VLOOKUP($K$3,INDIRECT($A211),4,0)</f>
        <v>313</v>
      </c>
      <c r="L213" s="66">
        <f ca="1">VLOOKUP($L$3,INDIRECT($A211),4,0)</f>
        <v>301</v>
      </c>
      <c r="M213" s="66">
        <f ca="1">VLOOKUP($M$3,INDIRECT($A211),4,0)</f>
        <v>326</v>
      </c>
      <c r="N213" s="66">
        <f ca="1">VLOOKUP($G$3,INDIRECT($A211),8,0)</f>
        <v>394</v>
      </c>
      <c r="O213" s="66">
        <f ca="1">VLOOKUP($H$3,INDIRECT($A211),8,0)</f>
        <v>457</v>
      </c>
      <c r="P213" s="66">
        <f ca="1">VLOOKUP($I$3,INDIRECT($A211),8,0)</f>
        <v>535</v>
      </c>
      <c r="Q213" s="66">
        <f ca="1">VLOOKUP($J$3,INDIRECT($A211),8,0)</f>
        <v>435</v>
      </c>
      <c r="R213" s="66">
        <f ca="1">VLOOKUP($K$3,INDIRECT($A211),8,0)</f>
        <v>376</v>
      </c>
      <c r="S213" s="66">
        <f ca="1">VLOOKUP($L$3,INDIRECT($A211),8,0)</f>
        <v>327</v>
      </c>
      <c r="T213" s="66">
        <f ca="1">VLOOKUP($M$3,INDIRECT($A211),8,0)</f>
        <v>317</v>
      </c>
      <c r="U213" s="66">
        <f ca="1">VLOOKUP($G$3,INDIRECT($A211),12,0)</f>
        <v>358</v>
      </c>
      <c r="V213" s="66">
        <f ca="1">VLOOKUP($H$3,INDIRECT($A211),12,0)</f>
        <v>285</v>
      </c>
      <c r="W213" s="66">
        <f ca="1">VLOOKUP($I$3,INDIRECT($A211),12,0)</f>
        <v>254</v>
      </c>
      <c r="X213" s="66">
        <f ca="1">VLOOKUP($J$3,INDIRECT($A211),12,0)</f>
        <v>173</v>
      </c>
      <c r="Y213" s="66">
        <f ca="1">VLOOKUP($K$3,INDIRECT($A211),12,0)</f>
        <v>82</v>
      </c>
      <c r="Z213" s="66">
        <f ca="1">VLOOKUP($L$3,INDIRECT($A211),12,0)</f>
        <v>22</v>
      </c>
      <c r="AA213" s="66">
        <f ca="1">VLOOKUP($M$3,INDIRECT($A211),12,0)</f>
        <v>5</v>
      </c>
    </row>
    <row r="214" spans="1:27" x14ac:dyDescent="0.15">
      <c r="A214" s="117" t="s">
        <v>72</v>
      </c>
      <c r="B214" s="52" t="s">
        <v>414</v>
      </c>
      <c r="C214" s="78">
        <f ca="1">SUM(C215:C216)</f>
        <v>3329</v>
      </c>
      <c r="D214" s="69">
        <f t="shared" ref="D214:AA214" ca="1" si="76">SUM(D215:D216)</f>
        <v>326</v>
      </c>
      <c r="E214" s="69">
        <f t="shared" ca="1" si="76"/>
        <v>1807</v>
      </c>
      <c r="F214" s="70">
        <f t="shared" ca="1" si="76"/>
        <v>1196</v>
      </c>
      <c r="G214" s="71">
        <f t="shared" ca="1" si="76"/>
        <v>97</v>
      </c>
      <c r="H214" s="72">
        <f t="shared" ca="1" si="76"/>
        <v>129</v>
      </c>
      <c r="I214" s="72">
        <f t="shared" ca="1" si="76"/>
        <v>100</v>
      </c>
      <c r="J214" s="72">
        <f t="shared" ca="1" si="76"/>
        <v>137</v>
      </c>
      <c r="K214" s="72">
        <f t="shared" ca="1" si="76"/>
        <v>185</v>
      </c>
      <c r="L214" s="72">
        <f t="shared" ca="1" si="76"/>
        <v>122</v>
      </c>
      <c r="M214" s="72">
        <f t="shared" ca="1" si="76"/>
        <v>149</v>
      </c>
      <c r="N214" s="72">
        <f t="shared" ca="1" si="76"/>
        <v>182</v>
      </c>
      <c r="O214" s="72">
        <f t="shared" ca="1" si="76"/>
        <v>179</v>
      </c>
      <c r="P214" s="72">
        <f t="shared" ca="1" si="76"/>
        <v>236</v>
      </c>
      <c r="Q214" s="72">
        <f t="shared" ca="1" si="76"/>
        <v>251</v>
      </c>
      <c r="R214" s="72">
        <f t="shared" ca="1" si="76"/>
        <v>211</v>
      </c>
      <c r="S214" s="72">
        <f ca="1">SUM(S215:S216)</f>
        <v>155</v>
      </c>
      <c r="T214" s="72">
        <f ca="1">SUM(T215:T216)</f>
        <v>228</v>
      </c>
      <c r="U214" s="72">
        <f t="shared" ca="1" si="76"/>
        <v>301</v>
      </c>
      <c r="V214" s="72">
        <f t="shared" ca="1" si="76"/>
        <v>264</v>
      </c>
      <c r="W214" s="72">
        <f t="shared" ca="1" si="76"/>
        <v>212</v>
      </c>
      <c r="X214" s="72">
        <f t="shared" ca="1" si="76"/>
        <v>124</v>
      </c>
      <c r="Y214" s="72">
        <f t="shared" ca="1" si="76"/>
        <v>59</v>
      </c>
      <c r="Z214" s="72">
        <f t="shared" ca="1" si="76"/>
        <v>7</v>
      </c>
      <c r="AA214" s="72">
        <f t="shared" ca="1" si="76"/>
        <v>1</v>
      </c>
    </row>
    <row r="215" spans="1:27" x14ac:dyDescent="0.15">
      <c r="A215" s="117"/>
      <c r="B215" s="55" t="s">
        <v>273</v>
      </c>
      <c r="C215" s="76">
        <f t="shared" ca="1" si="72"/>
        <v>1627</v>
      </c>
      <c r="D215" s="63">
        <f ca="1">SUM(G215:I215)</f>
        <v>163</v>
      </c>
      <c r="E215" s="63">
        <f ca="1">SUM(J215:S215)</f>
        <v>940</v>
      </c>
      <c r="F215" s="64">
        <f ca="1">SUM(T215:AA215)</f>
        <v>524</v>
      </c>
      <c r="G215" s="65">
        <f ca="1">VLOOKUP($G$3,INDIRECT($A214),3,0)</f>
        <v>57</v>
      </c>
      <c r="H215" s="63">
        <f ca="1">VLOOKUP($H$3,INDIRECT($A214),3,0)</f>
        <v>63</v>
      </c>
      <c r="I215" s="63">
        <f ca="1">VLOOKUP($I$3,INDIRECT($A214),3,0)</f>
        <v>43</v>
      </c>
      <c r="J215" s="63">
        <f ca="1">VLOOKUP($J$3,INDIRECT($A214),3,0)</f>
        <v>75</v>
      </c>
      <c r="K215" s="63">
        <f ca="1">VLOOKUP($K$3,INDIRECT($A214),3,0)</f>
        <v>106</v>
      </c>
      <c r="L215" s="63">
        <f ca="1">VLOOKUP($L$3,INDIRECT($A214),3,0)</f>
        <v>64</v>
      </c>
      <c r="M215" s="63">
        <f ca="1">VLOOKUP($M$3,INDIRECT($A214),3,0)</f>
        <v>69</v>
      </c>
      <c r="N215" s="63">
        <f ca="1">VLOOKUP($G$3,INDIRECT($A214),7,0)</f>
        <v>84</v>
      </c>
      <c r="O215" s="63">
        <f ca="1">VLOOKUP($H$3,INDIRECT($A214),7,0)</f>
        <v>100</v>
      </c>
      <c r="P215" s="63">
        <f ca="1">VLOOKUP($I$3,INDIRECT($A214),7,0)</f>
        <v>126</v>
      </c>
      <c r="Q215" s="63">
        <f ca="1">VLOOKUP($J$3,INDIRECT($A214),7,0)</f>
        <v>130</v>
      </c>
      <c r="R215" s="63">
        <f ca="1">VLOOKUP($K$3,INDIRECT($A214),7,0)</f>
        <v>109</v>
      </c>
      <c r="S215" s="63">
        <f ca="1">VLOOKUP($L$3,INDIRECT($A214),7,0)</f>
        <v>77</v>
      </c>
      <c r="T215" s="63">
        <f ca="1">VLOOKUP($M$3,INDIRECT($A214),7,0)</f>
        <v>96</v>
      </c>
      <c r="U215" s="63">
        <f ca="1">VLOOKUP($G$3,INDIRECT($A214),11,0)</f>
        <v>143</v>
      </c>
      <c r="V215" s="63">
        <f ca="1">VLOOKUP($H$3,INDIRECT($A214),11,0)</f>
        <v>120</v>
      </c>
      <c r="W215" s="63">
        <f ca="1">VLOOKUP($I$3,INDIRECT($A214),11,0)</f>
        <v>102</v>
      </c>
      <c r="X215" s="63">
        <f ca="1">VLOOKUP($J$3,INDIRECT($A214),11,0)</f>
        <v>44</v>
      </c>
      <c r="Y215" s="63">
        <f ca="1">VLOOKUP($K$3,INDIRECT($A214),11,0)</f>
        <v>15</v>
      </c>
      <c r="Z215" s="63">
        <f ca="1">VLOOKUP($L$3,INDIRECT($A214),11,0)</f>
        <v>4</v>
      </c>
      <c r="AA215" s="63">
        <f ca="1">VLOOKUP($M$3,INDIRECT($A214),11,0)</f>
        <v>0</v>
      </c>
    </row>
    <row r="216" spans="1:27" x14ac:dyDescent="0.15">
      <c r="A216" s="117"/>
      <c r="B216" s="53" t="s">
        <v>274</v>
      </c>
      <c r="C216" s="79">
        <f t="shared" ca="1" si="72"/>
        <v>1702</v>
      </c>
      <c r="D216" s="66">
        <f ca="1">SUM(G216:I216)</f>
        <v>163</v>
      </c>
      <c r="E216" s="66">
        <f ca="1">SUM(J216:S216)</f>
        <v>867</v>
      </c>
      <c r="F216" s="67">
        <f ca="1">SUM(T216:AA216)</f>
        <v>672</v>
      </c>
      <c r="G216" s="68">
        <f ca="1">VLOOKUP($G$3,INDIRECT($A214),4,0)</f>
        <v>40</v>
      </c>
      <c r="H216" s="66">
        <f ca="1">VLOOKUP($H$3,INDIRECT($A214),4,0)</f>
        <v>66</v>
      </c>
      <c r="I216" s="66">
        <f ca="1">VLOOKUP($I$3,INDIRECT($A214),4,0)</f>
        <v>57</v>
      </c>
      <c r="J216" s="66">
        <f ca="1">VLOOKUP($J$3,INDIRECT($A214),4,0)</f>
        <v>62</v>
      </c>
      <c r="K216" s="66">
        <f ca="1">VLOOKUP($K$3,INDIRECT($A214),4,0)</f>
        <v>79</v>
      </c>
      <c r="L216" s="66">
        <f ca="1">VLOOKUP($L$3,INDIRECT($A214),4,0)</f>
        <v>58</v>
      </c>
      <c r="M216" s="66">
        <f ca="1">VLOOKUP($M$3,INDIRECT($A214),4,0)</f>
        <v>80</v>
      </c>
      <c r="N216" s="66">
        <f ca="1">VLOOKUP($G$3,INDIRECT($A214),8,0)</f>
        <v>98</v>
      </c>
      <c r="O216" s="66">
        <f ca="1">VLOOKUP($H$3,INDIRECT($A214),8,0)</f>
        <v>79</v>
      </c>
      <c r="P216" s="66">
        <f ca="1">VLOOKUP($I$3,INDIRECT($A214),8,0)</f>
        <v>110</v>
      </c>
      <c r="Q216" s="66">
        <f ca="1">VLOOKUP($J$3,INDIRECT($A214),8,0)</f>
        <v>121</v>
      </c>
      <c r="R216" s="66">
        <f ca="1">VLOOKUP($K$3,INDIRECT($A214),8,0)</f>
        <v>102</v>
      </c>
      <c r="S216" s="66">
        <f ca="1">VLOOKUP($L$3,INDIRECT($A214),8,0)</f>
        <v>78</v>
      </c>
      <c r="T216" s="66">
        <f ca="1">VLOOKUP($M$3,INDIRECT($A214),8,0)</f>
        <v>132</v>
      </c>
      <c r="U216" s="66">
        <f ca="1">VLOOKUP($G$3,INDIRECT($A214),12,0)</f>
        <v>158</v>
      </c>
      <c r="V216" s="66">
        <f ca="1">VLOOKUP($H$3,INDIRECT($A214),12,0)</f>
        <v>144</v>
      </c>
      <c r="W216" s="66">
        <f ca="1">VLOOKUP($I$3,INDIRECT($A214),12,0)</f>
        <v>110</v>
      </c>
      <c r="X216" s="66">
        <f ca="1">VLOOKUP($J$3,INDIRECT($A214),12,0)</f>
        <v>80</v>
      </c>
      <c r="Y216" s="66">
        <f ca="1">VLOOKUP($K$3,INDIRECT($A214),12,0)</f>
        <v>44</v>
      </c>
      <c r="Z216" s="66">
        <f ca="1">VLOOKUP($L$3,INDIRECT($A214),12,0)</f>
        <v>3</v>
      </c>
      <c r="AA216" s="66">
        <f ca="1">VLOOKUP($M$3,INDIRECT($A214),12,0)</f>
        <v>1</v>
      </c>
    </row>
    <row r="217" spans="1:27" x14ac:dyDescent="0.15">
      <c r="A217" s="117" t="s">
        <v>75</v>
      </c>
      <c r="B217" s="52" t="s">
        <v>414</v>
      </c>
      <c r="C217" s="78">
        <f ca="1">SUM(C218:C219)</f>
        <v>2831</v>
      </c>
      <c r="D217" s="69">
        <f t="shared" ref="D217:AA217" ca="1" si="77">SUM(D218:D219)</f>
        <v>293</v>
      </c>
      <c r="E217" s="69">
        <f t="shared" ca="1" si="77"/>
        <v>1646</v>
      </c>
      <c r="F217" s="70">
        <f t="shared" ca="1" si="77"/>
        <v>892</v>
      </c>
      <c r="G217" s="71">
        <f t="shared" ca="1" si="77"/>
        <v>82</v>
      </c>
      <c r="H217" s="72">
        <f t="shared" ca="1" si="77"/>
        <v>103</v>
      </c>
      <c r="I217" s="72">
        <f t="shared" ca="1" si="77"/>
        <v>108</v>
      </c>
      <c r="J217" s="72">
        <f t="shared" ca="1" si="77"/>
        <v>92</v>
      </c>
      <c r="K217" s="72">
        <f t="shared" ca="1" si="77"/>
        <v>131</v>
      </c>
      <c r="L217" s="72">
        <f t="shared" ca="1" si="77"/>
        <v>144</v>
      </c>
      <c r="M217" s="72">
        <f t="shared" ca="1" si="77"/>
        <v>122</v>
      </c>
      <c r="N217" s="72">
        <f t="shared" ca="1" si="77"/>
        <v>149</v>
      </c>
      <c r="O217" s="72">
        <f t="shared" ca="1" si="77"/>
        <v>190</v>
      </c>
      <c r="P217" s="72">
        <f t="shared" ca="1" si="77"/>
        <v>251</v>
      </c>
      <c r="Q217" s="72">
        <f t="shared" ca="1" si="77"/>
        <v>178</v>
      </c>
      <c r="R217" s="72">
        <f t="shared" ca="1" si="77"/>
        <v>179</v>
      </c>
      <c r="S217" s="72">
        <f ca="1">SUM(S218:S219)</f>
        <v>210</v>
      </c>
      <c r="T217" s="72">
        <f ca="1">SUM(T218:T219)</f>
        <v>209</v>
      </c>
      <c r="U217" s="72">
        <f t="shared" ca="1" si="77"/>
        <v>230</v>
      </c>
      <c r="V217" s="72">
        <f t="shared" ca="1" si="77"/>
        <v>173</v>
      </c>
      <c r="W217" s="72">
        <f t="shared" ca="1" si="77"/>
        <v>131</v>
      </c>
      <c r="X217" s="72">
        <f t="shared" ca="1" si="77"/>
        <v>88</v>
      </c>
      <c r="Y217" s="72">
        <f t="shared" ca="1" si="77"/>
        <v>45</v>
      </c>
      <c r="Z217" s="72">
        <f t="shared" ca="1" si="77"/>
        <v>14</v>
      </c>
      <c r="AA217" s="72">
        <f t="shared" ca="1" si="77"/>
        <v>2</v>
      </c>
    </row>
    <row r="218" spans="1:27" x14ac:dyDescent="0.15">
      <c r="A218" s="117"/>
      <c r="B218" s="55" t="s">
        <v>273</v>
      </c>
      <c r="C218" s="76">
        <f t="shared" ca="1" si="72"/>
        <v>1465</v>
      </c>
      <c r="D218" s="63">
        <f ca="1">SUM(G218:I218)</f>
        <v>145</v>
      </c>
      <c r="E218" s="63">
        <f ca="1">SUM(J218:S218)</f>
        <v>912</v>
      </c>
      <c r="F218" s="64">
        <f ca="1">SUM(T218:AA218)</f>
        <v>408</v>
      </c>
      <c r="G218" s="65">
        <f ca="1">VLOOKUP($G$3,INDIRECT($A217),3,0)</f>
        <v>45</v>
      </c>
      <c r="H218" s="63">
        <f ca="1">VLOOKUP($H$3,INDIRECT($A217),3,0)</f>
        <v>42</v>
      </c>
      <c r="I218" s="63">
        <f ca="1">VLOOKUP($I$3,INDIRECT($A217),3,0)</f>
        <v>58</v>
      </c>
      <c r="J218" s="63">
        <f ca="1">VLOOKUP($J$3,INDIRECT($A217),3,0)</f>
        <v>51</v>
      </c>
      <c r="K218" s="63">
        <f ca="1">VLOOKUP($K$3,INDIRECT($A217),3,0)</f>
        <v>75</v>
      </c>
      <c r="L218" s="63">
        <f ca="1">VLOOKUP($L$3,INDIRECT($A217),3,0)</f>
        <v>77</v>
      </c>
      <c r="M218" s="63">
        <f ca="1">VLOOKUP($M$3,INDIRECT($A217),3,0)</f>
        <v>75</v>
      </c>
      <c r="N218" s="63">
        <f ca="1">VLOOKUP($G$3,INDIRECT($A217),7,0)</f>
        <v>91</v>
      </c>
      <c r="O218" s="63">
        <f ca="1">VLOOKUP($H$3,INDIRECT($A217),7,0)</f>
        <v>100</v>
      </c>
      <c r="P218" s="63">
        <f ca="1">VLOOKUP($I$3,INDIRECT($A217),7,0)</f>
        <v>130</v>
      </c>
      <c r="Q218" s="63">
        <f ca="1">VLOOKUP($J$3,INDIRECT($A217),7,0)</f>
        <v>106</v>
      </c>
      <c r="R218" s="63">
        <f ca="1">VLOOKUP($K$3,INDIRECT($A217),7,0)</f>
        <v>92</v>
      </c>
      <c r="S218" s="63">
        <f ca="1">VLOOKUP($L$3,INDIRECT($A217),7,0)</f>
        <v>115</v>
      </c>
      <c r="T218" s="63">
        <f ca="1">VLOOKUP($M$3,INDIRECT($A217),7,0)</f>
        <v>110</v>
      </c>
      <c r="U218" s="63">
        <f ca="1">VLOOKUP($G$3,INDIRECT($A217),11,0)</f>
        <v>112</v>
      </c>
      <c r="V218" s="63">
        <f ca="1">VLOOKUP($H$3,INDIRECT($A217),11,0)</f>
        <v>83</v>
      </c>
      <c r="W218" s="63">
        <f ca="1">VLOOKUP($I$3,INDIRECT($A217),11,0)</f>
        <v>55</v>
      </c>
      <c r="X218" s="63">
        <f ca="1">VLOOKUP($J$3,INDIRECT($A217),11,0)</f>
        <v>34</v>
      </c>
      <c r="Y218" s="63">
        <f ca="1">VLOOKUP($K$3,INDIRECT($A217),11,0)</f>
        <v>12</v>
      </c>
      <c r="Z218" s="63">
        <f ca="1">VLOOKUP($L$3,INDIRECT($A217),11,0)</f>
        <v>2</v>
      </c>
      <c r="AA218" s="63">
        <f ca="1">VLOOKUP($M$3,INDIRECT($A217),11,0)</f>
        <v>0</v>
      </c>
    </row>
    <row r="219" spans="1:27" x14ac:dyDescent="0.15">
      <c r="A219" s="117"/>
      <c r="B219" s="53" t="s">
        <v>274</v>
      </c>
      <c r="C219" s="79">
        <f t="shared" ca="1" si="72"/>
        <v>1366</v>
      </c>
      <c r="D219" s="66">
        <f ca="1">SUM(G219:I219)</f>
        <v>148</v>
      </c>
      <c r="E219" s="66">
        <f ca="1">SUM(J219:S219)</f>
        <v>734</v>
      </c>
      <c r="F219" s="67">
        <f ca="1">SUM(T219:AA219)</f>
        <v>484</v>
      </c>
      <c r="G219" s="68">
        <f ca="1">VLOOKUP($G$3,INDIRECT($A217),4,0)</f>
        <v>37</v>
      </c>
      <c r="H219" s="66">
        <f ca="1">VLOOKUP($H$3,INDIRECT($A217),4,0)</f>
        <v>61</v>
      </c>
      <c r="I219" s="66">
        <f ca="1">VLOOKUP($I$3,INDIRECT($A217),4,0)</f>
        <v>50</v>
      </c>
      <c r="J219" s="66">
        <f ca="1">VLOOKUP($J$3,INDIRECT($A217),4,0)</f>
        <v>41</v>
      </c>
      <c r="K219" s="66">
        <f ca="1">VLOOKUP($K$3,INDIRECT($A217),4,0)</f>
        <v>56</v>
      </c>
      <c r="L219" s="66">
        <f ca="1">VLOOKUP($L$3,INDIRECT($A217),4,0)</f>
        <v>67</v>
      </c>
      <c r="M219" s="66">
        <f ca="1">VLOOKUP($M$3,INDIRECT($A217),4,0)</f>
        <v>47</v>
      </c>
      <c r="N219" s="66">
        <f ca="1">VLOOKUP($G$3,INDIRECT($A217),8,0)</f>
        <v>58</v>
      </c>
      <c r="O219" s="66">
        <f ca="1">VLOOKUP($H$3,INDIRECT($A217),8,0)</f>
        <v>90</v>
      </c>
      <c r="P219" s="66">
        <f ca="1">VLOOKUP($I$3,INDIRECT($A217),8,0)</f>
        <v>121</v>
      </c>
      <c r="Q219" s="66">
        <f ca="1">VLOOKUP($J$3,INDIRECT($A217),8,0)</f>
        <v>72</v>
      </c>
      <c r="R219" s="66">
        <f ca="1">VLOOKUP($K$3,INDIRECT($A217),8,0)</f>
        <v>87</v>
      </c>
      <c r="S219" s="66">
        <f ca="1">VLOOKUP($L$3,INDIRECT($A217),8,0)</f>
        <v>95</v>
      </c>
      <c r="T219" s="66">
        <f ca="1">VLOOKUP($M$3,INDIRECT($A217),8,0)</f>
        <v>99</v>
      </c>
      <c r="U219" s="66">
        <f ca="1">VLOOKUP($G$3,INDIRECT($A217),12,0)</f>
        <v>118</v>
      </c>
      <c r="V219" s="66">
        <f ca="1">VLOOKUP($H$3,INDIRECT($A217),12,0)</f>
        <v>90</v>
      </c>
      <c r="W219" s="66">
        <f ca="1">VLOOKUP($I$3,INDIRECT($A217),12,0)</f>
        <v>76</v>
      </c>
      <c r="X219" s="66">
        <f ca="1">VLOOKUP($J$3,INDIRECT($A217),12,0)</f>
        <v>54</v>
      </c>
      <c r="Y219" s="66">
        <f ca="1">VLOOKUP($K$3,INDIRECT($A217),12,0)</f>
        <v>33</v>
      </c>
      <c r="Z219" s="66">
        <f ca="1">VLOOKUP($L$3,INDIRECT($A217),12,0)</f>
        <v>12</v>
      </c>
      <c r="AA219" s="66">
        <f ca="1">VLOOKUP($M$3,INDIRECT($A217),12,0)</f>
        <v>2</v>
      </c>
    </row>
    <row r="220" spans="1:27" x14ac:dyDescent="0.15">
      <c r="A220" s="117" t="s">
        <v>79</v>
      </c>
      <c r="B220" s="52" t="s">
        <v>414</v>
      </c>
      <c r="C220" s="78">
        <f ca="1">SUM(C221:C222)</f>
        <v>264</v>
      </c>
      <c r="D220" s="69">
        <f t="shared" ref="D220:AA220" ca="1" si="78">SUM(D221:D222)</f>
        <v>18</v>
      </c>
      <c r="E220" s="69">
        <f t="shared" ca="1" si="78"/>
        <v>126</v>
      </c>
      <c r="F220" s="70">
        <f t="shared" ca="1" si="78"/>
        <v>120</v>
      </c>
      <c r="G220" s="71">
        <f t="shared" ca="1" si="78"/>
        <v>4</v>
      </c>
      <c r="H220" s="72">
        <f t="shared" ca="1" si="78"/>
        <v>6</v>
      </c>
      <c r="I220" s="72">
        <f t="shared" ca="1" si="78"/>
        <v>8</v>
      </c>
      <c r="J220" s="72">
        <f t="shared" ca="1" si="78"/>
        <v>8</v>
      </c>
      <c r="K220" s="72">
        <f t="shared" ca="1" si="78"/>
        <v>7</v>
      </c>
      <c r="L220" s="72">
        <f t="shared" ca="1" si="78"/>
        <v>5</v>
      </c>
      <c r="M220" s="72">
        <f t="shared" ca="1" si="78"/>
        <v>8</v>
      </c>
      <c r="N220" s="72">
        <f t="shared" ca="1" si="78"/>
        <v>12</v>
      </c>
      <c r="O220" s="72">
        <f t="shared" ca="1" si="78"/>
        <v>17</v>
      </c>
      <c r="P220" s="72">
        <f t="shared" ca="1" si="78"/>
        <v>17</v>
      </c>
      <c r="Q220" s="72">
        <f t="shared" ca="1" si="78"/>
        <v>13</v>
      </c>
      <c r="R220" s="72">
        <f t="shared" ca="1" si="78"/>
        <v>16</v>
      </c>
      <c r="S220" s="72">
        <f ca="1">SUM(S221:S222)</f>
        <v>23</v>
      </c>
      <c r="T220" s="72">
        <f ca="1">SUM(T221:T222)</f>
        <v>33</v>
      </c>
      <c r="U220" s="72">
        <f t="shared" ca="1" si="78"/>
        <v>32</v>
      </c>
      <c r="V220" s="72">
        <f t="shared" ca="1" si="78"/>
        <v>24</v>
      </c>
      <c r="W220" s="72">
        <f t="shared" ca="1" si="78"/>
        <v>14</v>
      </c>
      <c r="X220" s="72">
        <f t="shared" ca="1" si="78"/>
        <v>12</v>
      </c>
      <c r="Y220" s="72">
        <f t="shared" ca="1" si="78"/>
        <v>4</v>
      </c>
      <c r="Z220" s="72">
        <f t="shared" ca="1" si="78"/>
        <v>1</v>
      </c>
      <c r="AA220" s="72">
        <f t="shared" ca="1" si="78"/>
        <v>0</v>
      </c>
    </row>
    <row r="221" spans="1:27" x14ac:dyDescent="0.15">
      <c r="A221" s="117"/>
      <c r="B221" s="55" t="s">
        <v>273</v>
      </c>
      <c r="C221" s="76">
        <f t="shared" ca="1" si="72"/>
        <v>127</v>
      </c>
      <c r="D221" s="63">
        <f ca="1">SUM(G221:I221)</f>
        <v>9</v>
      </c>
      <c r="E221" s="63">
        <f ca="1">SUM(J221:S221)</f>
        <v>61</v>
      </c>
      <c r="F221" s="64">
        <f ca="1">SUM(T221:AA221)</f>
        <v>57</v>
      </c>
      <c r="G221" s="65">
        <f ca="1">VLOOKUP($G$3,INDIRECT($A220),3,0)</f>
        <v>2</v>
      </c>
      <c r="H221" s="63">
        <f ca="1">VLOOKUP($H$3,INDIRECT($A220),3,0)</f>
        <v>3</v>
      </c>
      <c r="I221" s="63">
        <f ca="1">VLOOKUP($I$3,INDIRECT($A220),3,0)</f>
        <v>4</v>
      </c>
      <c r="J221" s="63">
        <f ca="1">VLOOKUP($J$3,INDIRECT($A220),3,0)</f>
        <v>4</v>
      </c>
      <c r="K221" s="63">
        <f ca="1">VLOOKUP($K$3,INDIRECT($A220),3,0)</f>
        <v>5</v>
      </c>
      <c r="L221" s="63">
        <f ca="1">VLOOKUP($L$3,INDIRECT($A220),3,0)</f>
        <v>2</v>
      </c>
      <c r="M221" s="63">
        <f ca="1">VLOOKUP($M$3,INDIRECT($A220),3,0)</f>
        <v>2</v>
      </c>
      <c r="N221" s="63">
        <f ca="1">VLOOKUP($G$3,INDIRECT($A220),7,0)</f>
        <v>7</v>
      </c>
      <c r="O221" s="63">
        <f ca="1">VLOOKUP($H$3,INDIRECT($A220),7,0)</f>
        <v>8</v>
      </c>
      <c r="P221" s="63">
        <f ca="1">VLOOKUP($I$3,INDIRECT($A220),7,0)</f>
        <v>7</v>
      </c>
      <c r="Q221" s="63">
        <f ca="1">VLOOKUP($J$3,INDIRECT($A220),7,0)</f>
        <v>9</v>
      </c>
      <c r="R221" s="63">
        <f ca="1">VLOOKUP($K$3,INDIRECT($A220),7,0)</f>
        <v>8</v>
      </c>
      <c r="S221" s="63">
        <f ca="1">VLOOKUP($L$3,INDIRECT($A220),7,0)</f>
        <v>9</v>
      </c>
      <c r="T221" s="63">
        <f ca="1">VLOOKUP($M$3,INDIRECT($A220),7,0)</f>
        <v>17</v>
      </c>
      <c r="U221" s="63">
        <f ca="1">VLOOKUP($G$3,INDIRECT($A220),11,0)</f>
        <v>16</v>
      </c>
      <c r="V221" s="63">
        <f ca="1">VLOOKUP($H$3,INDIRECT($A220),11,0)</f>
        <v>11</v>
      </c>
      <c r="W221" s="63">
        <f ca="1">VLOOKUP($I$3,INDIRECT($A220),11,0)</f>
        <v>6</v>
      </c>
      <c r="X221" s="63">
        <f ca="1">VLOOKUP($J$3,INDIRECT($A220),11,0)</f>
        <v>4</v>
      </c>
      <c r="Y221" s="63">
        <f ca="1">VLOOKUP($K$3,INDIRECT($A220),11,0)</f>
        <v>2</v>
      </c>
      <c r="Z221" s="63">
        <f ca="1">VLOOKUP($L$3,INDIRECT($A220),11,0)</f>
        <v>1</v>
      </c>
      <c r="AA221" s="63">
        <f ca="1">VLOOKUP($M$3,INDIRECT($A220),11,0)</f>
        <v>0</v>
      </c>
    </row>
    <row r="222" spans="1:27" x14ac:dyDescent="0.15">
      <c r="A222" s="117"/>
      <c r="B222" s="53" t="s">
        <v>274</v>
      </c>
      <c r="C222" s="79">
        <f t="shared" ca="1" si="72"/>
        <v>137</v>
      </c>
      <c r="D222" s="66">
        <f ca="1">SUM(G222:I222)</f>
        <v>9</v>
      </c>
      <c r="E222" s="66">
        <f ca="1">SUM(J222:S222)</f>
        <v>65</v>
      </c>
      <c r="F222" s="67">
        <f ca="1">SUM(T222:AA222)</f>
        <v>63</v>
      </c>
      <c r="G222" s="68">
        <f ca="1">VLOOKUP($G$3,INDIRECT($A220),4,0)</f>
        <v>2</v>
      </c>
      <c r="H222" s="66">
        <f ca="1">VLOOKUP($H$3,INDIRECT($A220),4,0)</f>
        <v>3</v>
      </c>
      <c r="I222" s="66">
        <f ca="1">VLOOKUP($I$3,INDIRECT($A220),4,0)</f>
        <v>4</v>
      </c>
      <c r="J222" s="66">
        <f ca="1">VLOOKUP($J$3,INDIRECT($A220),4,0)</f>
        <v>4</v>
      </c>
      <c r="K222" s="66">
        <f ca="1">VLOOKUP($K$3,INDIRECT($A220),4,0)</f>
        <v>2</v>
      </c>
      <c r="L222" s="66">
        <f ca="1">VLOOKUP($L$3,INDIRECT($A220),4,0)</f>
        <v>3</v>
      </c>
      <c r="M222" s="66">
        <f ca="1">VLOOKUP($M$3,INDIRECT($A220),4,0)</f>
        <v>6</v>
      </c>
      <c r="N222" s="66">
        <f ca="1">VLOOKUP($G$3,INDIRECT($A220),8,0)</f>
        <v>5</v>
      </c>
      <c r="O222" s="66">
        <f ca="1">VLOOKUP($H$3,INDIRECT($A220),8,0)</f>
        <v>9</v>
      </c>
      <c r="P222" s="66">
        <f ca="1">VLOOKUP($I$3,INDIRECT($A220),8,0)</f>
        <v>10</v>
      </c>
      <c r="Q222" s="66">
        <f ca="1">VLOOKUP($J$3,INDIRECT($A220),8,0)</f>
        <v>4</v>
      </c>
      <c r="R222" s="66">
        <f ca="1">VLOOKUP($K$3,INDIRECT($A220),8,0)</f>
        <v>8</v>
      </c>
      <c r="S222" s="66">
        <f ca="1">VLOOKUP($L$3,INDIRECT($A220),8,0)</f>
        <v>14</v>
      </c>
      <c r="T222" s="66">
        <f ca="1">VLOOKUP($M$3,INDIRECT($A220),8,0)</f>
        <v>16</v>
      </c>
      <c r="U222" s="66">
        <f ca="1">VLOOKUP($G$3,INDIRECT($A220),12,0)</f>
        <v>16</v>
      </c>
      <c r="V222" s="66">
        <f ca="1">VLOOKUP($H$3,INDIRECT($A220),12,0)</f>
        <v>13</v>
      </c>
      <c r="W222" s="66">
        <f ca="1">VLOOKUP($I$3,INDIRECT($A220),12,0)</f>
        <v>8</v>
      </c>
      <c r="X222" s="66">
        <f ca="1">VLOOKUP($J$3,INDIRECT($A220),12,0)</f>
        <v>8</v>
      </c>
      <c r="Y222" s="66">
        <f ca="1">VLOOKUP($K$3,INDIRECT($A220),12,0)</f>
        <v>2</v>
      </c>
      <c r="Z222" s="66">
        <f ca="1">VLOOKUP($L$3,INDIRECT($A220),12,0)</f>
        <v>0</v>
      </c>
      <c r="AA222" s="66">
        <f ca="1">VLOOKUP($M$3,INDIRECT($A220),12,0)</f>
        <v>0</v>
      </c>
    </row>
    <row r="223" spans="1:27" x14ac:dyDescent="0.15">
      <c r="A223" s="117" t="s">
        <v>83</v>
      </c>
      <c r="B223" s="52" t="s">
        <v>414</v>
      </c>
      <c r="C223" s="78">
        <f ca="1">SUM(C224:C225)</f>
        <v>726</v>
      </c>
      <c r="D223" s="69">
        <f t="shared" ref="D223:AA223" ca="1" si="79">SUM(D224:D225)</f>
        <v>99</v>
      </c>
      <c r="E223" s="69">
        <f t="shared" ca="1" si="79"/>
        <v>416</v>
      </c>
      <c r="F223" s="70">
        <f t="shared" ca="1" si="79"/>
        <v>211</v>
      </c>
      <c r="G223" s="71">
        <f t="shared" ca="1" si="79"/>
        <v>30</v>
      </c>
      <c r="H223" s="72">
        <f t="shared" ca="1" si="79"/>
        <v>33</v>
      </c>
      <c r="I223" s="72">
        <f t="shared" ca="1" si="79"/>
        <v>36</v>
      </c>
      <c r="J223" s="72">
        <f t="shared" ca="1" si="79"/>
        <v>30</v>
      </c>
      <c r="K223" s="72">
        <f t="shared" ca="1" si="79"/>
        <v>12</v>
      </c>
      <c r="L223" s="72">
        <f t="shared" ca="1" si="79"/>
        <v>31</v>
      </c>
      <c r="M223" s="72">
        <f t="shared" ca="1" si="79"/>
        <v>32</v>
      </c>
      <c r="N223" s="72">
        <f t="shared" ca="1" si="79"/>
        <v>60</v>
      </c>
      <c r="O223" s="72">
        <f t="shared" ca="1" si="79"/>
        <v>51</v>
      </c>
      <c r="P223" s="72">
        <f t="shared" ca="1" si="79"/>
        <v>61</v>
      </c>
      <c r="Q223" s="72">
        <f t="shared" ca="1" si="79"/>
        <v>46</v>
      </c>
      <c r="R223" s="72">
        <f t="shared" ca="1" si="79"/>
        <v>44</v>
      </c>
      <c r="S223" s="72">
        <f ca="1">SUM(S224:S225)</f>
        <v>49</v>
      </c>
      <c r="T223" s="72">
        <f ca="1">SUM(T224:T225)</f>
        <v>49</v>
      </c>
      <c r="U223" s="72">
        <f t="shared" ca="1" si="79"/>
        <v>50</v>
      </c>
      <c r="V223" s="72">
        <f t="shared" ca="1" si="79"/>
        <v>44</v>
      </c>
      <c r="W223" s="72">
        <f t="shared" ca="1" si="79"/>
        <v>31</v>
      </c>
      <c r="X223" s="72">
        <f t="shared" ca="1" si="79"/>
        <v>24</v>
      </c>
      <c r="Y223" s="72">
        <f t="shared" ca="1" si="79"/>
        <v>9</v>
      </c>
      <c r="Z223" s="72">
        <f t="shared" ca="1" si="79"/>
        <v>3</v>
      </c>
      <c r="AA223" s="72">
        <f t="shared" ca="1" si="79"/>
        <v>1</v>
      </c>
    </row>
    <row r="224" spans="1:27" x14ac:dyDescent="0.15">
      <c r="A224" s="117"/>
      <c r="B224" s="55" t="s">
        <v>273</v>
      </c>
      <c r="C224" s="76">
        <f t="shared" ca="1" si="72"/>
        <v>351</v>
      </c>
      <c r="D224" s="63">
        <f ca="1">SUM(G224:I224)</f>
        <v>49</v>
      </c>
      <c r="E224" s="63">
        <f ca="1">SUM(J224:S224)</f>
        <v>209</v>
      </c>
      <c r="F224" s="64">
        <f ca="1">SUM(T224:AA224)</f>
        <v>93</v>
      </c>
      <c r="G224" s="65">
        <f ca="1">VLOOKUP($G$3,INDIRECT($A223),3,0)</f>
        <v>18</v>
      </c>
      <c r="H224" s="63">
        <f ca="1">VLOOKUP($H$3,INDIRECT($A223),3,0)</f>
        <v>15</v>
      </c>
      <c r="I224" s="63">
        <f ca="1">VLOOKUP($I$3,INDIRECT($A223),3,0)</f>
        <v>16</v>
      </c>
      <c r="J224" s="63">
        <f ca="1">VLOOKUP($J$3,INDIRECT($A223),3,0)</f>
        <v>12</v>
      </c>
      <c r="K224" s="63">
        <f ca="1">VLOOKUP($K$3,INDIRECT($A223),3,0)</f>
        <v>5</v>
      </c>
      <c r="L224" s="63">
        <f ca="1">VLOOKUP($L$3,INDIRECT($A223),3,0)</f>
        <v>16</v>
      </c>
      <c r="M224" s="63">
        <f ca="1">VLOOKUP($M$3,INDIRECT($A223),3,0)</f>
        <v>14</v>
      </c>
      <c r="N224" s="63">
        <f ca="1">VLOOKUP($G$3,INDIRECT($A223),7,0)</f>
        <v>31</v>
      </c>
      <c r="O224" s="63">
        <f ca="1">VLOOKUP($H$3,INDIRECT($A223),7,0)</f>
        <v>24</v>
      </c>
      <c r="P224" s="63">
        <f ca="1">VLOOKUP($I$3,INDIRECT($A223),7,0)</f>
        <v>38</v>
      </c>
      <c r="Q224" s="63">
        <f ca="1">VLOOKUP($J$3,INDIRECT($A223),7,0)</f>
        <v>20</v>
      </c>
      <c r="R224" s="63">
        <f ca="1">VLOOKUP($K$3,INDIRECT($A223),7,0)</f>
        <v>24</v>
      </c>
      <c r="S224" s="63">
        <f ca="1">VLOOKUP($L$3,INDIRECT($A223),7,0)</f>
        <v>25</v>
      </c>
      <c r="T224" s="63">
        <f ca="1">VLOOKUP($M$3,INDIRECT($A223),7,0)</f>
        <v>26</v>
      </c>
      <c r="U224" s="63">
        <f ca="1">VLOOKUP($G$3,INDIRECT($A223),11,0)</f>
        <v>20</v>
      </c>
      <c r="V224" s="63">
        <f ca="1">VLOOKUP($H$3,INDIRECT($A223),11,0)</f>
        <v>23</v>
      </c>
      <c r="W224" s="63">
        <f ca="1">VLOOKUP($I$3,INDIRECT($A223),11,0)</f>
        <v>12</v>
      </c>
      <c r="X224" s="63">
        <f ca="1">VLOOKUP($J$3,INDIRECT($A223),11,0)</f>
        <v>8</v>
      </c>
      <c r="Y224" s="63">
        <f ca="1">VLOOKUP($K$3,INDIRECT($A223),11,0)</f>
        <v>4</v>
      </c>
      <c r="Z224" s="63">
        <f ca="1">VLOOKUP($L$3,INDIRECT($A223),11,0)</f>
        <v>0</v>
      </c>
      <c r="AA224" s="63">
        <f ca="1">VLOOKUP($M$3,INDIRECT($A223),11,0)</f>
        <v>0</v>
      </c>
    </row>
    <row r="225" spans="1:27" x14ac:dyDescent="0.15">
      <c r="A225" s="117"/>
      <c r="B225" s="53" t="s">
        <v>274</v>
      </c>
      <c r="C225" s="79">
        <f t="shared" ca="1" si="72"/>
        <v>375</v>
      </c>
      <c r="D225" s="66">
        <f ca="1">SUM(G225:I225)</f>
        <v>50</v>
      </c>
      <c r="E225" s="66">
        <f ca="1">SUM(J225:S225)</f>
        <v>207</v>
      </c>
      <c r="F225" s="67">
        <f ca="1">SUM(T225:AA225)</f>
        <v>118</v>
      </c>
      <c r="G225" s="68">
        <f ca="1">VLOOKUP($G$3,INDIRECT($A223),4,0)</f>
        <v>12</v>
      </c>
      <c r="H225" s="66">
        <f ca="1">VLOOKUP($H$3,INDIRECT($A223),4,0)</f>
        <v>18</v>
      </c>
      <c r="I225" s="66">
        <f ca="1">VLOOKUP($I$3,INDIRECT($A223),4,0)</f>
        <v>20</v>
      </c>
      <c r="J225" s="66">
        <f ca="1">VLOOKUP($J$3,INDIRECT($A223),4,0)</f>
        <v>18</v>
      </c>
      <c r="K225" s="66">
        <f ca="1">VLOOKUP($K$3,INDIRECT($A223),4,0)</f>
        <v>7</v>
      </c>
      <c r="L225" s="66">
        <f ca="1">VLOOKUP($L$3,INDIRECT($A223),4,0)</f>
        <v>15</v>
      </c>
      <c r="M225" s="66">
        <f ca="1">VLOOKUP($M$3,INDIRECT($A223),4,0)</f>
        <v>18</v>
      </c>
      <c r="N225" s="66">
        <f ca="1">VLOOKUP($G$3,INDIRECT($A223),8,0)</f>
        <v>29</v>
      </c>
      <c r="O225" s="66">
        <f ca="1">VLOOKUP($H$3,INDIRECT($A223),8,0)</f>
        <v>27</v>
      </c>
      <c r="P225" s="66">
        <f ca="1">VLOOKUP($I$3,INDIRECT($A223),8,0)</f>
        <v>23</v>
      </c>
      <c r="Q225" s="66">
        <f ca="1">VLOOKUP($J$3,INDIRECT($A223),8,0)</f>
        <v>26</v>
      </c>
      <c r="R225" s="66">
        <f ca="1">VLOOKUP($K$3,INDIRECT($A223),8,0)</f>
        <v>20</v>
      </c>
      <c r="S225" s="66">
        <f ca="1">VLOOKUP($L$3,INDIRECT($A223),8,0)</f>
        <v>24</v>
      </c>
      <c r="T225" s="66">
        <f ca="1">VLOOKUP($M$3,INDIRECT($A223),8,0)</f>
        <v>23</v>
      </c>
      <c r="U225" s="66">
        <f ca="1">VLOOKUP($G$3,INDIRECT($A223),12,0)</f>
        <v>30</v>
      </c>
      <c r="V225" s="66">
        <f ca="1">VLOOKUP($H$3,INDIRECT($A223),12,0)</f>
        <v>21</v>
      </c>
      <c r="W225" s="66">
        <f ca="1">VLOOKUP($I$3,INDIRECT($A223),12,0)</f>
        <v>19</v>
      </c>
      <c r="X225" s="66">
        <f ca="1">VLOOKUP($J$3,INDIRECT($A223),12,0)</f>
        <v>16</v>
      </c>
      <c r="Y225" s="66">
        <f ca="1">VLOOKUP($K$3,INDIRECT($A223),12,0)</f>
        <v>5</v>
      </c>
      <c r="Z225" s="66">
        <f ca="1">VLOOKUP($L$3,INDIRECT($A223),12,0)</f>
        <v>3</v>
      </c>
      <c r="AA225" s="66">
        <f ca="1">VLOOKUP($M$3,INDIRECT($A223),12,0)</f>
        <v>1</v>
      </c>
    </row>
    <row r="226" spans="1:27" x14ac:dyDescent="0.15">
      <c r="A226" s="117" t="s">
        <v>87</v>
      </c>
      <c r="B226" s="52" t="s">
        <v>414</v>
      </c>
      <c r="C226" s="78">
        <f ca="1">SUM(C227:C228)</f>
        <v>1139</v>
      </c>
      <c r="D226" s="69">
        <f t="shared" ref="D226:AA226" ca="1" si="80">SUM(D227:D228)</f>
        <v>88</v>
      </c>
      <c r="E226" s="69">
        <f t="shared" ca="1" si="80"/>
        <v>568</v>
      </c>
      <c r="F226" s="70">
        <f t="shared" ca="1" si="80"/>
        <v>483</v>
      </c>
      <c r="G226" s="71">
        <f t="shared" ca="1" si="80"/>
        <v>26</v>
      </c>
      <c r="H226" s="72">
        <f t="shared" ca="1" si="80"/>
        <v>23</v>
      </c>
      <c r="I226" s="72">
        <f t="shared" ca="1" si="80"/>
        <v>39</v>
      </c>
      <c r="J226" s="72">
        <f t="shared" ca="1" si="80"/>
        <v>42</v>
      </c>
      <c r="K226" s="72">
        <f t="shared" ca="1" si="80"/>
        <v>32</v>
      </c>
      <c r="L226" s="72">
        <f t="shared" ca="1" si="80"/>
        <v>31</v>
      </c>
      <c r="M226" s="72">
        <f t="shared" ca="1" si="80"/>
        <v>48</v>
      </c>
      <c r="N226" s="72">
        <f t="shared" ca="1" si="80"/>
        <v>53</v>
      </c>
      <c r="O226" s="72">
        <f t="shared" ca="1" si="80"/>
        <v>60</v>
      </c>
      <c r="P226" s="72">
        <f t="shared" ca="1" si="80"/>
        <v>78</v>
      </c>
      <c r="Q226" s="72">
        <f t="shared" ca="1" si="80"/>
        <v>68</v>
      </c>
      <c r="R226" s="72">
        <f t="shared" ca="1" si="80"/>
        <v>72</v>
      </c>
      <c r="S226" s="72">
        <f ca="1">SUM(S227:S228)</f>
        <v>84</v>
      </c>
      <c r="T226" s="72">
        <f ca="1">SUM(T227:T228)</f>
        <v>93</v>
      </c>
      <c r="U226" s="72">
        <f t="shared" ca="1" si="80"/>
        <v>107</v>
      </c>
      <c r="V226" s="72">
        <f t="shared" ca="1" si="80"/>
        <v>80</v>
      </c>
      <c r="W226" s="72">
        <f t="shared" ca="1" si="80"/>
        <v>81</v>
      </c>
      <c r="X226" s="72">
        <f t="shared" ca="1" si="80"/>
        <v>64</v>
      </c>
      <c r="Y226" s="72">
        <f t="shared" ca="1" si="80"/>
        <v>41</v>
      </c>
      <c r="Z226" s="72">
        <f t="shared" ca="1" si="80"/>
        <v>14</v>
      </c>
      <c r="AA226" s="72">
        <f t="shared" ca="1" si="80"/>
        <v>3</v>
      </c>
    </row>
    <row r="227" spans="1:27" x14ac:dyDescent="0.15">
      <c r="A227" s="117"/>
      <c r="B227" s="55" t="s">
        <v>273</v>
      </c>
      <c r="C227" s="76">
        <f t="shared" ca="1" si="72"/>
        <v>545</v>
      </c>
      <c r="D227" s="63">
        <f ca="1">SUM(G227:I227)</f>
        <v>42</v>
      </c>
      <c r="E227" s="63">
        <f ca="1">SUM(J227:S227)</f>
        <v>306</v>
      </c>
      <c r="F227" s="64">
        <f ca="1">SUM(T227:AA227)</f>
        <v>197</v>
      </c>
      <c r="G227" s="65">
        <f ca="1">VLOOKUP($G$3,INDIRECT($A226),3,0)</f>
        <v>11</v>
      </c>
      <c r="H227" s="63">
        <f ca="1">VLOOKUP($H$3,INDIRECT($A226),3,0)</f>
        <v>12</v>
      </c>
      <c r="I227" s="63">
        <f ca="1">VLOOKUP($I$3,INDIRECT($A226),3,0)</f>
        <v>19</v>
      </c>
      <c r="J227" s="63">
        <f ca="1">VLOOKUP($J$3,INDIRECT($A226),3,0)</f>
        <v>19</v>
      </c>
      <c r="K227" s="63">
        <f ca="1">VLOOKUP($K$3,INDIRECT($A226),3,0)</f>
        <v>17</v>
      </c>
      <c r="L227" s="63">
        <f ca="1">VLOOKUP($L$3,INDIRECT($A226),3,0)</f>
        <v>22</v>
      </c>
      <c r="M227" s="63">
        <f ca="1">VLOOKUP($M$3,INDIRECT($A226),3,0)</f>
        <v>32</v>
      </c>
      <c r="N227" s="63">
        <f ca="1">VLOOKUP($G$3,INDIRECT($A226),7,0)</f>
        <v>24</v>
      </c>
      <c r="O227" s="63">
        <f ca="1">VLOOKUP($H$3,INDIRECT($A226),7,0)</f>
        <v>35</v>
      </c>
      <c r="P227" s="63">
        <f ca="1">VLOOKUP($I$3,INDIRECT($A226),7,0)</f>
        <v>37</v>
      </c>
      <c r="Q227" s="63">
        <f ca="1">VLOOKUP($J$3,INDIRECT($A226),7,0)</f>
        <v>41</v>
      </c>
      <c r="R227" s="63">
        <f ca="1">VLOOKUP($K$3,INDIRECT($A226),7,0)</f>
        <v>36</v>
      </c>
      <c r="S227" s="63">
        <f ca="1">VLOOKUP($L$3,INDIRECT($A226),7,0)</f>
        <v>43</v>
      </c>
      <c r="T227" s="63">
        <f ca="1">VLOOKUP($M$3,INDIRECT($A226),7,0)</f>
        <v>50</v>
      </c>
      <c r="U227" s="63">
        <f ca="1">VLOOKUP($G$3,INDIRECT($A226),11,0)</f>
        <v>55</v>
      </c>
      <c r="V227" s="63">
        <f ca="1">VLOOKUP($H$3,INDIRECT($A226),11,0)</f>
        <v>35</v>
      </c>
      <c r="W227" s="63">
        <f ca="1">VLOOKUP($I$3,INDIRECT($A226),11,0)</f>
        <v>25</v>
      </c>
      <c r="X227" s="63">
        <f ca="1">VLOOKUP($J$3,INDIRECT($A226),11,0)</f>
        <v>26</v>
      </c>
      <c r="Y227" s="63">
        <f ca="1">VLOOKUP($K$3,INDIRECT($A226),11,0)</f>
        <v>5</v>
      </c>
      <c r="Z227" s="63">
        <f ca="1">VLOOKUP($L$3,INDIRECT($A226),11,0)</f>
        <v>1</v>
      </c>
      <c r="AA227" s="63">
        <f ca="1">VLOOKUP($M$3,INDIRECT($A226),11,0)</f>
        <v>0</v>
      </c>
    </row>
    <row r="228" spans="1:27" x14ac:dyDescent="0.15">
      <c r="A228" s="117"/>
      <c r="B228" s="53" t="s">
        <v>274</v>
      </c>
      <c r="C228" s="79">
        <f t="shared" ca="1" si="72"/>
        <v>594</v>
      </c>
      <c r="D228" s="66">
        <f ca="1">SUM(G228:I228)</f>
        <v>46</v>
      </c>
      <c r="E228" s="66">
        <f ca="1">SUM(J228:S228)</f>
        <v>262</v>
      </c>
      <c r="F228" s="67">
        <f ca="1">SUM(T228:AA228)</f>
        <v>286</v>
      </c>
      <c r="G228" s="68">
        <f ca="1">VLOOKUP($G$3,INDIRECT($A226),4,0)</f>
        <v>15</v>
      </c>
      <c r="H228" s="66">
        <f ca="1">VLOOKUP($H$3,INDIRECT($A226),4,0)</f>
        <v>11</v>
      </c>
      <c r="I228" s="66">
        <f ca="1">VLOOKUP($I$3,INDIRECT($A226),4,0)</f>
        <v>20</v>
      </c>
      <c r="J228" s="66">
        <f ca="1">VLOOKUP($J$3,INDIRECT($A226),4,0)</f>
        <v>23</v>
      </c>
      <c r="K228" s="66">
        <f ca="1">VLOOKUP($K$3,INDIRECT($A226),4,0)</f>
        <v>15</v>
      </c>
      <c r="L228" s="66">
        <f ca="1">VLOOKUP($L$3,INDIRECT($A226),4,0)</f>
        <v>9</v>
      </c>
      <c r="M228" s="66">
        <f ca="1">VLOOKUP($M$3,INDIRECT($A226),4,0)</f>
        <v>16</v>
      </c>
      <c r="N228" s="66">
        <f ca="1">VLOOKUP($G$3,INDIRECT($A226),8,0)</f>
        <v>29</v>
      </c>
      <c r="O228" s="66">
        <f ca="1">VLOOKUP($H$3,INDIRECT($A226),8,0)</f>
        <v>25</v>
      </c>
      <c r="P228" s="66">
        <f ca="1">VLOOKUP($I$3,INDIRECT($A226),8,0)</f>
        <v>41</v>
      </c>
      <c r="Q228" s="66">
        <f ca="1">VLOOKUP($J$3,INDIRECT($A226),8,0)</f>
        <v>27</v>
      </c>
      <c r="R228" s="66">
        <f ca="1">VLOOKUP($K$3,INDIRECT($A226),8,0)</f>
        <v>36</v>
      </c>
      <c r="S228" s="66">
        <f ca="1">VLOOKUP($L$3,INDIRECT($A226),8,0)</f>
        <v>41</v>
      </c>
      <c r="T228" s="66">
        <f ca="1">VLOOKUP($M$3,INDIRECT($A226),8,0)</f>
        <v>43</v>
      </c>
      <c r="U228" s="66">
        <f ca="1">VLOOKUP($G$3,INDIRECT($A226),12,0)</f>
        <v>52</v>
      </c>
      <c r="V228" s="66">
        <f ca="1">VLOOKUP($H$3,INDIRECT($A226),12,0)</f>
        <v>45</v>
      </c>
      <c r="W228" s="66">
        <f ca="1">VLOOKUP($I$3,INDIRECT($A226),12,0)</f>
        <v>56</v>
      </c>
      <c r="X228" s="66">
        <f ca="1">VLOOKUP($J$3,INDIRECT($A226),12,0)</f>
        <v>38</v>
      </c>
      <c r="Y228" s="66">
        <f ca="1">VLOOKUP($K$3,INDIRECT($A226),12,0)</f>
        <v>36</v>
      </c>
      <c r="Z228" s="66">
        <f ca="1">VLOOKUP($L$3,INDIRECT($A226),12,0)</f>
        <v>13</v>
      </c>
      <c r="AA228" s="66">
        <f ca="1">VLOOKUP($M$3,INDIRECT($A226),12,0)</f>
        <v>3</v>
      </c>
    </row>
    <row r="229" spans="1:27" x14ac:dyDescent="0.15">
      <c r="A229" s="117" t="s">
        <v>91</v>
      </c>
      <c r="B229" s="52" t="s">
        <v>414</v>
      </c>
      <c r="C229" s="78">
        <f ca="1">SUM(C230:C231)</f>
        <v>724</v>
      </c>
      <c r="D229" s="69">
        <f t="shared" ref="D229:AA229" ca="1" si="81">SUM(D230:D231)</f>
        <v>102</v>
      </c>
      <c r="E229" s="69">
        <f t="shared" ca="1" si="81"/>
        <v>461</v>
      </c>
      <c r="F229" s="70">
        <f t="shared" ca="1" si="81"/>
        <v>161</v>
      </c>
      <c r="G229" s="71">
        <f t="shared" ca="1" si="81"/>
        <v>29</v>
      </c>
      <c r="H229" s="72">
        <f t="shared" ca="1" si="81"/>
        <v>37</v>
      </c>
      <c r="I229" s="72">
        <f t="shared" ca="1" si="81"/>
        <v>36</v>
      </c>
      <c r="J229" s="72">
        <f t="shared" ca="1" si="81"/>
        <v>33</v>
      </c>
      <c r="K229" s="72">
        <f t="shared" ca="1" si="81"/>
        <v>33</v>
      </c>
      <c r="L229" s="72">
        <f t="shared" ca="1" si="81"/>
        <v>44</v>
      </c>
      <c r="M229" s="72">
        <f t="shared" ca="1" si="81"/>
        <v>45</v>
      </c>
      <c r="N229" s="72">
        <f t="shared" ca="1" si="81"/>
        <v>44</v>
      </c>
      <c r="O229" s="72">
        <f t="shared" ca="1" si="81"/>
        <v>55</v>
      </c>
      <c r="P229" s="72">
        <f t="shared" ca="1" si="81"/>
        <v>69</v>
      </c>
      <c r="Q229" s="72">
        <f t="shared" ca="1" si="81"/>
        <v>56</v>
      </c>
      <c r="R229" s="72">
        <f t="shared" ca="1" si="81"/>
        <v>42</v>
      </c>
      <c r="S229" s="72">
        <f ca="1">SUM(S230:S231)</f>
        <v>40</v>
      </c>
      <c r="T229" s="72">
        <f ca="1">SUM(T230:T231)</f>
        <v>23</v>
      </c>
      <c r="U229" s="72">
        <f t="shared" ca="1" si="81"/>
        <v>37</v>
      </c>
      <c r="V229" s="72">
        <f t="shared" ca="1" si="81"/>
        <v>47</v>
      </c>
      <c r="W229" s="72">
        <f t="shared" ca="1" si="81"/>
        <v>23</v>
      </c>
      <c r="X229" s="72">
        <f t="shared" ca="1" si="81"/>
        <v>21</v>
      </c>
      <c r="Y229" s="72">
        <f t="shared" ca="1" si="81"/>
        <v>8</v>
      </c>
      <c r="Z229" s="72">
        <f t="shared" ca="1" si="81"/>
        <v>2</v>
      </c>
      <c r="AA229" s="72">
        <f t="shared" ca="1" si="81"/>
        <v>0</v>
      </c>
    </row>
    <row r="230" spans="1:27" x14ac:dyDescent="0.15">
      <c r="A230" s="117"/>
      <c r="B230" s="55" t="s">
        <v>273</v>
      </c>
      <c r="C230" s="76">
        <f t="shared" ca="1" si="72"/>
        <v>379</v>
      </c>
      <c r="D230" s="63">
        <f ca="1">SUM(G230:I230)</f>
        <v>51</v>
      </c>
      <c r="E230" s="63">
        <f ca="1">SUM(J230:S230)</f>
        <v>259</v>
      </c>
      <c r="F230" s="64">
        <f ca="1">SUM(T230:AA230)</f>
        <v>69</v>
      </c>
      <c r="G230" s="65">
        <f ca="1">VLOOKUP($G$3,INDIRECT($A229),3,0)</f>
        <v>16</v>
      </c>
      <c r="H230" s="63">
        <f ca="1">VLOOKUP($H$3,INDIRECT($A229),3,0)</f>
        <v>18</v>
      </c>
      <c r="I230" s="63">
        <f ca="1">VLOOKUP($I$3,INDIRECT($A229),3,0)</f>
        <v>17</v>
      </c>
      <c r="J230" s="63">
        <f ca="1">VLOOKUP($J$3,INDIRECT($A229),3,0)</f>
        <v>17</v>
      </c>
      <c r="K230" s="63">
        <f ca="1">VLOOKUP($K$3,INDIRECT($A229),3,0)</f>
        <v>19</v>
      </c>
      <c r="L230" s="63">
        <f ca="1">VLOOKUP($L$3,INDIRECT($A229),3,0)</f>
        <v>21</v>
      </c>
      <c r="M230" s="63">
        <f ca="1">VLOOKUP($M$3,INDIRECT($A229),3,0)</f>
        <v>27</v>
      </c>
      <c r="N230" s="63">
        <f ca="1">VLOOKUP($G$3,INDIRECT($A229),7,0)</f>
        <v>30</v>
      </c>
      <c r="O230" s="63">
        <f ca="1">VLOOKUP($H$3,INDIRECT($A229),7,0)</f>
        <v>33</v>
      </c>
      <c r="P230" s="63">
        <f ca="1">VLOOKUP($I$3,INDIRECT($A229),7,0)</f>
        <v>33</v>
      </c>
      <c r="Q230" s="63">
        <f ca="1">VLOOKUP($J$3,INDIRECT($A229),7,0)</f>
        <v>31</v>
      </c>
      <c r="R230" s="63">
        <f ca="1">VLOOKUP($K$3,INDIRECT($A229),7,0)</f>
        <v>23</v>
      </c>
      <c r="S230" s="63">
        <f ca="1">VLOOKUP($L$3,INDIRECT($A229),7,0)</f>
        <v>25</v>
      </c>
      <c r="T230" s="63">
        <f ca="1">VLOOKUP($M$3,INDIRECT($A229),7,0)</f>
        <v>7</v>
      </c>
      <c r="U230" s="63">
        <f ca="1">VLOOKUP($G$3,INDIRECT($A229),11,0)</f>
        <v>21</v>
      </c>
      <c r="V230" s="63">
        <f ca="1">VLOOKUP($H$3,INDIRECT($A229),11,0)</f>
        <v>19</v>
      </c>
      <c r="W230" s="63">
        <f ca="1">VLOOKUP($I$3,INDIRECT($A229),11,0)</f>
        <v>9</v>
      </c>
      <c r="X230" s="63">
        <f ca="1">VLOOKUP($J$3,INDIRECT($A229),11,0)</f>
        <v>8</v>
      </c>
      <c r="Y230" s="63">
        <f ca="1">VLOOKUP($K$3,INDIRECT($A229),11,0)</f>
        <v>4</v>
      </c>
      <c r="Z230" s="63">
        <f ca="1">VLOOKUP($L$3,INDIRECT($A229),11,0)</f>
        <v>1</v>
      </c>
      <c r="AA230" s="63">
        <f ca="1">VLOOKUP($M$3,INDIRECT($A229),11,0)</f>
        <v>0</v>
      </c>
    </row>
    <row r="231" spans="1:27" x14ac:dyDescent="0.15">
      <c r="A231" s="117"/>
      <c r="B231" s="53" t="s">
        <v>274</v>
      </c>
      <c r="C231" s="79">
        <f t="shared" ca="1" si="72"/>
        <v>345</v>
      </c>
      <c r="D231" s="66">
        <f ca="1">SUM(G231:I231)</f>
        <v>51</v>
      </c>
      <c r="E231" s="66">
        <f ca="1">SUM(J231:S231)</f>
        <v>202</v>
      </c>
      <c r="F231" s="67">
        <f ca="1">SUM(T231:AA231)</f>
        <v>92</v>
      </c>
      <c r="G231" s="68">
        <f ca="1">VLOOKUP($G$3,INDIRECT($A229),4,0)</f>
        <v>13</v>
      </c>
      <c r="H231" s="66">
        <f ca="1">VLOOKUP($H$3,INDIRECT($A229),4,0)</f>
        <v>19</v>
      </c>
      <c r="I231" s="66">
        <f ca="1">VLOOKUP($I$3,INDIRECT($A229),4,0)</f>
        <v>19</v>
      </c>
      <c r="J231" s="66">
        <f ca="1">VLOOKUP($J$3,INDIRECT($A229),4,0)</f>
        <v>16</v>
      </c>
      <c r="K231" s="66">
        <f ca="1">VLOOKUP($K$3,INDIRECT($A229),4,0)</f>
        <v>14</v>
      </c>
      <c r="L231" s="66">
        <f ca="1">VLOOKUP($L$3,INDIRECT($A229),4,0)</f>
        <v>23</v>
      </c>
      <c r="M231" s="66">
        <f ca="1">VLOOKUP($M$3,INDIRECT($A229),4,0)</f>
        <v>18</v>
      </c>
      <c r="N231" s="66">
        <f ca="1">VLOOKUP($G$3,INDIRECT($A229),8,0)</f>
        <v>14</v>
      </c>
      <c r="O231" s="66">
        <f ca="1">VLOOKUP($H$3,INDIRECT($A229),8,0)</f>
        <v>22</v>
      </c>
      <c r="P231" s="66">
        <f ca="1">VLOOKUP($I$3,INDIRECT($A229),8,0)</f>
        <v>36</v>
      </c>
      <c r="Q231" s="66">
        <f ca="1">VLOOKUP($J$3,INDIRECT($A229),8,0)</f>
        <v>25</v>
      </c>
      <c r="R231" s="66">
        <f ca="1">VLOOKUP($K$3,INDIRECT($A229),8,0)</f>
        <v>19</v>
      </c>
      <c r="S231" s="66">
        <f ca="1">VLOOKUP($L$3,INDIRECT($A229),8,0)</f>
        <v>15</v>
      </c>
      <c r="T231" s="66">
        <f ca="1">VLOOKUP($M$3,INDIRECT($A229),8,0)</f>
        <v>16</v>
      </c>
      <c r="U231" s="66">
        <f ca="1">VLOOKUP($G$3,INDIRECT($A229),12,0)</f>
        <v>16</v>
      </c>
      <c r="V231" s="66">
        <f ca="1">VLOOKUP($H$3,INDIRECT($A229),12,0)</f>
        <v>28</v>
      </c>
      <c r="W231" s="66">
        <f ca="1">VLOOKUP($I$3,INDIRECT($A229),12,0)</f>
        <v>14</v>
      </c>
      <c r="X231" s="66">
        <f ca="1">VLOOKUP($J$3,INDIRECT($A229),12,0)</f>
        <v>13</v>
      </c>
      <c r="Y231" s="66">
        <f ca="1">VLOOKUP($K$3,INDIRECT($A229),12,0)</f>
        <v>4</v>
      </c>
      <c r="Z231" s="66">
        <f ca="1">VLOOKUP($L$3,INDIRECT($A229),12,0)</f>
        <v>1</v>
      </c>
      <c r="AA231" s="66">
        <f ca="1">VLOOKUP($M$3,INDIRECT($A229),12,0)</f>
        <v>0</v>
      </c>
    </row>
    <row r="232" spans="1:27" x14ac:dyDescent="0.15">
      <c r="A232" s="116" t="s">
        <v>98</v>
      </c>
      <c r="B232" s="52" t="s">
        <v>414</v>
      </c>
      <c r="C232" s="78">
        <f ca="1">SUM(C233:C234)</f>
        <v>2830</v>
      </c>
      <c r="D232" s="69">
        <f t="shared" ref="D232:AA232" ca="1" si="82">SUM(D233:D234)</f>
        <v>375</v>
      </c>
      <c r="E232" s="69">
        <f t="shared" ca="1" si="82"/>
        <v>1886</v>
      </c>
      <c r="F232" s="70">
        <f t="shared" ca="1" si="82"/>
        <v>569</v>
      </c>
      <c r="G232" s="71">
        <f t="shared" ca="1" si="82"/>
        <v>76</v>
      </c>
      <c r="H232" s="72">
        <f t="shared" ca="1" si="82"/>
        <v>118</v>
      </c>
      <c r="I232" s="72">
        <f t="shared" ca="1" si="82"/>
        <v>181</v>
      </c>
      <c r="J232" s="72">
        <f t="shared" ca="1" si="82"/>
        <v>237</v>
      </c>
      <c r="K232" s="72">
        <f t="shared" ca="1" si="82"/>
        <v>221</v>
      </c>
      <c r="L232" s="72">
        <f t="shared" ca="1" si="82"/>
        <v>128</v>
      </c>
      <c r="M232" s="72">
        <f t="shared" ca="1" si="82"/>
        <v>100</v>
      </c>
      <c r="N232" s="72">
        <f t="shared" ca="1" si="82"/>
        <v>142</v>
      </c>
      <c r="O232" s="72">
        <f t="shared" ca="1" si="82"/>
        <v>216</v>
      </c>
      <c r="P232" s="72">
        <f t="shared" ca="1" si="82"/>
        <v>315</v>
      </c>
      <c r="Q232" s="72">
        <f t="shared" ca="1" si="82"/>
        <v>285</v>
      </c>
      <c r="R232" s="72">
        <f t="shared" ca="1" si="82"/>
        <v>149</v>
      </c>
      <c r="S232" s="72">
        <f ca="1">SUM(S233:S234)</f>
        <v>93</v>
      </c>
      <c r="T232" s="72">
        <f ca="1">SUM(T233:T234)</f>
        <v>141</v>
      </c>
      <c r="U232" s="72">
        <f t="shared" ca="1" si="82"/>
        <v>147</v>
      </c>
      <c r="V232" s="72">
        <f t="shared" ca="1" si="82"/>
        <v>129</v>
      </c>
      <c r="W232" s="72">
        <f t="shared" ca="1" si="82"/>
        <v>83</v>
      </c>
      <c r="X232" s="72">
        <f t="shared" ca="1" si="82"/>
        <v>36</v>
      </c>
      <c r="Y232" s="72">
        <f t="shared" ca="1" si="82"/>
        <v>21</v>
      </c>
      <c r="Z232" s="72">
        <f t="shared" ca="1" si="82"/>
        <v>10</v>
      </c>
      <c r="AA232" s="72">
        <f t="shared" ca="1" si="82"/>
        <v>2</v>
      </c>
    </row>
    <row r="233" spans="1:27" x14ac:dyDescent="0.15">
      <c r="A233" s="116"/>
      <c r="B233" s="55" t="s">
        <v>273</v>
      </c>
      <c r="C233" s="76">
        <f t="shared" ca="1" si="72"/>
        <v>1502</v>
      </c>
      <c r="D233" s="63">
        <f ca="1">SUM(G233:I233)</f>
        <v>196</v>
      </c>
      <c r="E233" s="63">
        <f ca="1">SUM(J233:S233)</f>
        <v>1034</v>
      </c>
      <c r="F233" s="64">
        <f ca="1">SUM(T233:AA233)</f>
        <v>272</v>
      </c>
      <c r="G233" s="65">
        <f ca="1">VLOOKUP($G$3,INDIRECT($A232),3,0)</f>
        <v>36</v>
      </c>
      <c r="H233" s="63">
        <f ca="1">VLOOKUP($H$3,INDIRECT($A232),3,0)</f>
        <v>62</v>
      </c>
      <c r="I233" s="63">
        <f ca="1">VLOOKUP($I$3,INDIRECT($A232),3,0)</f>
        <v>98</v>
      </c>
      <c r="J233" s="63">
        <f ca="1">VLOOKUP($J$3,INDIRECT($A232),3,0)</f>
        <v>128</v>
      </c>
      <c r="K233" s="63">
        <f ca="1">VLOOKUP($K$3,INDIRECT($A232),3,0)</f>
        <v>127</v>
      </c>
      <c r="L233" s="63">
        <f ca="1">VLOOKUP($L$3,INDIRECT($A232),3,0)</f>
        <v>71</v>
      </c>
      <c r="M233" s="63">
        <f ca="1">VLOOKUP($M$3,INDIRECT($A232),3,0)</f>
        <v>62</v>
      </c>
      <c r="N233" s="63">
        <f ca="1">VLOOKUP($G$3,INDIRECT($A232),7,0)</f>
        <v>75</v>
      </c>
      <c r="O233" s="63">
        <f ca="1">VLOOKUP($H$3,INDIRECT($A232),7,0)</f>
        <v>119</v>
      </c>
      <c r="P233" s="63">
        <f ca="1">VLOOKUP($I$3,INDIRECT($A232),7,0)</f>
        <v>167</v>
      </c>
      <c r="Q233" s="63">
        <f ca="1">VLOOKUP($J$3,INDIRECT($A232),7,0)</f>
        <v>156</v>
      </c>
      <c r="R233" s="63">
        <f ca="1">VLOOKUP($K$3,INDIRECT($A232),7,0)</f>
        <v>81</v>
      </c>
      <c r="S233" s="63">
        <f ca="1">VLOOKUP($L$3,INDIRECT($A232),7,0)</f>
        <v>48</v>
      </c>
      <c r="T233" s="63">
        <f ca="1">VLOOKUP($M$3,INDIRECT($A232),7,0)</f>
        <v>78</v>
      </c>
      <c r="U233" s="63">
        <f ca="1">VLOOKUP($G$3,INDIRECT($A232),11,0)</f>
        <v>71</v>
      </c>
      <c r="V233" s="63">
        <f ca="1">VLOOKUP($H$3,INDIRECT($A232),11,0)</f>
        <v>65</v>
      </c>
      <c r="W233" s="63">
        <f ca="1">VLOOKUP($I$3,INDIRECT($A232),11,0)</f>
        <v>37</v>
      </c>
      <c r="X233" s="63">
        <f ca="1">VLOOKUP($J$3,INDIRECT($A232),11,0)</f>
        <v>16</v>
      </c>
      <c r="Y233" s="63">
        <f ca="1">VLOOKUP($K$3,INDIRECT($A232),11,0)</f>
        <v>5</v>
      </c>
      <c r="Z233" s="63">
        <f ca="1">VLOOKUP($L$3,INDIRECT($A232),11,0)</f>
        <v>0</v>
      </c>
      <c r="AA233" s="63">
        <f ca="1">VLOOKUP($M$3,INDIRECT($A232),11,0)</f>
        <v>0</v>
      </c>
    </row>
    <row r="234" spans="1:27" x14ac:dyDescent="0.15">
      <c r="A234" s="116"/>
      <c r="B234" s="53" t="s">
        <v>274</v>
      </c>
      <c r="C234" s="79">
        <f t="shared" ca="1" si="72"/>
        <v>1328</v>
      </c>
      <c r="D234" s="66">
        <f ca="1">SUM(G234:I234)</f>
        <v>179</v>
      </c>
      <c r="E234" s="66">
        <f ca="1">SUM(J234:S234)</f>
        <v>852</v>
      </c>
      <c r="F234" s="67">
        <f ca="1">SUM(T234:AA234)</f>
        <v>297</v>
      </c>
      <c r="G234" s="68">
        <f ca="1">VLOOKUP($G$3,INDIRECT($A232),4,0)</f>
        <v>40</v>
      </c>
      <c r="H234" s="66">
        <f ca="1">VLOOKUP($H$3,INDIRECT($A232),4,0)</f>
        <v>56</v>
      </c>
      <c r="I234" s="66">
        <f ca="1">VLOOKUP($I$3,INDIRECT($A232),4,0)</f>
        <v>83</v>
      </c>
      <c r="J234" s="66">
        <f ca="1">VLOOKUP($J$3,INDIRECT($A232),4,0)</f>
        <v>109</v>
      </c>
      <c r="K234" s="66">
        <f ca="1">VLOOKUP($K$3,INDIRECT($A232),4,0)</f>
        <v>94</v>
      </c>
      <c r="L234" s="66">
        <f ca="1">VLOOKUP($L$3,INDIRECT($A232),4,0)</f>
        <v>57</v>
      </c>
      <c r="M234" s="66">
        <f ca="1">VLOOKUP($M$3,INDIRECT($A232),4,0)</f>
        <v>38</v>
      </c>
      <c r="N234" s="66">
        <f ca="1">VLOOKUP($G$3,INDIRECT($A232),8,0)</f>
        <v>67</v>
      </c>
      <c r="O234" s="66">
        <f ca="1">VLOOKUP($H$3,INDIRECT($A232),8,0)</f>
        <v>97</v>
      </c>
      <c r="P234" s="66">
        <f ca="1">VLOOKUP($I$3,INDIRECT($A232),8,0)</f>
        <v>148</v>
      </c>
      <c r="Q234" s="66">
        <f ca="1">VLOOKUP($J$3,INDIRECT($A232),8,0)</f>
        <v>129</v>
      </c>
      <c r="R234" s="66">
        <f ca="1">VLOOKUP($K$3,INDIRECT($A232),8,0)</f>
        <v>68</v>
      </c>
      <c r="S234" s="66">
        <f ca="1">VLOOKUP($L$3,INDIRECT($A232),8,0)</f>
        <v>45</v>
      </c>
      <c r="T234" s="66">
        <f ca="1">VLOOKUP($M$3,INDIRECT($A232),8,0)</f>
        <v>63</v>
      </c>
      <c r="U234" s="66">
        <f ca="1">VLOOKUP($G$3,INDIRECT($A232),12,0)</f>
        <v>76</v>
      </c>
      <c r="V234" s="66">
        <f ca="1">VLOOKUP($H$3,INDIRECT($A232),12,0)</f>
        <v>64</v>
      </c>
      <c r="W234" s="66">
        <f ca="1">VLOOKUP($I$3,INDIRECT($A232),12,0)</f>
        <v>46</v>
      </c>
      <c r="X234" s="66">
        <f ca="1">VLOOKUP($J$3,INDIRECT($A232),12,0)</f>
        <v>20</v>
      </c>
      <c r="Y234" s="66">
        <f ca="1">VLOOKUP($K$3,INDIRECT($A232),12,0)</f>
        <v>16</v>
      </c>
      <c r="Z234" s="66">
        <f ca="1">VLOOKUP($L$3,INDIRECT($A232),12,0)</f>
        <v>10</v>
      </c>
      <c r="AA234" s="66">
        <f ca="1">VLOOKUP($M$3,INDIRECT($A232),12,0)</f>
        <v>2</v>
      </c>
    </row>
    <row r="235" spans="1:27" x14ac:dyDescent="0.15">
      <c r="A235" s="116" t="s">
        <v>102</v>
      </c>
      <c r="B235" s="52" t="s">
        <v>414</v>
      </c>
      <c r="C235" s="78">
        <f ca="1">SUM(C236:C237)</f>
        <v>2617</v>
      </c>
      <c r="D235" s="69">
        <f t="shared" ref="D235:AA235" ca="1" si="83">SUM(D236:D237)</f>
        <v>345</v>
      </c>
      <c r="E235" s="69">
        <f t="shared" ca="1" si="83"/>
        <v>1991</v>
      </c>
      <c r="F235" s="70">
        <f t="shared" ca="1" si="83"/>
        <v>281</v>
      </c>
      <c r="G235" s="71">
        <f t="shared" ca="1" si="83"/>
        <v>130</v>
      </c>
      <c r="H235" s="72">
        <f t="shared" ca="1" si="83"/>
        <v>92</v>
      </c>
      <c r="I235" s="72">
        <f t="shared" ca="1" si="83"/>
        <v>123</v>
      </c>
      <c r="J235" s="72">
        <f t="shared" ca="1" si="83"/>
        <v>127</v>
      </c>
      <c r="K235" s="72">
        <f t="shared" ca="1" si="83"/>
        <v>320</v>
      </c>
      <c r="L235" s="72">
        <f t="shared" ca="1" si="83"/>
        <v>243</v>
      </c>
      <c r="M235" s="72">
        <f t="shared" ca="1" si="83"/>
        <v>184</v>
      </c>
      <c r="N235" s="72">
        <f t="shared" ca="1" si="83"/>
        <v>191</v>
      </c>
      <c r="O235" s="72">
        <f t="shared" ca="1" si="83"/>
        <v>190</v>
      </c>
      <c r="P235" s="72">
        <f t="shared" ca="1" si="83"/>
        <v>240</v>
      </c>
      <c r="Q235" s="72">
        <f t="shared" ca="1" si="83"/>
        <v>212</v>
      </c>
      <c r="R235" s="72">
        <f t="shared" ca="1" si="83"/>
        <v>163</v>
      </c>
      <c r="S235" s="72">
        <f ca="1">SUM(S236:S237)</f>
        <v>121</v>
      </c>
      <c r="T235" s="72">
        <f ca="1">SUM(T236:T237)</f>
        <v>82</v>
      </c>
      <c r="U235" s="72">
        <f t="shared" ca="1" si="83"/>
        <v>76</v>
      </c>
      <c r="V235" s="72">
        <f t="shared" ca="1" si="83"/>
        <v>56</v>
      </c>
      <c r="W235" s="72">
        <f t="shared" ca="1" si="83"/>
        <v>37</v>
      </c>
      <c r="X235" s="72">
        <f t="shared" ca="1" si="83"/>
        <v>18</v>
      </c>
      <c r="Y235" s="72">
        <f t="shared" ca="1" si="83"/>
        <v>8</v>
      </c>
      <c r="Z235" s="72">
        <f t="shared" ca="1" si="83"/>
        <v>4</v>
      </c>
      <c r="AA235" s="72">
        <f t="shared" ca="1" si="83"/>
        <v>0</v>
      </c>
    </row>
    <row r="236" spans="1:27" x14ac:dyDescent="0.15">
      <c r="A236" s="116"/>
      <c r="B236" s="55" t="s">
        <v>273</v>
      </c>
      <c r="C236" s="76">
        <f t="shared" ca="1" si="72"/>
        <v>1393</v>
      </c>
      <c r="D236" s="63">
        <f ca="1">SUM(G236:I236)</f>
        <v>173</v>
      </c>
      <c r="E236" s="63">
        <f ca="1">SUM(J236:S236)</f>
        <v>1095</v>
      </c>
      <c r="F236" s="64">
        <f ca="1">SUM(T236:AA236)</f>
        <v>125</v>
      </c>
      <c r="G236" s="65">
        <f ca="1">VLOOKUP($G$3,INDIRECT($A235),3,0)</f>
        <v>73</v>
      </c>
      <c r="H236" s="63">
        <f ca="1">VLOOKUP($H$3,INDIRECT($A235),3,0)</f>
        <v>39</v>
      </c>
      <c r="I236" s="63">
        <f ca="1">VLOOKUP($I$3,INDIRECT($A235),3,0)</f>
        <v>61</v>
      </c>
      <c r="J236" s="63">
        <f ca="1">VLOOKUP($J$3,INDIRECT($A235),3,0)</f>
        <v>65</v>
      </c>
      <c r="K236" s="63">
        <f ca="1">VLOOKUP($K$3,INDIRECT($A235),3,0)</f>
        <v>188</v>
      </c>
      <c r="L236" s="63">
        <f ca="1">VLOOKUP($L$3,INDIRECT($A235),3,0)</f>
        <v>139</v>
      </c>
      <c r="M236" s="63">
        <f ca="1">VLOOKUP($M$3,INDIRECT($A235),3,0)</f>
        <v>98</v>
      </c>
      <c r="N236" s="63">
        <f ca="1">VLOOKUP($G$3,INDIRECT($A235),7,0)</f>
        <v>112</v>
      </c>
      <c r="O236" s="63">
        <f ca="1">VLOOKUP($H$3,INDIRECT($A235),7,0)</f>
        <v>101</v>
      </c>
      <c r="P236" s="63">
        <f ca="1">VLOOKUP($I$3,INDIRECT($A235),7,0)</f>
        <v>136</v>
      </c>
      <c r="Q236" s="63">
        <f ca="1">VLOOKUP($J$3,INDIRECT($A235),7,0)</f>
        <v>103</v>
      </c>
      <c r="R236" s="63">
        <f ca="1">VLOOKUP($K$3,INDIRECT($A235),7,0)</f>
        <v>90</v>
      </c>
      <c r="S236" s="63">
        <f ca="1">VLOOKUP($L$3,INDIRECT($A235),7,0)</f>
        <v>63</v>
      </c>
      <c r="T236" s="63">
        <f ca="1">VLOOKUP($M$3,INDIRECT($A235),7,0)</f>
        <v>42</v>
      </c>
      <c r="U236" s="63">
        <f ca="1">VLOOKUP($G$3,INDIRECT($A235),11,0)</f>
        <v>35</v>
      </c>
      <c r="V236" s="63">
        <f ca="1">VLOOKUP($H$3,INDIRECT($A235),11,0)</f>
        <v>22</v>
      </c>
      <c r="W236" s="63">
        <f ca="1">VLOOKUP($I$3,INDIRECT($A235),11,0)</f>
        <v>15</v>
      </c>
      <c r="X236" s="63">
        <f ca="1">VLOOKUP($J$3,INDIRECT($A235),11,0)</f>
        <v>4</v>
      </c>
      <c r="Y236" s="63">
        <f ca="1">VLOOKUP($K$3,INDIRECT($A235),11,0)</f>
        <v>5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16"/>
      <c r="B237" s="53" t="s">
        <v>274</v>
      </c>
      <c r="C237" s="79">
        <f t="shared" ca="1" si="72"/>
        <v>1224</v>
      </c>
      <c r="D237" s="66">
        <f ca="1">SUM(G237:I237)</f>
        <v>172</v>
      </c>
      <c r="E237" s="66">
        <f ca="1">SUM(J237:S237)</f>
        <v>896</v>
      </c>
      <c r="F237" s="67">
        <f ca="1">SUM(T237:AA237)</f>
        <v>156</v>
      </c>
      <c r="G237" s="68">
        <f ca="1">VLOOKUP($G$3,INDIRECT($A235),4,0)</f>
        <v>57</v>
      </c>
      <c r="H237" s="66">
        <f ca="1">VLOOKUP($H$3,INDIRECT($A235),4,0)</f>
        <v>53</v>
      </c>
      <c r="I237" s="66">
        <f ca="1">VLOOKUP($I$3,INDIRECT($A235),4,0)</f>
        <v>62</v>
      </c>
      <c r="J237" s="66">
        <f ca="1">VLOOKUP($J$3,INDIRECT($A235),4,0)</f>
        <v>62</v>
      </c>
      <c r="K237" s="66">
        <f ca="1">VLOOKUP($K$3,INDIRECT($A235),4,0)</f>
        <v>132</v>
      </c>
      <c r="L237" s="66">
        <f ca="1">VLOOKUP($L$3,INDIRECT($A235),4,0)</f>
        <v>104</v>
      </c>
      <c r="M237" s="66">
        <f ca="1">VLOOKUP($M$3,INDIRECT($A235),4,0)</f>
        <v>86</v>
      </c>
      <c r="N237" s="66">
        <f ca="1">VLOOKUP($G$3,INDIRECT($A235),8,0)</f>
        <v>79</v>
      </c>
      <c r="O237" s="66">
        <f ca="1">VLOOKUP($H$3,INDIRECT($A235),8,0)</f>
        <v>89</v>
      </c>
      <c r="P237" s="66">
        <f ca="1">VLOOKUP($I$3,INDIRECT($A235),8,0)</f>
        <v>104</v>
      </c>
      <c r="Q237" s="66">
        <f ca="1">VLOOKUP($J$3,INDIRECT($A235),8,0)</f>
        <v>109</v>
      </c>
      <c r="R237" s="66">
        <f ca="1">VLOOKUP($K$3,INDIRECT($A235),8,0)</f>
        <v>73</v>
      </c>
      <c r="S237" s="66">
        <f ca="1">VLOOKUP($L$3,INDIRECT($A235),8,0)</f>
        <v>58</v>
      </c>
      <c r="T237" s="66">
        <f ca="1">VLOOKUP($M$3,INDIRECT($A235),8,0)</f>
        <v>40</v>
      </c>
      <c r="U237" s="66">
        <f ca="1">VLOOKUP($G$3,INDIRECT($A235),12,0)</f>
        <v>41</v>
      </c>
      <c r="V237" s="66">
        <f ca="1">VLOOKUP($H$3,INDIRECT($A235),12,0)</f>
        <v>34</v>
      </c>
      <c r="W237" s="66">
        <f ca="1">VLOOKUP($I$3,INDIRECT($A235),12,0)</f>
        <v>22</v>
      </c>
      <c r="X237" s="66">
        <f ca="1">VLOOKUP($J$3,INDIRECT($A235),12,0)</f>
        <v>14</v>
      </c>
      <c r="Y237" s="66">
        <f ca="1">VLOOKUP($K$3,INDIRECT($A235),12,0)</f>
        <v>3</v>
      </c>
      <c r="Z237" s="66">
        <f ca="1">VLOOKUP($L$3,INDIRECT($A235),12,0)</f>
        <v>2</v>
      </c>
      <c r="AA237" s="66">
        <f ca="1">VLOOKUP($M$3,INDIRECT($A235),12,0)</f>
        <v>0</v>
      </c>
    </row>
    <row r="238" spans="1:27" x14ac:dyDescent="0.15">
      <c r="A238" s="116" t="s">
        <v>106</v>
      </c>
      <c r="B238" s="52" t="s">
        <v>414</v>
      </c>
      <c r="C238" s="78">
        <f ca="1">SUM(C239:C240)</f>
        <v>3419</v>
      </c>
      <c r="D238" s="69">
        <f t="shared" ref="D238:AA238" ca="1" si="84">SUM(D239:D240)</f>
        <v>393</v>
      </c>
      <c r="E238" s="69">
        <f t="shared" ca="1" si="84"/>
        <v>2301</v>
      </c>
      <c r="F238" s="70">
        <f t="shared" ca="1" si="84"/>
        <v>725</v>
      </c>
      <c r="G238" s="71">
        <f t="shared" ca="1" si="84"/>
        <v>72</v>
      </c>
      <c r="H238" s="72">
        <f t="shared" ca="1" si="84"/>
        <v>118</v>
      </c>
      <c r="I238" s="72">
        <f t="shared" ca="1" si="84"/>
        <v>203</v>
      </c>
      <c r="J238" s="72">
        <f t="shared" ca="1" si="84"/>
        <v>240</v>
      </c>
      <c r="K238" s="72">
        <f t="shared" ca="1" si="84"/>
        <v>243</v>
      </c>
      <c r="L238" s="72">
        <f t="shared" ca="1" si="84"/>
        <v>166</v>
      </c>
      <c r="M238" s="72">
        <f t="shared" ca="1" si="84"/>
        <v>117</v>
      </c>
      <c r="N238" s="72">
        <f t="shared" ca="1" si="84"/>
        <v>135</v>
      </c>
      <c r="O238" s="72">
        <f t="shared" ca="1" si="84"/>
        <v>177</v>
      </c>
      <c r="P238" s="72">
        <f t="shared" ca="1" si="84"/>
        <v>301</v>
      </c>
      <c r="Q238" s="72">
        <f t="shared" ca="1" si="84"/>
        <v>335</v>
      </c>
      <c r="R238" s="72">
        <f t="shared" ca="1" si="84"/>
        <v>326</v>
      </c>
      <c r="S238" s="72">
        <f ca="1">SUM(S239:S240)</f>
        <v>261</v>
      </c>
      <c r="T238" s="72">
        <f ca="1">SUM(T239:T240)</f>
        <v>235</v>
      </c>
      <c r="U238" s="72">
        <f t="shared" ca="1" si="84"/>
        <v>198</v>
      </c>
      <c r="V238" s="72">
        <f t="shared" ca="1" si="84"/>
        <v>128</v>
      </c>
      <c r="W238" s="72">
        <f t="shared" ca="1" si="84"/>
        <v>87</v>
      </c>
      <c r="X238" s="72">
        <f t="shared" ca="1" si="84"/>
        <v>51</v>
      </c>
      <c r="Y238" s="72">
        <f t="shared" ca="1" si="84"/>
        <v>22</v>
      </c>
      <c r="Z238" s="72">
        <f t="shared" ca="1" si="84"/>
        <v>4</v>
      </c>
      <c r="AA238" s="72">
        <f t="shared" ca="1" si="84"/>
        <v>0</v>
      </c>
    </row>
    <row r="239" spans="1:27" x14ac:dyDescent="0.15">
      <c r="A239" s="116"/>
      <c r="B239" s="55" t="s">
        <v>273</v>
      </c>
      <c r="C239" s="76">
        <f t="shared" ca="1" si="72"/>
        <v>1621</v>
      </c>
      <c r="D239" s="63">
        <f ca="1">SUM(G239:I239)</f>
        <v>217</v>
      </c>
      <c r="E239" s="63">
        <f ca="1">SUM(J239:S239)</f>
        <v>1085</v>
      </c>
      <c r="F239" s="64">
        <f ca="1">SUM(T239:AA239)</f>
        <v>319</v>
      </c>
      <c r="G239" s="65">
        <f ca="1">VLOOKUP($G$3,INDIRECT($A238),3,0)</f>
        <v>38</v>
      </c>
      <c r="H239" s="63">
        <f ca="1">VLOOKUP($H$3,INDIRECT($A238),3,0)</f>
        <v>61</v>
      </c>
      <c r="I239" s="63">
        <f ca="1">VLOOKUP($I$3,INDIRECT($A238),3,0)</f>
        <v>118</v>
      </c>
      <c r="J239" s="63">
        <f ca="1">VLOOKUP($J$3,INDIRECT($A238),3,0)</f>
        <v>123</v>
      </c>
      <c r="K239" s="63">
        <f ca="1">VLOOKUP($K$3,INDIRECT($A238),3,0)</f>
        <v>128</v>
      </c>
      <c r="L239" s="63">
        <f ca="1">VLOOKUP($L$3,INDIRECT($A238),3,0)</f>
        <v>78</v>
      </c>
      <c r="M239" s="63">
        <f ca="1">VLOOKUP($M$3,INDIRECT($A238),3,0)</f>
        <v>56</v>
      </c>
      <c r="N239" s="63">
        <f ca="1">VLOOKUP($G$3,INDIRECT($A238),7,0)</f>
        <v>58</v>
      </c>
      <c r="O239" s="63">
        <f ca="1">VLOOKUP($H$3,INDIRECT($A238),7,0)</f>
        <v>77</v>
      </c>
      <c r="P239" s="63">
        <f ca="1">VLOOKUP($I$3,INDIRECT($A238),7,0)</f>
        <v>131</v>
      </c>
      <c r="Q239" s="63">
        <f ca="1">VLOOKUP($J$3,INDIRECT($A238),7,0)</f>
        <v>148</v>
      </c>
      <c r="R239" s="63">
        <f ca="1">VLOOKUP($K$3,INDIRECT($A238),7,0)</f>
        <v>148</v>
      </c>
      <c r="S239" s="63">
        <f ca="1">VLOOKUP($L$3,INDIRECT($A238),7,0)</f>
        <v>138</v>
      </c>
      <c r="T239" s="63">
        <f ca="1">VLOOKUP($M$3,INDIRECT($A238),7,0)</f>
        <v>111</v>
      </c>
      <c r="U239" s="63">
        <f ca="1">VLOOKUP($G$3,INDIRECT($A238),11,0)</f>
        <v>96</v>
      </c>
      <c r="V239" s="63">
        <f ca="1">VLOOKUP($H$3,INDIRECT($A238),11,0)</f>
        <v>58</v>
      </c>
      <c r="W239" s="63">
        <f ca="1">VLOOKUP($I$3,INDIRECT($A238),11,0)</f>
        <v>33</v>
      </c>
      <c r="X239" s="63">
        <f ca="1">VLOOKUP($J$3,INDIRECT($A238),11,0)</f>
        <v>18</v>
      </c>
      <c r="Y239" s="63">
        <f ca="1">VLOOKUP($K$3,INDIRECT($A238),11,0)</f>
        <v>3</v>
      </c>
      <c r="Z239" s="63">
        <f ca="1">VLOOKUP($L$3,INDIRECT($A238),11,0)</f>
        <v>0</v>
      </c>
      <c r="AA239" s="63">
        <f ca="1">VLOOKUP($M$3,INDIRECT($A238),11,0)</f>
        <v>0</v>
      </c>
    </row>
    <row r="240" spans="1:27" x14ac:dyDescent="0.15">
      <c r="A240" s="116"/>
      <c r="B240" s="53" t="s">
        <v>274</v>
      </c>
      <c r="C240" s="79">
        <f t="shared" ca="1" si="72"/>
        <v>1798</v>
      </c>
      <c r="D240" s="66">
        <f ca="1">SUM(G240:I240)</f>
        <v>176</v>
      </c>
      <c r="E240" s="66">
        <f ca="1">SUM(J240:S240)</f>
        <v>1216</v>
      </c>
      <c r="F240" s="67">
        <f ca="1">SUM(T240:AA240)</f>
        <v>406</v>
      </c>
      <c r="G240" s="68">
        <f ca="1">VLOOKUP($G$3,INDIRECT($A238),4,0)</f>
        <v>34</v>
      </c>
      <c r="H240" s="66">
        <f ca="1">VLOOKUP($H$3,INDIRECT($A238),4,0)</f>
        <v>57</v>
      </c>
      <c r="I240" s="66">
        <f ca="1">VLOOKUP($I$3,INDIRECT($A238),4,0)</f>
        <v>85</v>
      </c>
      <c r="J240" s="66">
        <f ca="1">VLOOKUP($J$3,INDIRECT($A238),4,0)</f>
        <v>117</v>
      </c>
      <c r="K240" s="66">
        <f ca="1">VLOOKUP($K$3,INDIRECT($A238),4,0)</f>
        <v>115</v>
      </c>
      <c r="L240" s="66">
        <f ca="1">VLOOKUP($L$3,INDIRECT($A238),4,0)</f>
        <v>88</v>
      </c>
      <c r="M240" s="66">
        <f ca="1">VLOOKUP($M$3,INDIRECT($A238),4,0)</f>
        <v>61</v>
      </c>
      <c r="N240" s="66">
        <f ca="1">VLOOKUP($G$3,INDIRECT($A238),8,0)</f>
        <v>77</v>
      </c>
      <c r="O240" s="66">
        <f ca="1">VLOOKUP($H$3,INDIRECT($A238),8,0)</f>
        <v>100</v>
      </c>
      <c r="P240" s="66">
        <f ca="1">VLOOKUP($I$3,INDIRECT($A238),8,0)</f>
        <v>170</v>
      </c>
      <c r="Q240" s="66">
        <f ca="1">VLOOKUP($J$3,INDIRECT($A238),8,0)</f>
        <v>187</v>
      </c>
      <c r="R240" s="66">
        <f ca="1">VLOOKUP($K$3,INDIRECT($A238),8,0)</f>
        <v>178</v>
      </c>
      <c r="S240" s="66">
        <f ca="1">VLOOKUP($L$3,INDIRECT($A238),8,0)</f>
        <v>123</v>
      </c>
      <c r="T240" s="66">
        <f ca="1">VLOOKUP($M$3,INDIRECT($A238),8,0)</f>
        <v>124</v>
      </c>
      <c r="U240" s="66">
        <f ca="1">VLOOKUP($G$3,INDIRECT($A238),12,0)</f>
        <v>102</v>
      </c>
      <c r="V240" s="66">
        <f ca="1">VLOOKUP($H$3,INDIRECT($A238),12,0)</f>
        <v>70</v>
      </c>
      <c r="W240" s="66">
        <f ca="1">VLOOKUP($I$3,INDIRECT($A238),12,0)</f>
        <v>54</v>
      </c>
      <c r="X240" s="66">
        <f ca="1">VLOOKUP($J$3,INDIRECT($A238),12,0)</f>
        <v>33</v>
      </c>
      <c r="Y240" s="66">
        <f ca="1">VLOOKUP($K$3,INDIRECT($A238),12,0)</f>
        <v>19</v>
      </c>
      <c r="Z240" s="66">
        <f ca="1">VLOOKUP($L$3,INDIRECT($A238),12,0)</f>
        <v>4</v>
      </c>
      <c r="AA240" s="66">
        <f ca="1">VLOOKUP($M$3,INDIRECT($A238),12,0)</f>
        <v>0</v>
      </c>
    </row>
    <row r="241" spans="1:27" x14ac:dyDescent="0.15">
      <c r="A241" s="116" t="s">
        <v>110</v>
      </c>
      <c r="B241" s="52" t="s">
        <v>414</v>
      </c>
      <c r="C241" s="78">
        <f ca="1">SUM(C242:C243)</f>
        <v>2652</v>
      </c>
      <c r="D241" s="69">
        <f t="shared" ref="D241:AA241" ca="1" si="85">SUM(D242:D243)</f>
        <v>349</v>
      </c>
      <c r="E241" s="69">
        <f t="shared" ca="1" si="85"/>
        <v>1731</v>
      </c>
      <c r="F241" s="70">
        <f t="shared" ca="1" si="85"/>
        <v>572</v>
      </c>
      <c r="G241" s="71">
        <f t="shared" ca="1" si="85"/>
        <v>101</v>
      </c>
      <c r="H241" s="72">
        <f t="shared" ca="1" si="85"/>
        <v>116</v>
      </c>
      <c r="I241" s="72">
        <f t="shared" ca="1" si="85"/>
        <v>132</v>
      </c>
      <c r="J241" s="72">
        <f t="shared" ca="1" si="85"/>
        <v>160</v>
      </c>
      <c r="K241" s="72">
        <f t="shared" ca="1" si="85"/>
        <v>191</v>
      </c>
      <c r="L241" s="72">
        <f t="shared" ca="1" si="85"/>
        <v>142</v>
      </c>
      <c r="M241" s="72">
        <f t="shared" ca="1" si="85"/>
        <v>125</v>
      </c>
      <c r="N241" s="72">
        <f t="shared" ca="1" si="85"/>
        <v>167</v>
      </c>
      <c r="O241" s="72">
        <f t="shared" ca="1" si="85"/>
        <v>197</v>
      </c>
      <c r="P241" s="72">
        <f t="shared" ca="1" si="85"/>
        <v>260</v>
      </c>
      <c r="Q241" s="72">
        <f t="shared" ca="1" si="85"/>
        <v>210</v>
      </c>
      <c r="R241" s="72">
        <f t="shared" ca="1" si="85"/>
        <v>153</v>
      </c>
      <c r="S241" s="72">
        <f ca="1">SUM(S242:S243)</f>
        <v>126</v>
      </c>
      <c r="T241" s="72">
        <f ca="1">SUM(T242:T243)</f>
        <v>114</v>
      </c>
      <c r="U241" s="72">
        <f t="shared" ca="1" si="85"/>
        <v>161</v>
      </c>
      <c r="V241" s="72">
        <f t="shared" ca="1" si="85"/>
        <v>109</v>
      </c>
      <c r="W241" s="72">
        <f t="shared" ca="1" si="85"/>
        <v>78</v>
      </c>
      <c r="X241" s="72">
        <f t="shared" ca="1" si="85"/>
        <v>62</v>
      </c>
      <c r="Y241" s="72">
        <f t="shared" ca="1" si="85"/>
        <v>29</v>
      </c>
      <c r="Z241" s="72">
        <f t="shared" ca="1" si="85"/>
        <v>15</v>
      </c>
      <c r="AA241" s="72">
        <f t="shared" ca="1" si="85"/>
        <v>4</v>
      </c>
    </row>
    <row r="242" spans="1:27" x14ac:dyDescent="0.15">
      <c r="A242" s="116"/>
      <c r="B242" s="55" t="s">
        <v>273</v>
      </c>
      <c r="C242" s="76">
        <f t="shared" ca="1" si="72"/>
        <v>1359</v>
      </c>
      <c r="D242" s="63">
        <f ca="1">SUM(G242:I242)</f>
        <v>185</v>
      </c>
      <c r="E242" s="63">
        <f ca="1">SUM(J242:S242)</f>
        <v>935</v>
      </c>
      <c r="F242" s="64">
        <f ca="1">SUM(T242:AA242)</f>
        <v>239</v>
      </c>
      <c r="G242" s="65">
        <f ca="1">VLOOKUP($G$3,INDIRECT($A241),3,0)</f>
        <v>52</v>
      </c>
      <c r="H242" s="63">
        <f ca="1">VLOOKUP($H$3,INDIRECT($A241),3,0)</f>
        <v>58</v>
      </c>
      <c r="I242" s="63">
        <f ca="1">VLOOKUP($I$3,INDIRECT($A241),3,0)</f>
        <v>75</v>
      </c>
      <c r="J242" s="63">
        <f ca="1">VLOOKUP($J$3,INDIRECT($A241),3,0)</f>
        <v>85</v>
      </c>
      <c r="K242" s="63">
        <f ca="1">VLOOKUP($K$3,INDIRECT($A241),3,0)</f>
        <v>109</v>
      </c>
      <c r="L242" s="63">
        <f ca="1">VLOOKUP($L$3,INDIRECT($A241),3,0)</f>
        <v>79</v>
      </c>
      <c r="M242" s="63">
        <f ca="1">VLOOKUP($M$3,INDIRECT($A241),3,0)</f>
        <v>72</v>
      </c>
      <c r="N242" s="63">
        <f ca="1">VLOOKUP($G$3,INDIRECT($A241),7,0)</f>
        <v>76</v>
      </c>
      <c r="O242" s="63">
        <f ca="1">VLOOKUP($H$3,INDIRECT($A241),7,0)</f>
        <v>115</v>
      </c>
      <c r="P242" s="63">
        <f ca="1">VLOOKUP($I$3,INDIRECT($A241),7,0)</f>
        <v>142</v>
      </c>
      <c r="Q242" s="63">
        <f ca="1">VLOOKUP($J$3,INDIRECT($A241),7,0)</f>
        <v>107</v>
      </c>
      <c r="R242" s="63">
        <f ca="1">VLOOKUP($K$3,INDIRECT($A241),7,0)</f>
        <v>86</v>
      </c>
      <c r="S242" s="63">
        <f ca="1">VLOOKUP($L$3,INDIRECT($A241),7,0)</f>
        <v>64</v>
      </c>
      <c r="T242" s="63">
        <f ca="1">VLOOKUP($M$3,INDIRECT($A241),7,0)</f>
        <v>56</v>
      </c>
      <c r="U242" s="63">
        <f ca="1">VLOOKUP($G$3,INDIRECT($A241),11,0)</f>
        <v>83</v>
      </c>
      <c r="V242" s="63">
        <f ca="1">VLOOKUP($H$3,INDIRECT($A241),11,0)</f>
        <v>52</v>
      </c>
      <c r="W242" s="63">
        <f ca="1">VLOOKUP($I$3,INDIRECT($A241),11,0)</f>
        <v>32</v>
      </c>
      <c r="X242" s="63">
        <f ca="1">VLOOKUP($J$3,INDIRECT($A241),11,0)</f>
        <v>12</v>
      </c>
      <c r="Y242" s="63">
        <f ca="1">VLOOKUP($K$3,INDIRECT($A241),11,0)</f>
        <v>4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16"/>
      <c r="B243" s="53" t="s">
        <v>274</v>
      </c>
      <c r="C243" s="79">
        <f t="shared" ca="1" si="72"/>
        <v>1293</v>
      </c>
      <c r="D243" s="66">
        <f ca="1">SUM(G243:I243)</f>
        <v>164</v>
      </c>
      <c r="E243" s="66">
        <f ca="1">SUM(J243:S243)</f>
        <v>796</v>
      </c>
      <c r="F243" s="67">
        <f ca="1">SUM(T243:AA243)</f>
        <v>333</v>
      </c>
      <c r="G243" s="68">
        <f ca="1">VLOOKUP($G$3,INDIRECT($A241),4,0)</f>
        <v>49</v>
      </c>
      <c r="H243" s="66">
        <f ca="1">VLOOKUP($H$3,INDIRECT($A241),4,0)</f>
        <v>58</v>
      </c>
      <c r="I243" s="66">
        <f ca="1">VLOOKUP($I$3,INDIRECT($A241),4,0)</f>
        <v>57</v>
      </c>
      <c r="J243" s="66">
        <f ca="1">VLOOKUP($J$3,INDIRECT($A241),4,0)</f>
        <v>75</v>
      </c>
      <c r="K243" s="66">
        <f ca="1">VLOOKUP($K$3,INDIRECT($A241),4,0)</f>
        <v>82</v>
      </c>
      <c r="L243" s="66">
        <f ca="1">VLOOKUP($L$3,INDIRECT($A241),4,0)</f>
        <v>63</v>
      </c>
      <c r="M243" s="66">
        <f ca="1">VLOOKUP($M$3,INDIRECT($A241),4,0)</f>
        <v>53</v>
      </c>
      <c r="N243" s="66">
        <f ca="1">VLOOKUP($G$3,INDIRECT($A241),8,0)</f>
        <v>91</v>
      </c>
      <c r="O243" s="66">
        <f ca="1">VLOOKUP($H$3,INDIRECT($A241),8,0)</f>
        <v>82</v>
      </c>
      <c r="P243" s="66">
        <f ca="1">VLOOKUP($I$3,INDIRECT($A241),8,0)</f>
        <v>118</v>
      </c>
      <c r="Q243" s="66">
        <f ca="1">VLOOKUP($J$3,INDIRECT($A241),8,0)</f>
        <v>103</v>
      </c>
      <c r="R243" s="66">
        <f ca="1">VLOOKUP($K$3,INDIRECT($A241),8,0)</f>
        <v>67</v>
      </c>
      <c r="S243" s="66">
        <f ca="1">VLOOKUP($L$3,INDIRECT($A241),8,0)</f>
        <v>62</v>
      </c>
      <c r="T243" s="66">
        <f ca="1">VLOOKUP($M$3,INDIRECT($A241),8,0)</f>
        <v>58</v>
      </c>
      <c r="U243" s="66">
        <f ca="1">VLOOKUP($G$3,INDIRECT($A241),12,0)</f>
        <v>78</v>
      </c>
      <c r="V243" s="66">
        <f ca="1">VLOOKUP($H$3,INDIRECT($A241),12,0)</f>
        <v>57</v>
      </c>
      <c r="W243" s="66">
        <f ca="1">VLOOKUP($I$3,INDIRECT($A241),12,0)</f>
        <v>46</v>
      </c>
      <c r="X243" s="66">
        <f ca="1">VLOOKUP($J$3,INDIRECT($A241),12,0)</f>
        <v>50</v>
      </c>
      <c r="Y243" s="66">
        <f ca="1">VLOOKUP($K$3,INDIRECT($A241),12,0)</f>
        <v>25</v>
      </c>
      <c r="Z243" s="66">
        <f ca="1">VLOOKUP($L$3,INDIRECT($A241),12,0)</f>
        <v>15</v>
      </c>
      <c r="AA243" s="66">
        <f ca="1">VLOOKUP($M$3,INDIRECT($A241),12,0)</f>
        <v>4</v>
      </c>
    </row>
    <row r="244" spans="1:27" x14ac:dyDescent="0.15">
      <c r="A244" s="116" t="s">
        <v>114</v>
      </c>
      <c r="B244" s="52" t="s">
        <v>414</v>
      </c>
      <c r="C244" s="78">
        <f ca="1">SUM(C245:C246)</f>
        <v>2398</v>
      </c>
      <c r="D244" s="69">
        <f t="shared" ref="D244:AA244" ca="1" si="86">SUM(D245:D246)</f>
        <v>360</v>
      </c>
      <c r="E244" s="69">
        <f t="shared" ca="1" si="86"/>
        <v>1633</v>
      </c>
      <c r="F244" s="70">
        <f t="shared" ca="1" si="86"/>
        <v>405</v>
      </c>
      <c r="G244" s="71">
        <f t="shared" ca="1" si="86"/>
        <v>90</v>
      </c>
      <c r="H244" s="72">
        <f t="shared" ca="1" si="86"/>
        <v>125</v>
      </c>
      <c r="I244" s="72">
        <f t="shared" ca="1" si="86"/>
        <v>145</v>
      </c>
      <c r="J244" s="72">
        <f t="shared" ca="1" si="86"/>
        <v>186</v>
      </c>
      <c r="K244" s="72">
        <f t="shared" ca="1" si="86"/>
        <v>173</v>
      </c>
      <c r="L244" s="72">
        <f t="shared" ca="1" si="86"/>
        <v>120</v>
      </c>
      <c r="M244" s="72">
        <f t="shared" ca="1" si="86"/>
        <v>88</v>
      </c>
      <c r="N244" s="72">
        <f t="shared" ca="1" si="86"/>
        <v>133</v>
      </c>
      <c r="O244" s="72">
        <f t="shared" ca="1" si="86"/>
        <v>164</v>
      </c>
      <c r="P244" s="72">
        <f t="shared" ca="1" si="86"/>
        <v>215</v>
      </c>
      <c r="Q244" s="72">
        <f t="shared" ca="1" si="86"/>
        <v>233</v>
      </c>
      <c r="R244" s="72">
        <f t="shared" ca="1" si="86"/>
        <v>185</v>
      </c>
      <c r="S244" s="72">
        <f ca="1">SUM(S245:S246)</f>
        <v>136</v>
      </c>
      <c r="T244" s="72">
        <f ca="1">SUM(T245:T246)</f>
        <v>118</v>
      </c>
      <c r="U244" s="72">
        <f t="shared" ca="1" si="86"/>
        <v>116</v>
      </c>
      <c r="V244" s="72">
        <f t="shared" ca="1" si="86"/>
        <v>73</v>
      </c>
      <c r="W244" s="72">
        <f t="shared" ca="1" si="86"/>
        <v>41</v>
      </c>
      <c r="X244" s="72">
        <f t="shared" ca="1" si="86"/>
        <v>32</v>
      </c>
      <c r="Y244" s="72">
        <f t="shared" ca="1" si="86"/>
        <v>18</v>
      </c>
      <c r="Z244" s="72">
        <f t="shared" ca="1" si="86"/>
        <v>7</v>
      </c>
      <c r="AA244" s="72">
        <f t="shared" ca="1" si="86"/>
        <v>0</v>
      </c>
    </row>
    <row r="245" spans="1:27" x14ac:dyDescent="0.15">
      <c r="A245" s="116"/>
      <c r="B245" s="55" t="s">
        <v>273</v>
      </c>
      <c r="C245" s="76">
        <f t="shared" ca="1" si="72"/>
        <v>1172</v>
      </c>
      <c r="D245" s="63">
        <f ca="1">SUM(G245:I245)</f>
        <v>176</v>
      </c>
      <c r="E245" s="63">
        <f ca="1">SUM(J245:S245)</f>
        <v>809</v>
      </c>
      <c r="F245" s="64">
        <f ca="1">SUM(T245:AA245)</f>
        <v>187</v>
      </c>
      <c r="G245" s="65">
        <f ca="1">VLOOKUP($G$3,INDIRECT($A244),3,0)</f>
        <v>37</v>
      </c>
      <c r="H245" s="63">
        <f ca="1">VLOOKUP($H$3,INDIRECT($A244),3,0)</f>
        <v>56</v>
      </c>
      <c r="I245" s="63">
        <f ca="1">VLOOKUP($I$3,INDIRECT($A244),3,0)</f>
        <v>83</v>
      </c>
      <c r="J245" s="63">
        <f ca="1">VLOOKUP($J$3,INDIRECT($A244),3,0)</f>
        <v>91</v>
      </c>
      <c r="K245" s="63">
        <f ca="1">VLOOKUP($K$3,INDIRECT($A244),3,0)</f>
        <v>97</v>
      </c>
      <c r="L245" s="63">
        <f ca="1">VLOOKUP($L$3,INDIRECT($A244),3,0)</f>
        <v>59</v>
      </c>
      <c r="M245" s="63">
        <f ca="1">VLOOKUP($M$3,INDIRECT($A244),3,0)</f>
        <v>43</v>
      </c>
      <c r="N245" s="63">
        <f ca="1">VLOOKUP($G$3,INDIRECT($A244),7,0)</f>
        <v>62</v>
      </c>
      <c r="O245" s="63">
        <f ca="1">VLOOKUP($H$3,INDIRECT($A244),7,0)</f>
        <v>79</v>
      </c>
      <c r="P245" s="63">
        <f ca="1">VLOOKUP($I$3,INDIRECT($A244),7,0)</f>
        <v>99</v>
      </c>
      <c r="Q245" s="63">
        <f ca="1">VLOOKUP($J$3,INDIRECT($A244),7,0)</f>
        <v>120</v>
      </c>
      <c r="R245" s="63">
        <f ca="1">VLOOKUP($K$3,INDIRECT($A244),7,0)</f>
        <v>87</v>
      </c>
      <c r="S245" s="63">
        <f ca="1">VLOOKUP($L$3,INDIRECT($A244),7,0)</f>
        <v>72</v>
      </c>
      <c r="T245" s="63">
        <f ca="1">VLOOKUP($M$3,INDIRECT($A244),7,0)</f>
        <v>66</v>
      </c>
      <c r="U245" s="63">
        <f ca="1">VLOOKUP($G$3,INDIRECT($A244),11,0)</f>
        <v>58</v>
      </c>
      <c r="V245" s="63">
        <f ca="1">VLOOKUP($H$3,INDIRECT($A244),11,0)</f>
        <v>32</v>
      </c>
      <c r="W245" s="63">
        <f ca="1">VLOOKUP($I$3,INDIRECT($A244),11,0)</f>
        <v>15</v>
      </c>
      <c r="X245" s="63">
        <f ca="1">VLOOKUP($J$3,INDIRECT($A244),11,0)</f>
        <v>7</v>
      </c>
      <c r="Y245" s="63">
        <f ca="1">VLOOKUP($K$3,INDIRECT($A244),11,0)</f>
        <v>9</v>
      </c>
      <c r="Z245" s="63">
        <f ca="1">VLOOKUP($L$3,INDIRECT($A244),11,0)</f>
        <v>0</v>
      </c>
      <c r="AA245" s="63">
        <f ca="1">VLOOKUP($M$3,INDIRECT($A244),11,0)</f>
        <v>0</v>
      </c>
    </row>
    <row r="246" spans="1:27" x14ac:dyDescent="0.15">
      <c r="A246" s="116"/>
      <c r="B246" s="53" t="s">
        <v>274</v>
      </c>
      <c r="C246" s="79">
        <f t="shared" ca="1" si="72"/>
        <v>1226</v>
      </c>
      <c r="D246" s="66">
        <f ca="1">SUM(G246:I246)</f>
        <v>184</v>
      </c>
      <c r="E246" s="66">
        <f ca="1">SUM(J246:S246)</f>
        <v>824</v>
      </c>
      <c r="F246" s="67">
        <f ca="1">SUM(T246:AA246)</f>
        <v>218</v>
      </c>
      <c r="G246" s="68">
        <f ca="1">VLOOKUP($G$3,INDIRECT($A244),4,0)</f>
        <v>53</v>
      </c>
      <c r="H246" s="66">
        <f ca="1">VLOOKUP($H$3,INDIRECT($A244),4,0)</f>
        <v>69</v>
      </c>
      <c r="I246" s="66">
        <f ca="1">VLOOKUP($I$3,INDIRECT($A244),4,0)</f>
        <v>62</v>
      </c>
      <c r="J246" s="66">
        <f ca="1">VLOOKUP($J$3,INDIRECT($A244),4,0)</f>
        <v>95</v>
      </c>
      <c r="K246" s="66">
        <f ca="1">VLOOKUP($K$3,INDIRECT($A244),4,0)</f>
        <v>76</v>
      </c>
      <c r="L246" s="66">
        <f ca="1">VLOOKUP($L$3,INDIRECT($A244),4,0)</f>
        <v>61</v>
      </c>
      <c r="M246" s="66">
        <f ca="1">VLOOKUP($M$3,INDIRECT($A244),4,0)</f>
        <v>45</v>
      </c>
      <c r="N246" s="66">
        <f ca="1">VLOOKUP($G$3,INDIRECT($A244),8,0)</f>
        <v>71</v>
      </c>
      <c r="O246" s="66">
        <f ca="1">VLOOKUP($H$3,INDIRECT($A244),8,0)</f>
        <v>85</v>
      </c>
      <c r="P246" s="66">
        <f ca="1">VLOOKUP($I$3,INDIRECT($A244),8,0)</f>
        <v>116</v>
      </c>
      <c r="Q246" s="66">
        <f ca="1">VLOOKUP($J$3,INDIRECT($A244),8,0)</f>
        <v>113</v>
      </c>
      <c r="R246" s="66">
        <f ca="1">VLOOKUP($K$3,INDIRECT($A244),8,0)</f>
        <v>98</v>
      </c>
      <c r="S246" s="66">
        <f ca="1">VLOOKUP($L$3,INDIRECT($A244),8,0)</f>
        <v>64</v>
      </c>
      <c r="T246" s="66">
        <f ca="1">VLOOKUP($M$3,INDIRECT($A244),8,0)</f>
        <v>52</v>
      </c>
      <c r="U246" s="66">
        <f ca="1">VLOOKUP($G$3,INDIRECT($A244),12,0)</f>
        <v>58</v>
      </c>
      <c r="V246" s="66">
        <f ca="1">VLOOKUP($H$3,INDIRECT($A244),12,0)</f>
        <v>41</v>
      </c>
      <c r="W246" s="66">
        <f ca="1">VLOOKUP($I$3,INDIRECT($A244),12,0)</f>
        <v>26</v>
      </c>
      <c r="X246" s="66">
        <f ca="1">VLOOKUP($J$3,INDIRECT($A244),12,0)</f>
        <v>25</v>
      </c>
      <c r="Y246" s="66">
        <f ca="1">VLOOKUP($K$3,INDIRECT($A244),12,0)</f>
        <v>9</v>
      </c>
      <c r="Z246" s="66">
        <f ca="1">VLOOKUP($L$3,INDIRECT($A244),12,0)</f>
        <v>7</v>
      </c>
      <c r="AA246" s="66">
        <f ca="1">VLOOKUP($M$3,INDIRECT($A244),12,0)</f>
        <v>0</v>
      </c>
    </row>
    <row r="247" spans="1:27" x14ac:dyDescent="0.15">
      <c r="A247" s="116" t="s">
        <v>116</v>
      </c>
      <c r="B247" s="52" t="s">
        <v>414</v>
      </c>
      <c r="C247" s="78">
        <f ca="1">SUM(C248:C249)</f>
        <v>5997</v>
      </c>
      <c r="D247" s="69">
        <f t="shared" ref="D247:AA247" ca="1" si="87">SUM(D248:D249)</f>
        <v>709</v>
      </c>
      <c r="E247" s="69">
        <f t="shared" ca="1" si="87"/>
        <v>3821</v>
      </c>
      <c r="F247" s="70">
        <f t="shared" ca="1" si="87"/>
        <v>1467</v>
      </c>
      <c r="G247" s="71">
        <f t="shared" ca="1" si="87"/>
        <v>160</v>
      </c>
      <c r="H247" s="72">
        <f t="shared" ca="1" si="87"/>
        <v>249</v>
      </c>
      <c r="I247" s="72">
        <f t="shared" ca="1" si="87"/>
        <v>300</v>
      </c>
      <c r="J247" s="72">
        <f t="shared" ca="1" si="87"/>
        <v>286</v>
      </c>
      <c r="K247" s="72">
        <f t="shared" ca="1" si="87"/>
        <v>320</v>
      </c>
      <c r="L247" s="72">
        <f t="shared" ca="1" si="87"/>
        <v>273</v>
      </c>
      <c r="M247" s="72">
        <f t="shared" ca="1" si="87"/>
        <v>292</v>
      </c>
      <c r="N247" s="72">
        <f t="shared" ca="1" si="87"/>
        <v>317</v>
      </c>
      <c r="O247" s="72">
        <f t="shared" ca="1" si="87"/>
        <v>369</v>
      </c>
      <c r="P247" s="72">
        <f t="shared" ca="1" si="87"/>
        <v>406</v>
      </c>
      <c r="Q247" s="72">
        <f t="shared" ca="1" si="87"/>
        <v>404</v>
      </c>
      <c r="R247" s="72">
        <f t="shared" ca="1" si="87"/>
        <v>591</v>
      </c>
      <c r="S247" s="72">
        <f ca="1">SUM(S248:S249)</f>
        <v>563</v>
      </c>
      <c r="T247" s="72">
        <f ca="1">SUM(T248:T249)</f>
        <v>547</v>
      </c>
      <c r="U247" s="72">
        <f t="shared" ca="1" si="87"/>
        <v>386</v>
      </c>
      <c r="V247" s="72">
        <f t="shared" ca="1" si="87"/>
        <v>230</v>
      </c>
      <c r="W247" s="72">
        <f t="shared" ca="1" si="87"/>
        <v>142</v>
      </c>
      <c r="X247" s="72">
        <f t="shared" ca="1" si="87"/>
        <v>108</v>
      </c>
      <c r="Y247" s="72">
        <f t="shared" ca="1" si="87"/>
        <v>41</v>
      </c>
      <c r="Z247" s="72">
        <f t="shared" ca="1" si="87"/>
        <v>13</v>
      </c>
      <c r="AA247" s="72">
        <f t="shared" ca="1" si="87"/>
        <v>0</v>
      </c>
    </row>
    <row r="248" spans="1:27" x14ac:dyDescent="0.15">
      <c r="A248" s="116"/>
      <c r="B248" s="55" t="s">
        <v>273</v>
      </c>
      <c r="C248" s="76">
        <f t="shared" ca="1" si="72"/>
        <v>2793</v>
      </c>
      <c r="D248" s="63">
        <f ca="1">SUM(G248:I248)</f>
        <v>354</v>
      </c>
      <c r="E248" s="63">
        <f ca="1">SUM(J248:S248)</f>
        <v>1760</v>
      </c>
      <c r="F248" s="64">
        <f ca="1">SUM(T248:AA248)</f>
        <v>679</v>
      </c>
      <c r="G248" s="65">
        <f ca="1">VLOOKUP($G$3,INDIRECT($A247),3,0)</f>
        <v>89</v>
      </c>
      <c r="H248" s="63">
        <f ca="1">VLOOKUP($H$3,INDIRECT($A247),3,0)</f>
        <v>117</v>
      </c>
      <c r="I248" s="63">
        <f ca="1">VLOOKUP($I$3,INDIRECT($A247),3,0)</f>
        <v>148</v>
      </c>
      <c r="J248" s="63">
        <f ca="1">VLOOKUP($J$3,INDIRECT($A247),3,0)</f>
        <v>140</v>
      </c>
      <c r="K248" s="63">
        <f ca="1">VLOOKUP($K$3,INDIRECT($A247),3,0)</f>
        <v>149</v>
      </c>
      <c r="L248" s="63">
        <f ca="1">VLOOKUP($L$3,INDIRECT($A247),3,0)</f>
        <v>132</v>
      </c>
      <c r="M248" s="63">
        <f ca="1">VLOOKUP($M$3,INDIRECT($A247),3,0)</f>
        <v>144</v>
      </c>
      <c r="N248" s="63">
        <f ca="1">VLOOKUP($G$3,INDIRECT($A247),7,0)</f>
        <v>148</v>
      </c>
      <c r="O248" s="63">
        <f ca="1">VLOOKUP($H$3,INDIRECT($A247),7,0)</f>
        <v>172</v>
      </c>
      <c r="P248" s="63">
        <f ca="1">VLOOKUP($I$3,INDIRECT($A247),7,0)</f>
        <v>190</v>
      </c>
      <c r="Q248" s="63">
        <f ca="1">VLOOKUP($J$3,INDIRECT($A247),7,0)</f>
        <v>167</v>
      </c>
      <c r="R248" s="63">
        <f ca="1">VLOOKUP($K$3,INDIRECT($A247),7,0)</f>
        <v>245</v>
      </c>
      <c r="S248" s="63">
        <f ca="1">VLOOKUP($L$3,INDIRECT($A247),7,0)</f>
        <v>273</v>
      </c>
      <c r="T248" s="63">
        <f ca="1">VLOOKUP($M$3,INDIRECT($A247),7,0)</f>
        <v>268</v>
      </c>
      <c r="U248" s="63">
        <f ca="1">VLOOKUP($G$3,INDIRECT($A247),11,0)</f>
        <v>195</v>
      </c>
      <c r="V248" s="63">
        <f ca="1">VLOOKUP($H$3,INDIRECT($A247),11,0)</f>
        <v>108</v>
      </c>
      <c r="W248" s="63">
        <f ca="1">VLOOKUP($I$3,INDIRECT($A247),11,0)</f>
        <v>58</v>
      </c>
      <c r="X248" s="63">
        <f ca="1">VLOOKUP($J$3,INDIRECT($A247),11,0)</f>
        <v>37</v>
      </c>
      <c r="Y248" s="63">
        <f ca="1">VLOOKUP($K$3,INDIRECT($A247),11,0)</f>
        <v>13</v>
      </c>
      <c r="Z248" s="63">
        <f ca="1">VLOOKUP($L$3,INDIRECT($A247),11,0)</f>
        <v>0</v>
      </c>
      <c r="AA248" s="63">
        <f ca="1">VLOOKUP($M$3,INDIRECT($A247),11,0)</f>
        <v>0</v>
      </c>
    </row>
    <row r="249" spans="1:27" x14ac:dyDescent="0.15">
      <c r="A249" s="116"/>
      <c r="B249" s="53" t="s">
        <v>274</v>
      </c>
      <c r="C249" s="79">
        <f t="shared" ca="1" si="72"/>
        <v>3204</v>
      </c>
      <c r="D249" s="66">
        <f ca="1">SUM(G249:I249)</f>
        <v>355</v>
      </c>
      <c r="E249" s="66">
        <f ca="1">SUM(J249:S249)</f>
        <v>2061</v>
      </c>
      <c r="F249" s="67">
        <f ca="1">SUM(T249:AA249)</f>
        <v>788</v>
      </c>
      <c r="G249" s="68">
        <f ca="1">VLOOKUP($G$3,INDIRECT($A247),4,0)</f>
        <v>71</v>
      </c>
      <c r="H249" s="66">
        <f ca="1">VLOOKUP($H$3,INDIRECT($A247),4,0)</f>
        <v>132</v>
      </c>
      <c r="I249" s="66">
        <f ca="1">VLOOKUP($I$3,INDIRECT($A247),4,0)</f>
        <v>152</v>
      </c>
      <c r="J249" s="66">
        <f ca="1">VLOOKUP($J$3,INDIRECT($A247),4,0)</f>
        <v>146</v>
      </c>
      <c r="K249" s="66">
        <f ca="1">VLOOKUP($K$3,INDIRECT($A247),4,0)</f>
        <v>171</v>
      </c>
      <c r="L249" s="66">
        <f ca="1">VLOOKUP($L$3,INDIRECT($A247),4,0)</f>
        <v>141</v>
      </c>
      <c r="M249" s="66">
        <f ca="1">VLOOKUP($M$3,INDIRECT($A247),4,0)</f>
        <v>148</v>
      </c>
      <c r="N249" s="66">
        <f ca="1">VLOOKUP($G$3,INDIRECT($A247),8,0)</f>
        <v>169</v>
      </c>
      <c r="O249" s="66">
        <f ca="1">VLOOKUP($H$3,INDIRECT($A247),8,0)</f>
        <v>197</v>
      </c>
      <c r="P249" s="66">
        <f ca="1">VLOOKUP($I$3,INDIRECT($A247),8,0)</f>
        <v>216</v>
      </c>
      <c r="Q249" s="66">
        <f ca="1">VLOOKUP($J$3,INDIRECT($A247),8,0)</f>
        <v>237</v>
      </c>
      <c r="R249" s="66">
        <f ca="1">VLOOKUP($K$3,INDIRECT($A247),8,0)</f>
        <v>346</v>
      </c>
      <c r="S249" s="66">
        <f ca="1">VLOOKUP($L$3,INDIRECT($A247),8,0)</f>
        <v>290</v>
      </c>
      <c r="T249" s="66">
        <f ca="1">VLOOKUP($M$3,INDIRECT($A247),8,0)</f>
        <v>279</v>
      </c>
      <c r="U249" s="66">
        <f ca="1">VLOOKUP($G$3,INDIRECT($A247),12,0)</f>
        <v>191</v>
      </c>
      <c r="V249" s="66">
        <f ca="1">VLOOKUP($H$3,INDIRECT($A247),12,0)</f>
        <v>122</v>
      </c>
      <c r="W249" s="66">
        <f ca="1">VLOOKUP($I$3,INDIRECT($A247),12,0)</f>
        <v>84</v>
      </c>
      <c r="X249" s="66">
        <f ca="1">VLOOKUP($J$3,INDIRECT($A247),12,0)</f>
        <v>71</v>
      </c>
      <c r="Y249" s="66">
        <f ca="1">VLOOKUP($K$3,INDIRECT($A247),12,0)</f>
        <v>28</v>
      </c>
      <c r="Z249" s="66">
        <f ca="1">VLOOKUP($L$3,INDIRECT($A247),12,0)</f>
        <v>13</v>
      </c>
      <c r="AA249" s="66">
        <f ca="1">VLOOKUP($M$3,INDIRECT($A247),12,0)</f>
        <v>0</v>
      </c>
    </row>
    <row r="250" spans="1:27" x14ac:dyDescent="0.15">
      <c r="A250" s="116" t="s">
        <v>120</v>
      </c>
      <c r="B250" s="52" t="s">
        <v>414</v>
      </c>
      <c r="C250" s="78">
        <f ca="1">SUM(C251:C252)</f>
        <v>858</v>
      </c>
      <c r="D250" s="69">
        <f t="shared" ref="D250:AA250" ca="1" si="88">SUM(D251:D252)</f>
        <v>130</v>
      </c>
      <c r="E250" s="69">
        <f t="shared" ca="1" si="88"/>
        <v>529</v>
      </c>
      <c r="F250" s="70">
        <f t="shared" ca="1" si="88"/>
        <v>199</v>
      </c>
      <c r="G250" s="71">
        <f t="shared" ca="1" si="88"/>
        <v>32</v>
      </c>
      <c r="H250" s="72">
        <f t="shared" ca="1" si="88"/>
        <v>49</v>
      </c>
      <c r="I250" s="72">
        <f t="shared" ca="1" si="88"/>
        <v>49</v>
      </c>
      <c r="J250" s="72">
        <f t="shared" ca="1" si="88"/>
        <v>39</v>
      </c>
      <c r="K250" s="72">
        <f t="shared" ca="1" si="88"/>
        <v>51</v>
      </c>
      <c r="L250" s="72">
        <f t="shared" ca="1" si="88"/>
        <v>29</v>
      </c>
      <c r="M250" s="72">
        <f t="shared" ca="1" si="88"/>
        <v>43</v>
      </c>
      <c r="N250" s="72">
        <f t="shared" ca="1" si="88"/>
        <v>57</v>
      </c>
      <c r="O250" s="72">
        <f t="shared" ca="1" si="88"/>
        <v>73</v>
      </c>
      <c r="P250" s="72">
        <f t="shared" ca="1" si="88"/>
        <v>82</v>
      </c>
      <c r="Q250" s="72">
        <f t="shared" ca="1" si="88"/>
        <v>44</v>
      </c>
      <c r="R250" s="72">
        <f t="shared" ca="1" si="88"/>
        <v>59</v>
      </c>
      <c r="S250" s="72">
        <f ca="1">SUM(S251:S252)</f>
        <v>52</v>
      </c>
      <c r="T250" s="72">
        <f ca="1">SUM(T251:T252)</f>
        <v>53</v>
      </c>
      <c r="U250" s="72">
        <f t="shared" ca="1" si="88"/>
        <v>63</v>
      </c>
      <c r="V250" s="72">
        <f t="shared" ca="1" si="88"/>
        <v>40</v>
      </c>
      <c r="W250" s="72">
        <f t="shared" ca="1" si="88"/>
        <v>25</v>
      </c>
      <c r="X250" s="72">
        <f t="shared" ca="1" si="88"/>
        <v>10</v>
      </c>
      <c r="Y250" s="72">
        <f t="shared" ca="1" si="88"/>
        <v>6</v>
      </c>
      <c r="Z250" s="72">
        <f t="shared" ca="1" si="88"/>
        <v>2</v>
      </c>
      <c r="AA250" s="72">
        <f t="shared" ca="1" si="88"/>
        <v>0</v>
      </c>
    </row>
    <row r="251" spans="1:27" x14ac:dyDescent="0.15">
      <c r="A251" s="116"/>
      <c r="B251" s="55" t="s">
        <v>273</v>
      </c>
      <c r="C251" s="76">
        <f t="shared" ca="1" si="72"/>
        <v>438</v>
      </c>
      <c r="D251" s="63">
        <f ca="1">SUM(G251:I251)</f>
        <v>67</v>
      </c>
      <c r="E251" s="63">
        <f ca="1">SUM(J251:S251)</f>
        <v>276</v>
      </c>
      <c r="F251" s="64">
        <f ca="1">SUM(T251:AA251)</f>
        <v>95</v>
      </c>
      <c r="G251" s="65">
        <f ca="1">VLOOKUP($G$3,INDIRECT($A250),3,0)</f>
        <v>21</v>
      </c>
      <c r="H251" s="63">
        <f ca="1">VLOOKUP($H$3,INDIRECT($A250),3,0)</f>
        <v>21</v>
      </c>
      <c r="I251" s="63">
        <f ca="1">VLOOKUP($I$3,INDIRECT($A250),3,0)</f>
        <v>25</v>
      </c>
      <c r="J251" s="63">
        <f ca="1">VLOOKUP($J$3,INDIRECT($A250),3,0)</f>
        <v>21</v>
      </c>
      <c r="K251" s="63">
        <f ca="1">VLOOKUP($K$3,INDIRECT($A250),3,0)</f>
        <v>32</v>
      </c>
      <c r="L251" s="63">
        <f ca="1">VLOOKUP($L$3,INDIRECT($A250),3,0)</f>
        <v>19</v>
      </c>
      <c r="M251" s="63">
        <f ca="1">VLOOKUP($M$3,INDIRECT($A250),3,0)</f>
        <v>20</v>
      </c>
      <c r="N251" s="63">
        <f ca="1">VLOOKUP($G$3,INDIRECT($A250),7,0)</f>
        <v>25</v>
      </c>
      <c r="O251" s="63">
        <f ca="1">VLOOKUP($H$3,INDIRECT($A250),7,0)</f>
        <v>38</v>
      </c>
      <c r="P251" s="63">
        <f ca="1">VLOOKUP($I$3,INDIRECT($A250),7,0)</f>
        <v>43</v>
      </c>
      <c r="Q251" s="63">
        <f ca="1">VLOOKUP($J$3,INDIRECT($A250),7,0)</f>
        <v>24</v>
      </c>
      <c r="R251" s="63">
        <f ca="1">VLOOKUP($K$3,INDIRECT($A250),7,0)</f>
        <v>27</v>
      </c>
      <c r="S251" s="63">
        <f ca="1">VLOOKUP($L$3,INDIRECT($A250),7,0)</f>
        <v>27</v>
      </c>
      <c r="T251" s="63">
        <f ca="1">VLOOKUP($M$3,INDIRECT($A250),7,0)</f>
        <v>26</v>
      </c>
      <c r="U251" s="63">
        <f ca="1">VLOOKUP($G$3,INDIRECT($A250),11,0)</f>
        <v>28</v>
      </c>
      <c r="V251" s="63">
        <f ca="1">VLOOKUP($H$3,INDIRECT($A250),11,0)</f>
        <v>21</v>
      </c>
      <c r="W251" s="63">
        <f ca="1">VLOOKUP($I$3,INDIRECT($A250),11,0)</f>
        <v>11</v>
      </c>
      <c r="X251" s="63">
        <f ca="1">VLOOKUP($J$3,INDIRECT($A250),11,0)</f>
        <v>8</v>
      </c>
      <c r="Y251" s="63">
        <f ca="1">VLOOKUP($K$3,INDIRECT($A250),11,0)</f>
        <v>1</v>
      </c>
      <c r="Z251" s="63">
        <f ca="1">VLOOKUP($L$3,INDIRECT($A250),11,0)</f>
        <v>0</v>
      </c>
      <c r="AA251" s="63">
        <f ca="1">VLOOKUP($M$3,INDIRECT($A250),11,0)</f>
        <v>0</v>
      </c>
    </row>
    <row r="252" spans="1:27" x14ac:dyDescent="0.15">
      <c r="A252" s="116"/>
      <c r="B252" s="53" t="s">
        <v>274</v>
      </c>
      <c r="C252" s="79">
        <f t="shared" ca="1" si="72"/>
        <v>420</v>
      </c>
      <c r="D252" s="66">
        <f ca="1">SUM(G252:I252)</f>
        <v>63</v>
      </c>
      <c r="E252" s="66">
        <f ca="1">SUM(J252:S252)</f>
        <v>253</v>
      </c>
      <c r="F252" s="67">
        <f ca="1">SUM(T252:AA252)</f>
        <v>104</v>
      </c>
      <c r="G252" s="68">
        <f ca="1">VLOOKUP($G$3,INDIRECT($A250),4,0)</f>
        <v>11</v>
      </c>
      <c r="H252" s="66">
        <f ca="1">VLOOKUP($H$3,INDIRECT($A250),4,0)</f>
        <v>28</v>
      </c>
      <c r="I252" s="66">
        <f ca="1">VLOOKUP($I$3,INDIRECT($A250),4,0)</f>
        <v>24</v>
      </c>
      <c r="J252" s="66">
        <f ca="1">VLOOKUP($J$3,INDIRECT($A250),4,0)</f>
        <v>18</v>
      </c>
      <c r="K252" s="66">
        <f ca="1">VLOOKUP($K$3,INDIRECT($A250),4,0)</f>
        <v>19</v>
      </c>
      <c r="L252" s="66">
        <f ca="1">VLOOKUP($L$3,INDIRECT($A250),4,0)</f>
        <v>10</v>
      </c>
      <c r="M252" s="66">
        <f ca="1">VLOOKUP($M$3,INDIRECT($A250),4,0)</f>
        <v>23</v>
      </c>
      <c r="N252" s="66">
        <f ca="1">VLOOKUP($G$3,INDIRECT($A250),8,0)</f>
        <v>32</v>
      </c>
      <c r="O252" s="66">
        <f ca="1">VLOOKUP($H$3,INDIRECT($A250),8,0)</f>
        <v>35</v>
      </c>
      <c r="P252" s="66">
        <f ca="1">VLOOKUP($I$3,INDIRECT($A250),8,0)</f>
        <v>39</v>
      </c>
      <c r="Q252" s="66">
        <f ca="1">VLOOKUP($J$3,INDIRECT($A250),8,0)</f>
        <v>20</v>
      </c>
      <c r="R252" s="66">
        <f ca="1">VLOOKUP($K$3,INDIRECT($A250),8,0)</f>
        <v>32</v>
      </c>
      <c r="S252" s="66">
        <f ca="1">VLOOKUP($L$3,INDIRECT($A250),8,0)</f>
        <v>25</v>
      </c>
      <c r="T252" s="66">
        <f ca="1">VLOOKUP($M$3,INDIRECT($A250),8,0)</f>
        <v>27</v>
      </c>
      <c r="U252" s="66">
        <f ca="1">VLOOKUP($G$3,INDIRECT($A250),12,0)</f>
        <v>35</v>
      </c>
      <c r="V252" s="66">
        <f ca="1">VLOOKUP($H$3,INDIRECT($A250),12,0)</f>
        <v>19</v>
      </c>
      <c r="W252" s="66">
        <f ca="1">VLOOKUP($I$3,INDIRECT($A250),12,0)</f>
        <v>14</v>
      </c>
      <c r="X252" s="66">
        <f ca="1">VLOOKUP($J$3,INDIRECT($A250),12,0)</f>
        <v>2</v>
      </c>
      <c r="Y252" s="66">
        <f ca="1">VLOOKUP($K$3,INDIRECT($A250),12,0)</f>
        <v>5</v>
      </c>
      <c r="Z252" s="66">
        <f ca="1">VLOOKUP($L$3,INDIRECT($A250),12,0)</f>
        <v>2</v>
      </c>
      <c r="AA252" s="66">
        <f ca="1">VLOOKUP($M$3,INDIRECT($A250),12,0)</f>
        <v>0</v>
      </c>
    </row>
    <row r="253" spans="1:27" x14ac:dyDescent="0.15">
      <c r="A253" s="116" t="s">
        <v>166</v>
      </c>
      <c r="B253" s="52" t="s">
        <v>414</v>
      </c>
      <c r="C253" s="78">
        <f ca="1">SUM(C254:C255)</f>
        <v>1811</v>
      </c>
      <c r="D253" s="69">
        <f t="shared" ref="D253:AA253" ca="1" si="89">SUM(D254:D255)</f>
        <v>230</v>
      </c>
      <c r="E253" s="69">
        <f t="shared" ca="1" si="89"/>
        <v>1171</v>
      </c>
      <c r="F253" s="70">
        <f t="shared" ca="1" si="89"/>
        <v>410</v>
      </c>
      <c r="G253" s="71">
        <f t="shared" ca="1" si="89"/>
        <v>48</v>
      </c>
      <c r="H253" s="72">
        <f t="shared" ca="1" si="89"/>
        <v>69</v>
      </c>
      <c r="I253" s="72">
        <f t="shared" ca="1" si="89"/>
        <v>113</v>
      </c>
      <c r="J253" s="72">
        <f t="shared" ca="1" si="89"/>
        <v>136</v>
      </c>
      <c r="K253" s="72">
        <f t="shared" ca="1" si="89"/>
        <v>102</v>
      </c>
      <c r="L253" s="72">
        <f t="shared" ca="1" si="89"/>
        <v>74</v>
      </c>
      <c r="M253" s="72">
        <f t="shared" ca="1" si="89"/>
        <v>81</v>
      </c>
      <c r="N253" s="72">
        <f t="shared" ca="1" si="89"/>
        <v>95</v>
      </c>
      <c r="O253" s="72">
        <f t="shared" ca="1" si="89"/>
        <v>139</v>
      </c>
      <c r="P253" s="72">
        <f t="shared" ca="1" si="89"/>
        <v>173</v>
      </c>
      <c r="Q253" s="72">
        <f t="shared" ca="1" si="89"/>
        <v>175</v>
      </c>
      <c r="R253" s="72">
        <f t="shared" ca="1" si="89"/>
        <v>113</v>
      </c>
      <c r="S253" s="72">
        <f ca="1">SUM(S254:S255)</f>
        <v>83</v>
      </c>
      <c r="T253" s="72">
        <f ca="1">SUM(T254:T255)</f>
        <v>92</v>
      </c>
      <c r="U253" s="72">
        <f t="shared" ca="1" si="89"/>
        <v>102</v>
      </c>
      <c r="V253" s="72">
        <f t="shared" ca="1" si="89"/>
        <v>93</v>
      </c>
      <c r="W253" s="72">
        <f t="shared" ca="1" si="89"/>
        <v>61</v>
      </c>
      <c r="X253" s="72">
        <f t="shared" ca="1" si="89"/>
        <v>35</v>
      </c>
      <c r="Y253" s="72">
        <f t="shared" ca="1" si="89"/>
        <v>20</v>
      </c>
      <c r="Z253" s="72">
        <f t="shared" ca="1" si="89"/>
        <v>7</v>
      </c>
      <c r="AA253" s="72">
        <f t="shared" ca="1" si="89"/>
        <v>0</v>
      </c>
    </row>
    <row r="254" spans="1:27" x14ac:dyDescent="0.15">
      <c r="A254" s="116"/>
      <c r="B254" s="55" t="s">
        <v>273</v>
      </c>
      <c r="C254" s="76">
        <f t="shared" ca="1" si="72"/>
        <v>931</v>
      </c>
      <c r="D254" s="63">
        <f ca="1">SUM(G254:I254)</f>
        <v>119</v>
      </c>
      <c r="E254" s="63">
        <f ca="1">SUM(J254:S254)</f>
        <v>636</v>
      </c>
      <c r="F254" s="64">
        <f ca="1">SUM(T254:AA254)</f>
        <v>176</v>
      </c>
      <c r="G254" s="65">
        <f ca="1">VLOOKUP($G$3,INDIRECT($A253),3,0)</f>
        <v>30</v>
      </c>
      <c r="H254" s="63">
        <f ca="1">VLOOKUP($H$3,INDIRECT($A253),3,0)</f>
        <v>34</v>
      </c>
      <c r="I254" s="63">
        <f ca="1">VLOOKUP($I$3,INDIRECT($A253),3,0)</f>
        <v>55</v>
      </c>
      <c r="J254" s="63">
        <f ca="1">VLOOKUP($J$3,INDIRECT($A253),3,0)</f>
        <v>63</v>
      </c>
      <c r="K254" s="63">
        <f ca="1">VLOOKUP($K$3,INDIRECT($A253),3,0)</f>
        <v>52</v>
      </c>
      <c r="L254" s="63">
        <f ca="1">VLOOKUP($L$3,INDIRECT($A253),3,0)</f>
        <v>48</v>
      </c>
      <c r="M254" s="63">
        <f ca="1">VLOOKUP($M$3,INDIRECT($A253),3,0)</f>
        <v>43</v>
      </c>
      <c r="N254" s="63">
        <f ca="1">VLOOKUP($G$3,INDIRECT($A253),7,0)</f>
        <v>58</v>
      </c>
      <c r="O254" s="63">
        <f ca="1">VLOOKUP($H$3,INDIRECT($A253),7,0)</f>
        <v>73</v>
      </c>
      <c r="P254" s="63">
        <f ca="1">VLOOKUP($I$3,INDIRECT($A253),7,0)</f>
        <v>94</v>
      </c>
      <c r="Q254" s="63">
        <f ca="1">VLOOKUP($J$3,INDIRECT($A253),7,0)</f>
        <v>99</v>
      </c>
      <c r="R254" s="63">
        <f ca="1">VLOOKUP($K$3,INDIRECT($A253),7,0)</f>
        <v>61</v>
      </c>
      <c r="S254" s="63">
        <f ca="1">VLOOKUP($L$3,INDIRECT($A253),7,0)</f>
        <v>45</v>
      </c>
      <c r="T254" s="63">
        <f ca="1">VLOOKUP($M$3,INDIRECT($A253),7,0)</f>
        <v>50</v>
      </c>
      <c r="U254" s="63">
        <f ca="1">VLOOKUP($G$3,INDIRECT($A253),11,0)</f>
        <v>47</v>
      </c>
      <c r="V254" s="63">
        <f ca="1">VLOOKUP($H$3,INDIRECT($A253),11,0)</f>
        <v>45</v>
      </c>
      <c r="W254" s="63">
        <f ca="1">VLOOKUP($I$3,INDIRECT($A253),11,0)</f>
        <v>22</v>
      </c>
      <c r="X254" s="63">
        <f ca="1">VLOOKUP($J$3,INDIRECT($A253),11,0)</f>
        <v>7</v>
      </c>
      <c r="Y254" s="63">
        <f ca="1">VLOOKUP($K$3,INDIRECT($A253),11,0)</f>
        <v>5</v>
      </c>
      <c r="Z254" s="63">
        <f ca="1">VLOOKUP($L$3,INDIRECT($A253),11,0)</f>
        <v>0</v>
      </c>
      <c r="AA254" s="63">
        <f ca="1">VLOOKUP($M$3,INDIRECT($A253),11,0)</f>
        <v>0</v>
      </c>
    </row>
    <row r="255" spans="1:27" x14ac:dyDescent="0.15">
      <c r="A255" s="116"/>
      <c r="B255" s="53" t="s">
        <v>274</v>
      </c>
      <c r="C255" s="79">
        <f t="shared" ca="1" si="72"/>
        <v>880</v>
      </c>
      <c r="D255" s="66">
        <f ca="1">SUM(G255:I255)</f>
        <v>111</v>
      </c>
      <c r="E255" s="66">
        <f ca="1">SUM(J255:S255)</f>
        <v>535</v>
      </c>
      <c r="F255" s="67">
        <f ca="1">SUM(T255:AA255)</f>
        <v>234</v>
      </c>
      <c r="G255" s="68">
        <f ca="1">VLOOKUP($G$3,INDIRECT($A253),4,0)</f>
        <v>18</v>
      </c>
      <c r="H255" s="66">
        <f ca="1">VLOOKUP($H$3,INDIRECT($A253),4,0)</f>
        <v>35</v>
      </c>
      <c r="I255" s="66">
        <f ca="1">VLOOKUP($I$3,INDIRECT($A253),4,0)</f>
        <v>58</v>
      </c>
      <c r="J255" s="66">
        <f ca="1">VLOOKUP($J$3,INDIRECT($A253),4,0)</f>
        <v>73</v>
      </c>
      <c r="K255" s="66">
        <f ca="1">VLOOKUP($K$3,INDIRECT($A253),4,0)</f>
        <v>50</v>
      </c>
      <c r="L255" s="66">
        <f ca="1">VLOOKUP($L$3,INDIRECT($A253),4,0)</f>
        <v>26</v>
      </c>
      <c r="M255" s="66">
        <f ca="1">VLOOKUP($M$3,INDIRECT($A253),4,0)</f>
        <v>38</v>
      </c>
      <c r="N255" s="66">
        <f ca="1">VLOOKUP($G$3,INDIRECT($A253),8,0)</f>
        <v>37</v>
      </c>
      <c r="O255" s="66">
        <f ca="1">VLOOKUP($H$3,INDIRECT($A253),8,0)</f>
        <v>66</v>
      </c>
      <c r="P255" s="66">
        <f ca="1">VLOOKUP($I$3,INDIRECT($A253),8,0)</f>
        <v>79</v>
      </c>
      <c r="Q255" s="66">
        <f ca="1">VLOOKUP($J$3,INDIRECT($A253),8,0)</f>
        <v>76</v>
      </c>
      <c r="R255" s="66">
        <f ca="1">VLOOKUP($K$3,INDIRECT($A253),8,0)</f>
        <v>52</v>
      </c>
      <c r="S255" s="66">
        <f ca="1">VLOOKUP($L$3,INDIRECT($A253),8,0)</f>
        <v>38</v>
      </c>
      <c r="T255" s="66">
        <f ca="1">VLOOKUP($M$3,INDIRECT($A253),8,0)</f>
        <v>42</v>
      </c>
      <c r="U255" s="66">
        <f ca="1">VLOOKUP($G$3,INDIRECT($A253),12,0)</f>
        <v>55</v>
      </c>
      <c r="V255" s="66">
        <f ca="1">VLOOKUP($H$3,INDIRECT($A253),12,0)</f>
        <v>48</v>
      </c>
      <c r="W255" s="66">
        <f ca="1">VLOOKUP($I$3,INDIRECT($A253),12,0)</f>
        <v>39</v>
      </c>
      <c r="X255" s="66">
        <f ca="1">VLOOKUP($J$3,INDIRECT($A253),12,0)</f>
        <v>28</v>
      </c>
      <c r="Y255" s="66">
        <f ca="1">VLOOKUP($K$3,INDIRECT($A253),12,0)</f>
        <v>15</v>
      </c>
      <c r="Z255" s="66">
        <f ca="1">VLOOKUP($L$3,INDIRECT($A253),12,0)</f>
        <v>7</v>
      </c>
      <c r="AA255" s="66">
        <f ca="1">VLOOKUP($M$3,INDIRECT($A253),12,0)</f>
        <v>0</v>
      </c>
    </row>
    <row r="256" spans="1:27" x14ac:dyDescent="0.15">
      <c r="A256" s="116" t="s">
        <v>169</v>
      </c>
      <c r="B256" s="52" t="s">
        <v>414</v>
      </c>
      <c r="C256" s="78">
        <f ca="1">SUM(C257:C258)</f>
        <v>8193</v>
      </c>
      <c r="D256" s="69">
        <f t="shared" ref="D256:AA256" ca="1" si="90">SUM(D257:D258)</f>
        <v>1455</v>
      </c>
      <c r="E256" s="69">
        <f t="shared" ca="1" si="90"/>
        <v>5597</v>
      </c>
      <c r="F256" s="70">
        <f t="shared" ca="1" si="90"/>
        <v>1141</v>
      </c>
      <c r="G256" s="71">
        <f t="shared" ca="1" si="90"/>
        <v>363</v>
      </c>
      <c r="H256" s="72">
        <f t="shared" ca="1" si="90"/>
        <v>516</v>
      </c>
      <c r="I256" s="72">
        <f t="shared" ca="1" si="90"/>
        <v>576</v>
      </c>
      <c r="J256" s="72">
        <f t="shared" ca="1" si="90"/>
        <v>676</v>
      </c>
      <c r="K256" s="72">
        <f t="shared" ca="1" si="90"/>
        <v>571</v>
      </c>
      <c r="L256" s="72">
        <f t="shared" ca="1" si="90"/>
        <v>298</v>
      </c>
      <c r="M256" s="72">
        <f t="shared" ca="1" si="90"/>
        <v>330</v>
      </c>
      <c r="N256" s="72">
        <f t="shared" ca="1" si="90"/>
        <v>469</v>
      </c>
      <c r="O256" s="72">
        <f t="shared" ca="1" si="90"/>
        <v>590</v>
      </c>
      <c r="P256" s="72">
        <f t="shared" ca="1" si="90"/>
        <v>852</v>
      </c>
      <c r="Q256" s="72">
        <f t="shared" ca="1" si="90"/>
        <v>822</v>
      </c>
      <c r="R256" s="72">
        <f t="shared" ca="1" si="90"/>
        <v>589</v>
      </c>
      <c r="S256" s="72">
        <f ca="1">SUM(S257:S258)</f>
        <v>400</v>
      </c>
      <c r="T256" s="72">
        <f ca="1">SUM(T257:T258)</f>
        <v>318</v>
      </c>
      <c r="U256" s="72">
        <f t="shared" ca="1" si="90"/>
        <v>296</v>
      </c>
      <c r="V256" s="72">
        <f t="shared" ca="1" si="90"/>
        <v>201</v>
      </c>
      <c r="W256" s="72">
        <f t="shared" ca="1" si="90"/>
        <v>156</v>
      </c>
      <c r="X256" s="72">
        <f t="shared" ca="1" si="90"/>
        <v>122</v>
      </c>
      <c r="Y256" s="72">
        <f t="shared" ca="1" si="90"/>
        <v>37</v>
      </c>
      <c r="Z256" s="72">
        <f t="shared" ca="1" si="90"/>
        <v>9</v>
      </c>
      <c r="AA256" s="72">
        <f t="shared" ca="1" si="90"/>
        <v>2</v>
      </c>
    </row>
    <row r="257" spans="1:27" x14ac:dyDescent="0.15">
      <c r="A257" s="116"/>
      <c r="B257" s="55" t="s">
        <v>273</v>
      </c>
      <c r="C257" s="76">
        <f t="shared" ca="1" si="72"/>
        <v>4046</v>
      </c>
      <c r="D257" s="63">
        <f ca="1">SUM(G257:I257)</f>
        <v>786</v>
      </c>
      <c r="E257" s="63">
        <f ca="1">SUM(J257:S257)</f>
        <v>2738</v>
      </c>
      <c r="F257" s="64">
        <f ca="1">SUM(T257:AA257)</f>
        <v>522</v>
      </c>
      <c r="G257" s="65">
        <f ca="1">VLOOKUP($G$3,INDIRECT($A256),3,0)</f>
        <v>190</v>
      </c>
      <c r="H257" s="63">
        <f ca="1">VLOOKUP($H$3,INDIRECT($A256),3,0)</f>
        <v>282</v>
      </c>
      <c r="I257" s="63">
        <f ca="1">VLOOKUP($I$3,INDIRECT($A256),3,0)</f>
        <v>314</v>
      </c>
      <c r="J257" s="63">
        <f ca="1">VLOOKUP($J$3,INDIRECT($A256),3,0)</f>
        <v>354</v>
      </c>
      <c r="K257" s="63">
        <f ca="1">VLOOKUP($K$3,INDIRECT($A256),3,0)</f>
        <v>298</v>
      </c>
      <c r="L257" s="63">
        <f ca="1">VLOOKUP($L$3,INDIRECT($A256),3,0)</f>
        <v>144</v>
      </c>
      <c r="M257" s="63">
        <f ca="1">VLOOKUP($M$3,INDIRECT($A256),3,0)</f>
        <v>152</v>
      </c>
      <c r="N257" s="63">
        <f ca="1">VLOOKUP($G$3,INDIRECT($A256),7,0)</f>
        <v>230</v>
      </c>
      <c r="O257" s="63">
        <f ca="1">VLOOKUP($H$3,INDIRECT($A256),7,0)</f>
        <v>266</v>
      </c>
      <c r="P257" s="63">
        <f ca="1">VLOOKUP($I$3,INDIRECT($A256),7,0)</f>
        <v>396</v>
      </c>
      <c r="Q257" s="63">
        <f ca="1">VLOOKUP($J$3,INDIRECT($A256),7,0)</f>
        <v>412</v>
      </c>
      <c r="R257" s="63">
        <f ca="1">VLOOKUP($K$3,INDIRECT($A256),7,0)</f>
        <v>294</v>
      </c>
      <c r="S257" s="63">
        <f ca="1">VLOOKUP($L$3,INDIRECT($A256),7,0)</f>
        <v>192</v>
      </c>
      <c r="T257" s="63">
        <f ca="1">VLOOKUP($M$3,INDIRECT($A256),7,0)</f>
        <v>166</v>
      </c>
      <c r="U257" s="63">
        <f ca="1">VLOOKUP($G$3,INDIRECT($A256),11,0)</f>
        <v>139</v>
      </c>
      <c r="V257" s="63">
        <f ca="1">VLOOKUP($H$3,INDIRECT($A256),11,0)</f>
        <v>94</v>
      </c>
      <c r="W257" s="63">
        <f ca="1">VLOOKUP($I$3,INDIRECT($A256),11,0)</f>
        <v>66</v>
      </c>
      <c r="X257" s="63">
        <f ca="1">VLOOKUP($J$3,INDIRECT($A256),11,0)</f>
        <v>38</v>
      </c>
      <c r="Y257" s="63">
        <f ca="1">VLOOKUP($K$3,INDIRECT($A256),11,0)</f>
        <v>18</v>
      </c>
      <c r="Z257" s="63">
        <f ca="1">VLOOKUP($L$3,INDIRECT($A256),11,0)</f>
        <v>1</v>
      </c>
      <c r="AA257" s="63">
        <f ca="1">VLOOKUP($M$3,INDIRECT($A256),11,0)</f>
        <v>0</v>
      </c>
    </row>
    <row r="258" spans="1:27" x14ac:dyDescent="0.15">
      <c r="A258" s="116"/>
      <c r="B258" s="53" t="s">
        <v>274</v>
      </c>
      <c r="C258" s="79">
        <f t="shared" ca="1" si="72"/>
        <v>4147</v>
      </c>
      <c r="D258" s="66">
        <f ca="1">SUM(G258:I258)</f>
        <v>669</v>
      </c>
      <c r="E258" s="66">
        <f ca="1">SUM(J258:S258)</f>
        <v>2859</v>
      </c>
      <c r="F258" s="67">
        <f ca="1">SUM(T258:AA258)</f>
        <v>619</v>
      </c>
      <c r="G258" s="68">
        <f ca="1">VLOOKUP($G$3,INDIRECT($A256),4,0)</f>
        <v>173</v>
      </c>
      <c r="H258" s="66">
        <f ca="1">VLOOKUP($H$3,INDIRECT($A256),4,0)</f>
        <v>234</v>
      </c>
      <c r="I258" s="66">
        <f ca="1">VLOOKUP($I$3,INDIRECT($A256),4,0)</f>
        <v>262</v>
      </c>
      <c r="J258" s="66">
        <f ca="1">VLOOKUP($J$3,INDIRECT($A256),4,0)</f>
        <v>322</v>
      </c>
      <c r="K258" s="66">
        <f ca="1">VLOOKUP($K$3,INDIRECT($A256),4,0)</f>
        <v>273</v>
      </c>
      <c r="L258" s="66">
        <f ca="1">VLOOKUP($L$3,INDIRECT($A256),4,0)</f>
        <v>154</v>
      </c>
      <c r="M258" s="66">
        <f ca="1">VLOOKUP($M$3,INDIRECT($A256),4,0)</f>
        <v>178</v>
      </c>
      <c r="N258" s="66">
        <f ca="1">VLOOKUP($G$3,INDIRECT($A256),8,0)</f>
        <v>239</v>
      </c>
      <c r="O258" s="66">
        <f ca="1">VLOOKUP($H$3,INDIRECT($A256),8,0)</f>
        <v>324</v>
      </c>
      <c r="P258" s="66">
        <f ca="1">VLOOKUP($I$3,INDIRECT($A256),8,0)</f>
        <v>456</v>
      </c>
      <c r="Q258" s="66">
        <f ca="1">VLOOKUP($J$3,INDIRECT($A256),8,0)</f>
        <v>410</v>
      </c>
      <c r="R258" s="66">
        <f ca="1">VLOOKUP($K$3,INDIRECT($A256),8,0)</f>
        <v>295</v>
      </c>
      <c r="S258" s="66">
        <f ca="1">VLOOKUP($L$3,INDIRECT($A256),8,0)</f>
        <v>208</v>
      </c>
      <c r="T258" s="66">
        <f ca="1">VLOOKUP($M$3,INDIRECT($A256),8,0)</f>
        <v>152</v>
      </c>
      <c r="U258" s="66">
        <f ca="1">VLOOKUP($G$3,INDIRECT($A256),12,0)</f>
        <v>157</v>
      </c>
      <c r="V258" s="66">
        <f ca="1">VLOOKUP($H$3,INDIRECT($A256),12,0)</f>
        <v>107</v>
      </c>
      <c r="W258" s="66">
        <f ca="1">VLOOKUP($I$3,INDIRECT($A256),12,0)</f>
        <v>90</v>
      </c>
      <c r="X258" s="66">
        <f ca="1">VLOOKUP($J$3,INDIRECT($A256),12,0)</f>
        <v>84</v>
      </c>
      <c r="Y258" s="66">
        <f ca="1">VLOOKUP($K$3,INDIRECT($A256),12,0)</f>
        <v>19</v>
      </c>
      <c r="Z258" s="66">
        <f ca="1">VLOOKUP($L$3,INDIRECT($A256),12,0)</f>
        <v>8</v>
      </c>
      <c r="AA258" s="66">
        <f ca="1">VLOOKUP($M$3,INDIRECT($A256),12,0)</f>
        <v>2</v>
      </c>
    </row>
    <row r="259" spans="1:27" x14ac:dyDescent="0.15">
      <c r="A259" s="116" t="s">
        <v>174</v>
      </c>
      <c r="B259" s="52" t="s">
        <v>414</v>
      </c>
      <c r="C259" s="78">
        <f ca="1">SUM(C260:C261)</f>
        <v>1458</v>
      </c>
      <c r="D259" s="69">
        <f t="shared" ref="D259:AA259" ca="1" si="91">SUM(D260:D261)</f>
        <v>162</v>
      </c>
      <c r="E259" s="69">
        <f t="shared" ca="1" si="91"/>
        <v>1101</v>
      </c>
      <c r="F259" s="70">
        <f t="shared" ca="1" si="91"/>
        <v>195</v>
      </c>
      <c r="G259" s="71">
        <f t="shared" ca="1" si="91"/>
        <v>71</v>
      </c>
      <c r="H259" s="72">
        <f t="shared" ca="1" si="91"/>
        <v>51</v>
      </c>
      <c r="I259" s="72">
        <f t="shared" ca="1" si="91"/>
        <v>40</v>
      </c>
      <c r="J259" s="72">
        <f t="shared" ca="1" si="91"/>
        <v>93</v>
      </c>
      <c r="K259" s="72">
        <f t="shared" ca="1" si="91"/>
        <v>240</v>
      </c>
      <c r="L259" s="72">
        <f t="shared" ca="1" si="91"/>
        <v>158</v>
      </c>
      <c r="M259" s="72">
        <f t="shared" ca="1" si="91"/>
        <v>105</v>
      </c>
      <c r="N259" s="72">
        <f t="shared" ca="1" si="91"/>
        <v>99</v>
      </c>
      <c r="O259" s="72">
        <f t="shared" ca="1" si="91"/>
        <v>98</v>
      </c>
      <c r="P259" s="72">
        <f t="shared" ca="1" si="91"/>
        <v>97</v>
      </c>
      <c r="Q259" s="72">
        <f t="shared" ca="1" si="91"/>
        <v>82</v>
      </c>
      <c r="R259" s="72">
        <f t="shared" ca="1" si="91"/>
        <v>81</v>
      </c>
      <c r="S259" s="72">
        <f ca="1">SUM(S260:S261)</f>
        <v>48</v>
      </c>
      <c r="T259" s="72">
        <f ca="1">SUM(T260:T261)</f>
        <v>59</v>
      </c>
      <c r="U259" s="72">
        <f t="shared" ca="1" si="91"/>
        <v>55</v>
      </c>
      <c r="V259" s="72">
        <f t="shared" ca="1" si="91"/>
        <v>30</v>
      </c>
      <c r="W259" s="72">
        <f t="shared" ca="1" si="91"/>
        <v>24</v>
      </c>
      <c r="X259" s="72">
        <f t="shared" ca="1" si="91"/>
        <v>17</v>
      </c>
      <c r="Y259" s="72">
        <f t="shared" ca="1" si="91"/>
        <v>6</v>
      </c>
      <c r="Z259" s="72">
        <f t="shared" ca="1" si="91"/>
        <v>4</v>
      </c>
      <c r="AA259" s="72">
        <f t="shared" ca="1" si="91"/>
        <v>0</v>
      </c>
    </row>
    <row r="260" spans="1:27" x14ac:dyDescent="0.15">
      <c r="A260" s="116"/>
      <c r="B260" s="55" t="s">
        <v>273</v>
      </c>
      <c r="C260" s="76">
        <f t="shared" ca="1" si="72"/>
        <v>791</v>
      </c>
      <c r="D260" s="63">
        <f ca="1">SUM(G260:I260)</f>
        <v>85</v>
      </c>
      <c r="E260" s="63">
        <f ca="1">SUM(J260:S260)</f>
        <v>619</v>
      </c>
      <c r="F260" s="64">
        <f ca="1">SUM(T260:AA260)</f>
        <v>87</v>
      </c>
      <c r="G260" s="65">
        <f ca="1">VLOOKUP($G$3,INDIRECT($A259),3,0)</f>
        <v>34</v>
      </c>
      <c r="H260" s="63">
        <f ca="1">VLOOKUP($H$3,INDIRECT($A259),3,0)</f>
        <v>31</v>
      </c>
      <c r="I260" s="63">
        <f ca="1">VLOOKUP($I$3,INDIRECT($A259),3,0)</f>
        <v>20</v>
      </c>
      <c r="J260" s="63">
        <f ca="1">VLOOKUP($J$3,INDIRECT($A259),3,0)</f>
        <v>55</v>
      </c>
      <c r="K260" s="63">
        <f ca="1">VLOOKUP($K$3,INDIRECT($A259),3,0)</f>
        <v>152</v>
      </c>
      <c r="L260" s="63">
        <f ca="1">VLOOKUP($L$3,INDIRECT($A259),3,0)</f>
        <v>95</v>
      </c>
      <c r="M260" s="63">
        <f ca="1">VLOOKUP($M$3,INDIRECT($A259),3,0)</f>
        <v>60</v>
      </c>
      <c r="N260" s="63">
        <f ca="1">VLOOKUP($G$3,INDIRECT($A259),7,0)</f>
        <v>53</v>
      </c>
      <c r="O260" s="63">
        <f ca="1">VLOOKUP($H$3,INDIRECT($A259),7,0)</f>
        <v>53</v>
      </c>
      <c r="P260" s="63">
        <f ca="1">VLOOKUP($I$3,INDIRECT($A259),7,0)</f>
        <v>48</v>
      </c>
      <c r="Q260" s="63">
        <f ca="1">VLOOKUP($J$3,INDIRECT($A259),7,0)</f>
        <v>43</v>
      </c>
      <c r="R260" s="63">
        <f ca="1">VLOOKUP($K$3,INDIRECT($A259),7,0)</f>
        <v>37</v>
      </c>
      <c r="S260" s="63">
        <f ca="1">VLOOKUP($L$3,INDIRECT($A259),7,0)</f>
        <v>23</v>
      </c>
      <c r="T260" s="63">
        <f ca="1">VLOOKUP($M$3,INDIRECT($A259),7,0)</f>
        <v>26</v>
      </c>
      <c r="U260" s="63">
        <f ca="1">VLOOKUP($G$3,INDIRECT($A259),11,0)</f>
        <v>29</v>
      </c>
      <c r="V260" s="63">
        <f ca="1">VLOOKUP($H$3,INDIRECT($A259),11,0)</f>
        <v>11</v>
      </c>
      <c r="W260" s="63">
        <f ca="1">VLOOKUP($I$3,INDIRECT($A259),11,0)</f>
        <v>10</v>
      </c>
      <c r="X260" s="63">
        <f ca="1">VLOOKUP($J$3,INDIRECT($A259),11,0)</f>
        <v>5</v>
      </c>
      <c r="Y260" s="63">
        <f ca="1">VLOOKUP($K$3,INDIRECT($A259),11,0)</f>
        <v>5</v>
      </c>
      <c r="Z260" s="63">
        <f ca="1">VLOOKUP($L$3,INDIRECT($A259),11,0)</f>
        <v>1</v>
      </c>
      <c r="AA260" s="63">
        <f ca="1">VLOOKUP($M$3,INDIRECT($A259),11,0)</f>
        <v>0</v>
      </c>
    </row>
    <row r="261" spans="1:27" x14ac:dyDescent="0.15">
      <c r="A261" s="116"/>
      <c r="B261" s="53" t="s">
        <v>274</v>
      </c>
      <c r="C261" s="79">
        <f t="shared" ca="1" si="72"/>
        <v>667</v>
      </c>
      <c r="D261" s="66">
        <f ca="1">SUM(G261:I261)</f>
        <v>77</v>
      </c>
      <c r="E261" s="66">
        <f ca="1">SUM(J261:S261)</f>
        <v>482</v>
      </c>
      <c r="F261" s="67">
        <f ca="1">SUM(T261:AA261)</f>
        <v>108</v>
      </c>
      <c r="G261" s="68">
        <f ca="1">VLOOKUP($G$3,INDIRECT($A259),4,0)</f>
        <v>37</v>
      </c>
      <c r="H261" s="66">
        <f ca="1">VLOOKUP($H$3,INDIRECT($A259),4,0)</f>
        <v>20</v>
      </c>
      <c r="I261" s="66">
        <f ca="1">VLOOKUP($I$3,INDIRECT($A259),4,0)</f>
        <v>20</v>
      </c>
      <c r="J261" s="66">
        <f ca="1">VLOOKUP($J$3,INDIRECT($A259),4,0)</f>
        <v>38</v>
      </c>
      <c r="K261" s="66">
        <f ca="1">VLOOKUP($K$3,INDIRECT($A259),4,0)</f>
        <v>88</v>
      </c>
      <c r="L261" s="66">
        <f ca="1">VLOOKUP($L$3,INDIRECT($A259),4,0)</f>
        <v>63</v>
      </c>
      <c r="M261" s="66">
        <f ca="1">VLOOKUP($M$3,INDIRECT($A259),4,0)</f>
        <v>45</v>
      </c>
      <c r="N261" s="66">
        <f ca="1">VLOOKUP($G$3,INDIRECT($A259),8,0)</f>
        <v>46</v>
      </c>
      <c r="O261" s="66">
        <f ca="1">VLOOKUP($H$3,INDIRECT($A259),8,0)</f>
        <v>45</v>
      </c>
      <c r="P261" s="66">
        <f ca="1">VLOOKUP($I$3,INDIRECT($A259),8,0)</f>
        <v>49</v>
      </c>
      <c r="Q261" s="66">
        <f ca="1">VLOOKUP($J$3,INDIRECT($A259),8,0)</f>
        <v>39</v>
      </c>
      <c r="R261" s="66">
        <f ca="1">VLOOKUP($K$3,INDIRECT($A259),8,0)</f>
        <v>44</v>
      </c>
      <c r="S261" s="66">
        <f ca="1">VLOOKUP($L$3,INDIRECT($A259),8,0)</f>
        <v>25</v>
      </c>
      <c r="T261" s="66">
        <f ca="1">VLOOKUP($M$3,INDIRECT($A259),8,0)</f>
        <v>33</v>
      </c>
      <c r="U261" s="66">
        <f ca="1">VLOOKUP($G$3,INDIRECT($A259),12,0)</f>
        <v>26</v>
      </c>
      <c r="V261" s="66">
        <f ca="1">VLOOKUP($H$3,INDIRECT($A259),12,0)</f>
        <v>19</v>
      </c>
      <c r="W261" s="66">
        <f ca="1">VLOOKUP($I$3,INDIRECT($A259),12,0)</f>
        <v>14</v>
      </c>
      <c r="X261" s="66">
        <f ca="1">VLOOKUP($J$3,INDIRECT($A259),12,0)</f>
        <v>12</v>
      </c>
      <c r="Y261" s="66">
        <f ca="1">VLOOKUP($K$3,INDIRECT($A259),12,0)</f>
        <v>1</v>
      </c>
      <c r="Z261" s="66">
        <f ca="1">VLOOKUP($L$3,INDIRECT($A259),12,0)</f>
        <v>3</v>
      </c>
      <c r="AA261" s="73">
        <f ca="1">VLOOKUP($M$3,INDIRECT($A259),12,0)</f>
        <v>0</v>
      </c>
    </row>
    <row r="262" spans="1:27" x14ac:dyDescent="0.15">
      <c r="A262" s="116" t="s">
        <v>177</v>
      </c>
      <c r="B262" s="52" t="s">
        <v>414</v>
      </c>
      <c r="C262" s="78">
        <f ca="1">SUM(C263:C264)</f>
        <v>2316</v>
      </c>
      <c r="D262" s="69">
        <f t="shared" ref="D262:AA262" ca="1" si="92">SUM(D263:D264)</f>
        <v>232</v>
      </c>
      <c r="E262" s="69">
        <f t="shared" ca="1" si="92"/>
        <v>1755</v>
      </c>
      <c r="F262" s="70">
        <f t="shared" ca="1" si="92"/>
        <v>329</v>
      </c>
      <c r="G262" s="71">
        <f t="shared" ca="1" si="92"/>
        <v>74</v>
      </c>
      <c r="H262" s="72">
        <f t="shared" ca="1" si="92"/>
        <v>76</v>
      </c>
      <c r="I262" s="72">
        <f t="shared" ca="1" si="92"/>
        <v>82</v>
      </c>
      <c r="J262" s="72">
        <f t="shared" ca="1" si="92"/>
        <v>112</v>
      </c>
      <c r="K262" s="72">
        <f t="shared" ca="1" si="92"/>
        <v>289</v>
      </c>
      <c r="L262" s="72">
        <f t="shared" ca="1" si="92"/>
        <v>215</v>
      </c>
      <c r="M262" s="72">
        <f t="shared" ca="1" si="92"/>
        <v>186</v>
      </c>
      <c r="N262" s="72">
        <f t="shared" ca="1" si="92"/>
        <v>150</v>
      </c>
      <c r="O262" s="72">
        <f t="shared" ca="1" si="92"/>
        <v>163</v>
      </c>
      <c r="P262" s="72">
        <f t="shared" ca="1" si="92"/>
        <v>197</v>
      </c>
      <c r="Q262" s="72">
        <f t="shared" ca="1" si="92"/>
        <v>177</v>
      </c>
      <c r="R262" s="72">
        <f t="shared" ca="1" si="92"/>
        <v>140</v>
      </c>
      <c r="S262" s="72">
        <f ca="1">SUM(S263:S264)</f>
        <v>126</v>
      </c>
      <c r="T262" s="72">
        <f ca="1">SUM(T263:T264)</f>
        <v>95</v>
      </c>
      <c r="U262" s="72">
        <f t="shared" ca="1" si="92"/>
        <v>99</v>
      </c>
      <c r="V262" s="72">
        <f t="shared" ca="1" si="92"/>
        <v>70</v>
      </c>
      <c r="W262" s="72">
        <f t="shared" ca="1" si="92"/>
        <v>36</v>
      </c>
      <c r="X262" s="72">
        <f t="shared" ca="1" si="92"/>
        <v>23</v>
      </c>
      <c r="Y262" s="72">
        <f t="shared" ca="1" si="92"/>
        <v>5</v>
      </c>
      <c r="Z262" s="72">
        <f t="shared" ca="1" si="92"/>
        <v>1</v>
      </c>
      <c r="AA262" s="72">
        <f t="shared" ca="1" si="92"/>
        <v>0</v>
      </c>
    </row>
    <row r="263" spans="1:27" x14ac:dyDescent="0.15">
      <c r="A263" s="116"/>
      <c r="B263" s="55" t="s">
        <v>273</v>
      </c>
      <c r="C263" s="76">
        <f t="shared" ca="1" si="72"/>
        <v>1234</v>
      </c>
      <c r="D263" s="63">
        <f ca="1">SUM(G263:I263)</f>
        <v>123</v>
      </c>
      <c r="E263" s="63">
        <f ca="1">SUM(J263:S263)</f>
        <v>961</v>
      </c>
      <c r="F263" s="64">
        <f ca="1">SUM(T263:AA263)</f>
        <v>150</v>
      </c>
      <c r="G263" s="65">
        <f ca="1">VLOOKUP($G$3,INDIRECT($A262),3,0)</f>
        <v>39</v>
      </c>
      <c r="H263" s="63">
        <f ca="1">VLOOKUP($H$3,INDIRECT($A262),3,0)</f>
        <v>41</v>
      </c>
      <c r="I263" s="63">
        <f ca="1">VLOOKUP($I$3,INDIRECT($A262),3,0)</f>
        <v>43</v>
      </c>
      <c r="J263" s="63">
        <f ca="1">VLOOKUP($J$3,INDIRECT($A262),3,0)</f>
        <v>51</v>
      </c>
      <c r="K263" s="63">
        <f ca="1">VLOOKUP($K$3,INDIRECT($A262),3,0)</f>
        <v>163</v>
      </c>
      <c r="L263" s="63">
        <f ca="1">VLOOKUP($L$3,INDIRECT($A262),3,0)</f>
        <v>112</v>
      </c>
      <c r="M263" s="63">
        <f ca="1">VLOOKUP($M$3,INDIRECT($A262),3,0)</f>
        <v>108</v>
      </c>
      <c r="N263" s="63">
        <f ca="1">VLOOKUP($G$3,INDIRECT($A262),7,0)</f>
        <v>84</v>
      </c>
      <c r="O263" s="63">
        <f ca="1">VLOOKUP($H$3,INDIRECT($A262),7,0)</f>
        <v>92</v>
      </c>
      <c r="P263" s="63">
        <f ca="1">VLOOKUP($I$3,INDIRECT($A262),7,0)</f>
        <v>102</v>
      </c>
      <c r="Q263" s="63">
        <f ca="1">VLOOKUP($J$3,INDIRECT($A262),7,0)</f>
        <v>102</v>
      </c>
      <c r="R263" s="63">
        <f ca="1">VLOOKUP($K$3,INDIRECT($A262),7,0)</f>
        <v>75</v>
      </c>
      <c r="S263" s="63">
        <f ca="1">VLOOKUP($L$3,INDIRECT($A262),7,0)</f>
        <v>72</v>
      </c>
      <c r="T263" s="63">
        <f ca="1">VLOOKUP($M$3,INDIRECT($A262),7,0)</f>
        <v>41</v>
      </c>
      <c r="U263" s="63">
        <f ca="1">VLOOKUP($G$3,INDIRECT($A262),11,0)</f>
        <v>49</v>
      </c>
      <c r="V263" s="63">
        <f ca="1">VLOOKUP($H$3,INDIRECT($A262),11,0)</f>
        <v>34</v>
      </c>
      <c r="W263" s="63">
        <f ca="1">VLOOKUP($I$3,INDIRECT($A262),11,0)</f>
        <v>13</v>
      </c>
      <c r="X263" s="63">
        <f ca="1">VLOOKUP($J$3,INDIRECT($A262),11,0)</f>
        <v>11</v>
      </c>
      <c r="Y263" s="63">
        <f ca="1">VLOOKUP($K$3,INDIRECT($A262),11,0)</f>
        <v>2</v>
      </c>
      <c r="Z263" s="63">
        <f ca="1">VLOOKUP($L$3,INDIRECT($A262),11,0)</f>
        <v>0</v>
      </c>
      <c r="AA263" s="63">
        <f ca="1">VLOOKUP($M$3,INDIRECT($A262),11,0)</f>
        <v>0</v>
      </c>
    </row>
    <row r="264" spans="1:27" x14ac:dyDescent="0.15">
      <c r="A264" s="116"/>
      <c r="B264" s="53" t="s">
        <v>274</v>
      </c>
      <c r="C264" s="79">
        <f t="shared" ca="1" si="72"/>
        <v>1082</v>
      </c>
      <c r="D264" s="66">
        <f ca="1">SUM(G264:I264)</f>
        <v>109</v>
      </c>
      <c r="E264" s="66">
        <f ca="1">SUM(J264:S264)</f>
        <v>794</v>
      </c>
      <c r="F264" s="67">
        <f ca="1">SUM(T264:AA264)</f>
        <v>179</v>
      </c>
      <c r="G264" s="68">
        <f ca="1">VLOOKUP($G$3,INDIRECT($A262),4,0)</f>
        <v>35</v>
      </c>
      <c r="H264" s="66">
        <f ca="1">VLOOKUP($H$3,INDIRECT($A262),4,0)</f>
        <v>35</v>
      </c>
      <c r="I264" s="66">
        <f ca="1">VLOOKUP($I$3,INDIRECT($A262),4,0)</f>
        <v>39</v>
      </c>
      <c r="J264" s="66">
        <f ca="1">VLOOKUP($J$3,INDIRECT($A262),4,0)</f>
        <v>61</v>
      </c>
      <c r="K264" s="66">
        <f ca="1">VLOOKUP($K$3,INDIRECT($A262),4,0)</f>
        <v>126</v>
      </c>
      <c r="L264" s="66">
        <f ca="1">VLOOKUP($L$3,INDIRECT($A262),4,0)</f>
        <v>103</v>
      </c>
      <c r="M264" s="66">
        <f ca="1">VLOOKUP($M$3,INDIRECT($A262),4,0)</f>
        <v>78</v>
      </c>
      <c r="N264" s="66">
        <f ca="1">VLOOKUP($G$3,INDIRECT($A262),8,0)</f>
        <v>66</v>
      </c>
      <c r="O264" s="66">
        <f ca="1">VLOOKUP($H$3,INDIRECT($A262),8,0)</f>
        <v>71</v>
      </c>
      <c r="P264" s="66">
        <f ca="1">VLOOKUP($I$3,INDIRECT($A262),8,0)</f>
        <v>95</v>
      </c>
      <c r="Q264" s="66">
        <f ca="1">VLOOKUP($J$3,INDIRECT($A262),8,0)</f>
        <v>75</v>
      </c>
      <c r="R264" s="66">
        <f ca="1">VLOOKUP($K$3,INDIRECT($A262),8,0)</f>
        <v>65</v>
      </c>
      <c r="S264" s="66">
        <f ca="1">VLOOKUP($L$3,INDIRECT($A262),8,0)</f>
        <v>54</v>
      </c>
      <c r="T264" s="66">
        <f ca="1">VLOOKUP($M$3,INDIRECT($A262),8,0)</f>
        <v>54</v>
      </c>
      <c r="U264" s="66">
        <f ca="1">VLOOKUP($G$3,INDIRECT($A262),12,0)</f>
        <v>50</v>
      </c>
      <c r="V264" s="66">
        <f ca="1">VLOOKUP($H$3,INDIRECT($A262),12,0)</f>
        <v>36</v>
      </c>
      <c r="W264" s="66">
        <f ca="1">VLOOKUP($I$3,INDIRECT($A262),12,0)</f>
        <v>23</v>
      </c>
      <c r="X264" s="66">
        <f ca="1">VLOOKUP($J$3,INDIRECT($A262),12,0)</f>
        <v>12</v>
      </c>
      <c r="Y264" s="66">
        <f ca="1">VLOOKUP($K$3,INDIRECT($A262),12,0)</f>
        <v>3</v>
      </c>
      <c r="Z264" s="66">
        <f ca="1">VLOOKUP($L$3,INDIRECT($A262),12,0)</f>
        <v>1</v>
      </c>
      <c r="AA264" s="66">
        <f ca="1">VLOOKUP($M$3,INDIRECT($A262),12,0)</f>
        <v>0</v>
      </c>
    </row>
    <row r="265" spans="1:27" x14ac:dyDescent="0.15">
      <c r="A265" s="116" t="s">
        <v>180</v>
      </c>
      <c r="B265" s="52" t="s">
        <v>414</v>
      </c>
      <c r="C265" s="78">
        <f ca="1">SUM(C266:C267)</f>
        <v>3929</v>
      </c>
      <c r="D265" s="69">
        <f t="shared" ref="D265:AA265" ca="1" si="93">SUM(D266:D267)</f>
        <v>315</v>
      </c>
      <c r="E265" s="69">
        <f t="shared" ca="1" si="93"/>
        <v>1896</v>
      </c>
      <c r="F265" s="70">
        <f t="shared" ca="1" si="93"/>
        <v>1718</v>
      </c>
      <c r="G265" s="71">
        <f t="shared" ca="1" si="93"/>
        <v>82</v>
      </c>
      <c r="H265" s="72">
        <f t="shared" ca="1" si="93"/>
        <v>92</v>
      </c>
      <c r="I265" s="72">
        <f t="shared" ca="1" si="93"/>
        <v>141</v>
      </c>
      <c r="J265" s="72">
        <f t="shared" ca="1" si="93"/>
        <v>153</v>
      </c>
      <c r="K265" s="72">
        <f t="shared" ca="1" si="93"/>
        <v>167</v>
      </c>
      <c r="L265" s="72">
        <f t="shared" ca="1" si="93"/>
        <v>104</v>
      </c>
      <c r="M265" s="72">
        <f t="shared" ca="1" si="93"/>
        <v>127</v>
      </c>
      <c r="N265" s="72">
        <f t="shared" ca="1" si="93"/>
        <v>214</v>
      </c>
      <c r="O265" s="72">
        <f t="shared" ca="1" si="93"/>
        <v>218</v>
      </c>
      <c r="P265" s="72">
        <f t="shared" ca="1" si="93"/>
        <v>252</v>
      </c>
      <c r="Q265" s="72">
        <f t="shared" ca="1" si="93"/>
        <v>201</v>
      </c>
      <c r="R265" s="72">
        <f t="shared" ca="1" si="93"/>
        <v>202</v>
      </c>
      <c r="S265" s="72">
        <f ca="1">SUM(S266:S267)</f>
        <v>258</v>
      </c>
      <c r="T265" s="72">
        <f ca="1">SUM(T266:T267)</f>
        <v>403</v>
      </c>
      <c r="U265" s="72">
        <f t="shared" ca="1" si="93"/>
        <v>438</v>
      </c>
      <c r="V265" s="72">
        <f t="shared" ca="1" si="93"/>
        <v>324</v>
      </c>
      <c r="W265" s="72">
        <f t="shared" ca="1" si="93"/>
        <v>231</v>
      </c>
      <c r="X265" s="72">
        <f t="shared" ca="1" si="93"/>
        <v>197</v>
      </c>
      <c r="Y265" s="72">
        <f t="shared" ca="1" si="93"/>
        <v>103</v>
      </c>
      <c r="Z265" s="72">
        <f t="shared" ca="1" si="93"/>
        <v>22</v>
      </c>
      <c r="AA265" s="72">
        <f t="shared" ca="1" si="93"/>
        <v>0</v>
      </c>
    </row>
    <row r="266" spans="1:27" x14ac:dyDescent="0.15">
      <c r="A266" s="116"/>
      <c r="B266" s="55" t="s">
        <v>273</v>
      </c>
      <c r="C266" s="76">
        <f t="shared" ca="1" si="72"/>
        <v>1786</v>
      </c>
      <c r="D266" s="63">
        <f ca="1">SUM(G266:I266)</f>
        <v>155</v>
      </c>
      <c r="E266" s="63">
        <f ca="1">SUM(J266:S266)</f>
        <v>877</v>
      </c>
      <c r="F266" s="64">
        <f ca="1">SUM(T266:AA266)</f>
        <v>754</v>
      </c>
      <c r="G266" s="65">
        <f ca="1">VLOOKUP($G$3,INDIRECT($A265),3,0)</f>
        <v>44</v>
      </c>
      <c r="H266" s="63">
        <f ca="1">VLOOKUP($H$3,INDIRECT($A265),3,0)</f>
        <v>37</v>
      </c>
      <c r="I266" s="63">
        <f ca="1">VLOOKUP($I$3,INDIRECT($A265),3,0)</f>
        <v>74</v>
      </c>
      <c r="J266" s="63">
        <f ca="1">VLOOKUP($J$3,INDIRECT($A265),3,0)</f>
        <v>75</v>
      </c>
      <c r="K266" s="63">
        <f ca="1">VLOOKUP($K$3,INDIRECT($A265),3,0)</f>
        <v>83</v>
      </c>
      <c r="L266" s="63">
        <f ca="1">VLOOKUP($L$3,INDIRECT($A265),3,0)</f>
        <v>52</v>
      </c>
      <c r="M266" s="63">
        <f ca="1">VLOOKUP($M$3,INDIRECT($A265),3,0)</f>
        <v>62</v>
      </c>
      <c r="N266" s="63">
        <f ca="1">VLOOKUP($G$3,INDIRECT($A265),7,0)</f>
        <v>108</v>
      </c>
      <c r="O266" s="63">
        <f ca="1">VLOOKUP($H$3,INDIRECT($A265),7,0)</f>
        <v>110</v>
      </c>
      <c r="P266" s="63">
        <f ca="1">VLOOKUP($I$3,INDIRECT($A265),7,0)</f>
        <v>119</v>
      </c>
      <c r="Q266" s="63">
        <f ca="1">VLOOKUP($J$3,INDIRECT($A265),7,0)</f>
        <v>82</v>
      </c>
      <c r="R266" s="63">
        <f ca="1">VLOOKUP($K$3,INDIRECT($A265),7,0)</f>
        <v>85</v>
      </c>
      <c r="S266" s="63">
        <f ca="1">VLOOKUP($L$3,INDIRECT($A265),7,0)</f>
        <v>101</v>
      </c>
      <c r="T266" s="63">
        <f ca="1">VLOOKUP($M$3,INDIRECT($A265),7,0)</f>
        <v>180</v>
      </c>
      <c r="U266" s="63">
        <f ca="1">VLOOKUP($G$3,INDIRECT($A265),11,0)</f>
        <v>208</v>
      </c>
      <c r="V266" s="63">
        <f ca="1">VLOOKUP($H$3,INDIRECT($A265),11,0)</f>
        <v>166</v>
      </c>
      <c r="W266" s="63">
        <f ca="1">VLOOKUP($I$3,INDIRECT($A265),11,0)</f>
        <v>105</v>
      </c>
      <c r="X266" s="63">
        <f ca="1">VLOOKUP($J$3,INDIRECT($A265),11,0)</f>
        <v>62</v>
      </c>
      <c r="Y266" s="63">
        <f ca="1">VLOOKUP($K$3,INDIRECT($A265),11,0)</f>
        <v>29</v>
      </c>
      <c r="Z266" s="63">
        <f ca="1">VLOOKUP($L$3,INDIRECT($A265),11,0)</f>
        <v>4</v>
      </c>
      <c r="AA266" s="63">
        <f ca="1">VLOOKUP($M$3,INDIRECT($A265),11,0)</f>
        <v>0</v>
      </c>
    </row>
    <row r="267" spans="1:27" x14ac:dyDescent="0.15">
      <c r="A267" s="116"/>
      <c r="B267" s="53" t="s">
        <v>274</v>
      </c>
      <c r="C267" s="79">
        <f t="shared" ca="1" si="72"/>
        <v>2143</v>
      </c>
      <c r="D267" s="66">
        <f ca="1">SUM(G267:I267)</f>
        <v>160</v>
      </c>
      <c r="E267" s="66">
        <f ca="1">SUM(J267:S267)</f>
        <v>1019</v>
      </c>
      <c r="F267" s="67">
        <f ca="1">SUM(T267:AA267)</f>
        <v>964</v>
      </c>
      <c r="G267" s="68">
        <f ca="1">VLOOKUP($G$3,INDIRECT($A265),4,0)</f>
        <v>38</v>
      </c>
      <c r="H267" s="66">
        <f ca="1">VLOOKUP($H$3,INDIRECT($A265),4,0)</f>
        <v>55</v>
      </c>
      <c r="I267" s="66">
        <f ca="1">VLOOKUP($I$3,INDIRECT($A265),4,0)</f>
        <v>67</v>
      </c>
      <c r="J267" s="66">
        <f ca="1">VLOOKUP($J$3,INDIRECT($A265),4,0)</f>
        <v>78</v>
      </c>
      <c r="K267" s="66">
        <f ca="1">VLOOKUP($K$3,INDIRECT($A265),4,0)</f>
        <v>84</v>
      </c>
      <c r="L267" s="66">
        <f ca="1">VLOOKUP($L$3,INDIRECT($A265),4,0)</f>
        <v>52</v>
      </c>
      <c r="M267" s="66">
        <f ca="1">VLOOKUP($M$3,INDIRECT($A265),4,0)</f>
        <v>65</v>
      </c>
      <c r="N267" s="66">
        <f ca="1">VLOOKUP($G$3,INDIRECT($A265),8,0)</f>
        <v>106</v>
      </c>
      <c r="O267" s="66">
        <f ca="1">VLOOKUP($H$3,INDIRECT($A265),8,0)</f>
        <v>108</v>
      </c>
      <c r="P267" s="66">
        <f ca="1">VLOOKUP($I$3,INDIRECT($A265),8,0)</f>
        <v>133</v>
      </c>
      <c r="Q267" s="66">
        <f ca="1">VLOOKUP($J$3,INDIRECT($A265),8,0)</f>
        <v>119</v>
      </c>
      <c r="R267" s="66">
        <f ca="1">VLOOKUP($K$3,INDIRECT($A265),8,0)</f>
        <v>117</v>
      </c>
      <c r="S267" s="66">
        <f ca="1">VLOOKUP($L$3,INDIRECT($A265),8,0)</f>
        <v>157</v>
      </c>
      <c r="T267" s="66">
        <f ca="1">VLOOKUP($M$3,INDIRECT($A265),8,0)</f>
        <v>223</v>
      </c>
      <c r="U267" s="66">
        <f ca="1">VLOOKUP($G$3,INDIRECT($A265),12,0)</f>
        <v>230</v>
      </c>
      <c r="V267" s="66">
        <f ca="1">VLOOKUP($H$3,INDIRECT($A265),12,0)</f>
        <v>158</v>
      </c>
      <c r="W267" s="66">
        <f ca="1">VLOOKUP($I$3,INDIRECT($A265),12,0)</f>
        <v>126</v>
      </c>
      <c r="X267" s="66">
        <f ca="1">VLOOKUP($J$3,INDIRECT($A265),12,0)</f>
        <v>135</v>
      </c>
      <c r="Y267" s="66">
        <f ca="1">VLOOKUP($K$3,INDIRECT($A265),12,0)</f>
        <v>74</v>
      </c>
      <c r="Z267" s="66">
        <f ca="1">VLOOKUP($L$3,INDIRECT($A265),12,0)</f>
        <v>18</v>
      </c>
      <c r="AA267" s="66">
        <f ca="1">VLOOKUP($M$3,INDIRECT($A265),12,0)</f>
        <v>0</v>
      </c>
    </row>
    <row r="268" spans="1:27" x14ac:dyDescent="0.15">
      <c r="A268" s="116" t="s">
        <v>183</v>
      </c>
      <c r="B268" s="52" t="s">
        <v>414</v>
      </c>
      <c r="C268" s="78">
        <f ca="1">SUM(C269:C270)</f>
        <v>4095</v>
      </c>
      <c r="D268" s="69">
        <f t="shared" ref="D268:AA268" ca="1" si="94">SUM(D269:D270)</f>
        <v>364</v>
      </c>
      <c r="E268" s="69">
        <f t="shared" ca="1" si="94"/>
        <v>2235</v>
      </c>
      <c r="F268" s="70">
        <f t="shared" ca="1" si="94"/>
        <v>1496</v>
      </c>
      <c r="G268" s="71">
        <f t="shared" ca="1" si="94"/>
        <v>106</v>
      </c>
      <c r="H268" s="72">
        <f t="shared" ca="1" si="94"/>
        <v>123</v>
      </c>
      <c r="I268" s="72">
        <f t="shared" ca="1" si="94"/>
        <v>135</v>
      </c>
      <c r="J268" s="72">
        <f t="shared" ca="1" si="94"/>
        <v>152</v>
      </c>
      <c r="K268" s="72">
        <f t="shared" ca="1" si="94"/>
        <v>182</v>
      </c>
      <c r="L268" s="72">
        <f t="shared" ca="1" si="94"/>
        <v>143</v>
      </c>
      <c r="M268" s="72">
        <f t="shared" ca="1" si="94"/>
        <v>160</v>
      </c>
      <c r="N268" s="72">
        <f t="shared" ca="1" si="94"/>
        <v>213</v>
      </c>
      <c r="O268" s="72">
        <f t="shared" ca="1" si="94"/>
        <v>227</v>
      </c>
      <c r="P268" s="72">
        <f t="shared" ca="1" si="94"/>
        <v>262</v>
      </c>
      <c r="Q268" s="72">
        <f t="shared" ca="1" si="94"/>
        <v>234</v>
      </c>
      <c r="R268" s="72">
        <f t="shared" ca="1" si="94"/>
        <v>301</v>
      </c>
      <c r="S268" s="72">
        <f ca="1">SUM(S269:S270)</f>
        <v>361</v>
      </c>
      <c r="T268" s="72">
        <f ca="1">SUM(T269:T270)</f>
        <v>488</v>
      </c>
      <c r="U268" s="72">
        <f t="shared" ca="1" si="94"/>
        <v>447</v>
      </c>
      <c r="V268" s="72">
        <f t="shared" ca="1" si="94"/>
        <v>268</v>
      </c>
      <c r="W268" s="72">
        <f t="shared" ca="1" si="94"/>
        <v>161</v>
      </c>
      <c r="X268" s="72">
        <f t="shared" ca="1" si="94"/>
        <v>86</v>
      </c>
      <c r="Y268" s="72">
        <f t="shared" ca="1" si="94"/>
        <v>31</v>
      </c>
      <c r="Z268" s="72">
        <f t="shared" ca="1" si="94"/>
        <v>15</v>
      </c>
      <c r="AA268" s="72">
        <f t="shared" ca="1" si="94"/>
        <v>0</v>
      </c>
    </row>
    <row r="269" spans="1:27" x14ac:dyDescent="0.15">
      <c r="A269" s="116"/>
      <c r="B269" s="55" t="s">
        <v>273</v>
      </c>
      <c r="C269" s="76">
        <f t="shared" ref="C269:C332" ca="1" si="95">SUM(D269:F269)</f>
        <v>1911</v>
      </c>
      <c r="D269" s="63">
        <f ca="1">SUM(G269:I269)</f>
        <v>190</v>
      </c>
      <c r="E269" s="63">
        <f ca="1">SUM(J269:S269)</f>
        <v>1035</v>
      </c>
      <c r="F269" s="64">
        <f ca="1">SUM(T269:AA269)</f>
        <v>686</v>
      </c>
      <c r="G269" s="65">
        <f ca="1">VLOOKUP($G$3,INDIRECT($A268),3,0)</f>
        <v>62</v>
      </c>
      <c r="H269" s="63">
        <f ca="1">VLOOKUP($H$3,INDIRECT($A268),3,0)</f>
        <v>63</v>
      </c>
      <c r="I269" s="63">
        <f ca="1">VLOOKUP($I$3,INDIRECT($A268),3,0)</f>
        <v>65</v>
      </c>
      <c r="J269" s="63">
        <f ca="1">VLOOKUP($J$3,INDIRECT($A268),3,0)</f>
        <v>68</v>
      </c>
      <c r="K269" s="63">
        <f ca="1">VLOOKUP($K$3,INDIRECT($A268),3,0)</f>
        <v>89</v>
      </c>
      <c r="L269" s="63">
        <f ca="1">VLOOKUP($L$3,INDIRECT($A268),3,0)</f>
        <v>71</v>
      </c>
      <c r="M269" s="63">
        <f ca="1">VLOOKUP($M$3,INDIRECT($A268),3,0)</f>
        <v>81</v>
      </c>
      <c r="N269" s="63">
        <f ca="1">VLOOKUP($G$3,INDIRECT($A268),7,0)</f>
        <v>106</v>
      </c>
      <c r="O269" s="63">
        <f ca="1">VLOOKUP($H$3,INDIRECT($A268),7,0)</f>
        <v>98</v>
      </c>
      <c r="P269" s="63">
        <f ca="1">VLOOKUP($I$3,INDIRECT($A268),7,0)</f>
        <v>127</v>
      </c>
      <c r="Q269" s="63">
        <f ca="1">VLOOKUP($J$3,INDIRECT($A268),7,0)</f>
        <v>107</v>
      </c>
      <c r="R269" s="63">
        <f ca="1">VLOOKUP($K$3,INDIRECT($A268),7,0)</f>
        <v>131</v>
      </c>
      <c r="S269" s="63">
        <f ca="1">VLOOKUP($L$3,INDIRECT($A268),7,0)</f>
        <v>157</v>
      </c>
      <c r="T269" s="63">
        <f ca="1">VLOOKUP($M$3,INDIRECT($A268),7,0)</f>
        <v>205</v>
      </c>
      <c r="U269" s="63">
        <f ca="1">VLOOKUP($G$3,INDIRECT($A268),11,0)</f>
        <v>231</v>
      </c>
      <c r="V269" s="63">
        <f ca="1">VLOOKUP($H$3,INDIRECT($A268),11,0)</f>
        <v>134</v>
      </c>
      <c r="W269" s="63">
        <f ca="1">VLOOKUP($I$3,INDIRECT($A268),11,0)</f>
        <v>65</v>
      </c>
      <c r="X269" s="63">
        <f ca="1">VLOOKUP($J$3,INDIRECT($A268),11,0)</f>
        <v>39</v>
      </c>
      <c r="Y269" s="63">
        <f ca="1">VLOOKUP($K$3,INDIRECT($A268),11,0)</f>
        <v>10</v>
      </c>
      <c r="Z269" s="63">
        <f ca="1">VLOOKUP($L$3,INDIRECT($A268),11,0)</f>
        <v>2</v>
      </c>
      <c r="AA269" s="63">
        <f ca="1">VLOOKUP($M$3,INDIRECT($A268),11,0)</f>
        <v>0</v>
      </c>
    </row>
    <row r="270" spans="1:27" x14ac:dyDescent="0.15">
      <c r="A270" s="116"/>
      <c r="B270" s="53" t="s">
        <v>274</v>
      </c>
      <c r="C270" s="79">
        <f t="shared" ca="1" si="95"/>
        <v>2184</v>
      </c>
      <c r="D270" s="66">
        <f ca="1">SUM(G270:I270)</f>
        <v>174</v>
      </c>
      <c r="E270" s="66">
        <f ca="1">SUM(J270:S270)</f>
        <v>1200</v>
      </c>
      <c r="F270" s="67">
        <f ca="1">SUM(T270:AA270)</f>
        <v>810</v>
      </c>
      <c r="G270" s="68">
        <f ca="1">VLOOKUP($G$3,INDIRECT($A268),4,0)</f>
        <v>44</v>
      </c>
      <c r="H270" s="66">
        <f ca="1">VLOOKUP($H$3,INDIRECT($A268),4,0)</f>
        <v>60</v>
      </c>
      <c r="I270" s="66">
        <f ca="1">VLOOKUP($I$3,INDIRECT($A268),4,0)</f>
        <v>70</v>
      </c>
      <c r="J270" s="66">
        <f ca="1">VLOOKUP($J$3,INDIRECT($A268),4,0)</f>
        <v>84</v>
      </c>
      <c r="K270" s="66">
        <f ca="1">VLOOKUP($K$3,INDIRECT($A268),4,0)</f>
        <v>93</v>
      </c>
      <c r="L270" s="66">
        <f ca="1">VLOOKUP($L$3,INDIRECT($A268),4,0)</f>
        <v>72</v>
      </c>
      <c r="M270" s="66">
        <f ca="1">VLOOKUP($M$3,INDIRECT($A268),4,0)</f>
        <v>79</v>
      </c>
      <c r="N270" s="66">
        <f ca="1">VLOOKUP($G$3,INDIRECT($A268),8,0)</f>
        <v>107</v>
      </c>
      <c r="O270" s="66">
        <f ca="1">VLOOKUP($H$3,INDIRECT($A268),8,0)</f>
        <v>129</v>
      </c>
      <c r="P270" s="66">
        <f ca="1">VLOOKUP($I$3,INDIRECT($A268),8,0)</f>
        <v>135</v>
      </c>
      <c r="Q270" s="66">
        <f ca="1">VLOOKUP($J$3,INDIRECT($A268),8,0)</f>
        <v>127</v>
      </c>
      <c r="R270" s="66">
        <f ca="1">VLOOKUP($K$3,INDIRECT($A268),8,0)</f>
        <v>170</v>
      </c>
      <c r="S270" s="66">
        <f ca="1">VLOOKUP($L$3,INDIRECT($A268),8,0)</f>
        <v>204</v>
      </c>
      <c r="T270" s="66">
        <f ca="1">VLOOKUP($M$3,INDIRECT($A268),8,0)</f>
        <v>283</v>
      </c>
      <c r="U270" s="66">
        <f ca="1">VLOOKUP($G$3,INDIRECT($A268),12,0)</f>
        <v>216</v>
      </c>
      <c r="V270" s="66">
        <f ca="1">VLOOKUP($H$3,INDIRECT($A268),12,0)</f>
        <v>134</v>
      </c>
      <c r="W270" s="66">
        <f ca="1">VLOOKUP($I$3,INDIRECT($A268),12,0)</f>
        <v>96</v>
      </c>
      <c r="X270" s="66">
        <f ca="1">VLOOKUP($J$3,INDIRECT($A268),12,0)</f>
        <v>47</v>
      </c>
      <c r="Y270" s="66">
        <f ca="1">VLOOKUP($K$3,INDIRECT($A268),12,0)</f>
        <v>21</v>
      </c>
      <c r="Z270" s="66">
        <f ca="1">VLOOKUP($L$3,INDIRECT($A268),12,0)</f>
        <v>13</v>
      </c>
      <c r="AA270" s="66">
        <f ca="1">VLOOKUP($M$3,INDIRECT($A268),12,0)</f>
        <v>0</v>
      </c>
    </row>
    <row r="271" spans="1:27" x14ac:dyDescent="0.15">
      <c r="A271" s="116" t="s">
        <v>186</v>
      </c>
      <c r="B271" s="52" t="s">
        <v>414</v>
      </c>
      <c r="C271" s="78">
        <f ca="1">SUM(C272:C273)</f>
        <v>4951</v>
      </c>
      <c r="D271" s="69">
        <f t="shared" ref="D271:AA271" ca="1" si="96">SUM(D272:D273)</f>
        <v>527</v>
      </c>
      <c r="E271" s="69">
        <f t="shared" ca="1" si="96"/>
        <v>3084</v>
      </c>
      <c r="F271" s="70">
        <f t="shared" ca="1" si="96"/>
        <v>1340</v>
      </c>
      <c r="G271" s="71">
        <f t="shared" ca="1" si="96"/>
        <v>133</v>
      </c>
      <c r="H271" s="72">
        <f t="shared" ca="1" si="96"/>
        <v>197</v>
      </c>
      <c r="I271" s="72">
        <f t="shared" ca="1" si="96"/>
        <v>197</v>
      </c>
      <c r="J271" s="72">
        <f t="shared" ca="1" si="96"/>
        <v>246</v>
      </c>
      <c r="K271" s="72">
        <f t="shared" ca="1" si="96"/>
        <v>264</v>
      </c>
      <c r="L271" s="72">
        <f t="shared" ca="1" si="96"/>
        <v>209</v>
      </c>
      <c r="M271" s="72">
        <f t="shared" ca="1" si="96"/>
        <v>241</v>
      </c>
      <c r="N271" s="72">
        <f t="shared" ca="1" si="96"/>
        <v>270</v>
      </c>
      <c r="O271" s="72">
        <f t="shared" ca="1" si="96"/>
        <v>279</v>
      </c>
      <c r="P271" s="72">
        <f t="shared" ca="1" si="96"/>
        <v>353</v>
      </c>
      <c r="Q271" s="72">
        <f t="shared" ca="1" si="96"/>
        <v>355</v>
      </c>
      <c r="R271" s="72">
        <f t="shared" ca="1" si="96"/>
        <v>407</v>
      </c>
      <c r="S271" s="72">
        <f ca="1">SUM(S272:S273)</f>
        <v>460</v>
      </c>
      <c r="T271" s="72">
        <f ca="1">SUM(T272:T273)</f>
        <v>500</v>
      </c>
      <c r="U271" s="72">
        <f t="shared" ca="1" si="96"/>
        <v>407</v>
      </c>
      <c r="V271" s="72">
        <f t="shared" ca="1" si="96"/>
        <v>188</v>
      </c>
      <c r="W271" s="72">
        <f t="shared" ca="1" si="96"/>
        <v>117</v>
      </c>
      <c r="X271" s="72">
        <f t="shared" ca="1" si="96"/>
        <v>89</v>
      </c>
      <c r="Y271" s="72">
        <f t="shared" ca="1" si="96"/>
        <v>31</v>
      </c>
      <c r="Z271" s="72">
        <f t="shared" ca="1" si="96"/>
        <v>7</v>
      </c>
      <c r="AA271" s="72">
        <f t="shared" ca="1" si="96"/>
        <v>1</v>
      </c>
    </row>
    <row r="272" spans="1:27" x14ac:dyDescent="0.15">
      <c r="A272" s="116"/>
      <c r="B272" s="55" t="s">
        <v>273</v>
      </c>
      <c r="C272" s="76">
        <f t="shared" ca="1" si="95"/>
        <v>2382</v>
      </c>
      <c r="D272" s="63">
        <f ca="1">SUM(G272:I272)</f>
        <v>269</v>
      </c>
      <c r="E272" s="63">
        <f ca="1">SUM(J272:S272)</f>
        <v>1468</v>
      </c>
      <c r="F272" s="64">
        <f ca="1">SUM(T272:AA272)</f>
        <v>645</v>
      </c>
      <c r="G272" s="65">
        <f ca="1">VLOOKUP($G$3,INDIRECT($A271),3,0)</f>
        <v>63</v>
      </c>
      <c r="H272" s="63">
        <f ca="1">VLOOKUP($H$3,INDIRECT($A271),3,0)</f>
        <v>101</v>
      </c>
      <c r="I272" s="63">
        <f ca="1">VLOOKUP($I$3,INDIRECT($A271),3,0)</f>
        <v>105</v>
      </c>
      <c r="J272" s="63">
        <f ca="1">VLOOKUP($J$3,INDIRECT($A271),3,0)</f>
        <v>111</v>
      </c>
      <c r="K272" s="63">
        <f ca="1">VLOOKUP($K$3,INDIRECT($A271),3,0)</f>
        <v>140</v>
      </c>
      <c r="L272" s="63">
        <f ca="1">VLOOKUP($L$3,INDIRECT($A271),3,0)</f>
        <v>106</v>
      </c>
      <c r="M272" s="63">
        <f ca="1">VLOOKUP($M$3,INDIRECT($A271),3,0)</f>
        <v>112</v>
      </c>
      <c r="N272" s="63">
        <f ca="1">VLOOKUP($G$3,INDIRECT($A271),7,0)</f>
        <v>137</v>
      </c>
      <c r="O272" s="63">
        <f ca="1">VLOOKUP($H$3,INDIRECT($A271),7,0)</f>
        <v>133</v>
      </c>
      <c r="P272" s="63">
        <f ca="1">VLOOKUP($I$3,INDIRECT($A271),7,0)</f>
        <v>154</v>
      </c>
      <c r="Q272" s="63">
        <f ca="1">VLOOKUP($J$3,INDIRECT($A271),7,0)</f>
        <v>166</v>
      </c>
      <c r="R272" s="63">
        <f ca="1">VLOOKUP($K$3,INDIRECT($A271),7,0)</f>
        <v>190</v>
      </c>
      <c r="S272" s="63">
        <f ca="1">VLOOKUP($L$3,INDIRECT($A271),7,0)</f>
        <v>219</v>
      </c>
      <c r="T272" s="63">
        <f ca="1">VLOOKUP($M$3,INDIRECT($A271),7,0)</f>
        <v>238</v>
      </c>
      <c r="U272" s="63">
        <f ca="1">VLOOKUP($G$3,INDIRECT($A271),11,0)</f>
        <v>216</v>
      </c>
      <c r="V272" s="63">
        <f ca="1">VLOOKUP($H$3,INDIRECT($A271),11,0)</f>
        <v>90</v>
      </c>
      <c r="W272" s="63">
        <f ca="1">VLOOKUP($I$3,INDIRECT($A271),11,0)</f>
        <v>50</v>
      </c>
      <c r="X272" s="63">
        <f ca="1">VLOOKUP($J$3,INDIRECT($A271),11,0)</f>
        <v>41</v>
      </c>
      <c r="Y272" s="63">
        <f ca="1">VLOOKUP($K$3,INDIRECT($A271),11,0)</f>
        <v>8</v>
      </c>
      <c r="Z272" s="63">
        <f ca="1">VLOOKUP($L$3,INDIRECT($A271),11,0)</f>
        <v>2</v>
      </c>
      <c r="AA272" s="63">
        <f ca="1">VLOOKUP($M$3,INDIRECT($A271),11,0)</f>
        <v>0</v>
      </c>
    </row>
    <row r="273" spans="1:27" x14ac:dyDescent="0.15">
      <c r="A273" s="116"/>
      <c r="B273" s="53" t="s">
        <v>274</v>
      </c>
      <c r="C273" s="79">
        <f t="shared" ca="1" si="95"/>
        <v>2569</v>
      </c>
      <c r="D273" s="66">
        <f ca="1">SUM(G273:I273)</f>
        <v>258</v>
      </c>
      <c r="E273" s="66">
        <f ca="1">SUM(J273:S273)</f>
        <v>1616</v>
      </c>
      <c r="F273" s="67">
        <f ca="1">SUM(T273:AA273)</f>
        <v>695</v>
      </c>
      <c r="G273" s="68">
        <f ca="1">VLOOKUP($G$3,INDIRECT($A271),4,0)</f>
        <v>70</v>
      </c>
      <c r="H273" s="66">
        <f ca="1">VLOOKUP($H$3,INDIRECT($A271),4,0)</f>
        <v>96</v>
      </c>
      <c r="I273" s="66">
        <f ca="1">VLOOKUP($I$3,INDIRECT($A271),4,0)</f>
        <v>92</v>
      </c>
      <c r="J273" s="66">
        <f ca="1">VLOOKUP($J$3,INDIRECT($A271),4,0)</f>
        <v>135</v>
      </c>
      <c r="K273" s="66">
        <f ca="1">VLOOKUP($K$3,INDIRECT($A271),4,0)</f>
        <v>124</v>
      </c>
      <c r="L273" s="66">
        <f ca="1">VLOOKUP($L$3,INDIRECT($A271),4,0)</f>
        <v>103</v>
      </c>
      <c r="M273" s="66">
        <f ca="1">VLOOKUP($M$3,INDIRECT($A271),4,0)</f>
        <v>129</v>
      </c>
      <c r="N273" s="66">
        <f ca="1">VLOOKUP($G$3,INDIRECT($A271),8,0)</f>
        <v>133</v>
      </c>
      <c r="O273" s="66">
        <f ca="1">VLOOKUP($H$3,INDIRECT($A271),8,0)</f>
        <v>146</v>
      </c>
      <c r="P273" s="66">
        <f ca="1">VLOOKUP($I$3,INDIRECT($A271),8,0)</f>
        <v>199</v>
      </c>
      <c r="Q273" s="66">
        <f ca="1">VLOOKUP($J$3,INDIRECT($A271),8,0)</f>
        <v>189</v>
      </c>
      <c r="R273" s="66">
        <f ca="1">VLOOKUP($K$3,INDIRECT($A271),8,0)</f>
        <v>217</v>
      </c>
      <c r="S273" s="66">
        <f ca="1">VLOOKUP($L$3,INDIRECT($A271),8,0)</f>
        <v>241</v>
      </c>
      <c r="T273" s="66">
        <f ca="1">VLOOKUP($M$3,INDIRECT($A271),8,0)</f>
        <v>262</v>
      </c>
      <c r="U273" s="66">
        <f ca="1">VLOOKUP($G$3,INDIRECT($A271),12,0)</f>
        <v>191</v>
      </c>
      <c r="V273" s="66">
        <f ca="1">VLOOKUP($H$3,INDIRECT($A271),12,0)</f>
        <v>98</v>
      </c>
      <c r="W273" s="66">
        <f ca="1">VLOOKUP($I$3,INDIRECT($A271),12,0)</f>
        <v>67</v>
      </c>
      <c r="X273" s="66">
        <f ca="1">VLOOKUP($J$3,INDIRECT($A271),12,0)</f>
        <v>48</v>
      </c>
      <c r="Y273" s="66">
        <f ca="1">VLOOKUP($K$3,INDIRECT($A271),12,0)</f>
        <v>23</v>
      </c>
      <c r="Z273" s="66">
        <f ca="1">VLOOKUP($L$3,INDIRECT($A271),12,0)</f>
        <v>5</v>
      </c>
      <c r="AA273" s="66">
        <f ca="1">VLOOKUP($M$3,INDIRECT($A271),12,0)</f>
        <v>1</v>
      </c>
    </row>
    <row r="274" spans="1:27" x14ac:dyDescent="0.15">
      <c r="A274" s="116" t="s">
        <v>124</v>
      </c>
      <c r="B274" s="52" t="s">
        <v>414</v>
      </c>
      <c r="C274" s="78">
        <f ca="1">SUM(C275:C276)</f>
        <v>4013</v>
      </c>
      <c r="D274" s="69">
        <f t="shared" ref="D274:AA274" ca="1" si="97">SUM(D275:D276)</f>
        <v>742</v>
      </c>
      <c r="E274" s="69">
        <f t="shared" ca="1" si="97"/>
        <v>2786</v>
      </c>
      <c r="F274" s="70">
        <f t="shared" ca="1" si="97"/>
        <v>485</v>
      </c>
      <c r="G274" s="71">
        <f t="shared" ca="1" si="97"/>
        <v>213</v>
      </c>
      <c r="H274" s="72">
        <f t="shared" ca="1" si="97"/>
        <v>303</v>
      </c>
      <c r="I274" s="72">
        <f t="shared" ca="1" si="97"/>
        <v>226</v>
      </c>
      <c r="J274" s="72">
        <f t="shared" ca="1" si="97"/>
        <v>186</v>
      </c>
      <c r="K274" s="72">
        <f t="shared" ca="1" si="97"/>
        <v>343</v>
      </c>
      <c r="L274" s="72">
        <f t="shared" ca="1" si="97"/>
        <v>276</v>
      </c>
      <c r="M274" s="72">
        <f t="shared" ca="1" si="97"/>
        <v>237</v>
      </c>
      <c r="N274" s="72">
        <f t="shared" ca="1" si="97"/>
        <v>319</v>
      </c>
      <c r="O274" s="72">
        <f t="shared" ca="1" si="97"/>
        <v>384</v>
      </c>
      <c r="P274" s="72">
        <f t="shared" ca="1" si="97"/>
        <v>333</v>
      </c>
      <c r="Q274" s="72">
        <f t="shared" ca="1" si="97"/>
        <v>299</v>
      </c>
      <c r="R274" s="72">
        <f t="shared" ca="1" si="97"/>
        <v>247</v>
      </c>
      <c r="S274" s="72">
        <f ca="1">SUM(S275:S276)</f>
        <v>162</v>
      </c>
      <c r="T274" s="72">
        <f ca="1">SUM(T275:T276)</f>
        <v>146</v>
      </c>
      <c r="U274" s="72">
        <f t="shared" ca="1" si="97"/>
        <v>127</v>
      </c>
      <c r="V274" s="72">
        <f t="shared" ca="1" si="97"/>
        <v>74</v>
      </c>
      <c r="W274" s="72">
        <f t="shared" ca="1" si="97"/>
        <v>59</v>
      </c>
      <c r="X274" s="72">
        <f t="shared" ca="1" si="97"/>
        <v>46</v>
      </c>
      <c r="Y274" s="72">
        <f t="shared" ca="1" si="97"/>
        <v>22</v>
      </c>
      <c r="Z274" s="72">
        <f t="shared" ca="1" si="97"/>
        <v>10</v>
      </c>
      <c r="AA274" s="72">
        <f t="shared" ca="1" si="97"/>
        <v>1</v>
      </c>
    </row>
    <row r="275" spans="1:27" x14ac:dyDescent="0.15">
      <c r="A275" s="116"/>
      <c r="B275" s="55" t="s">
        <v>273</v>
      </c>
      <c r="C275" s="76">
        <f t="shared" ca="1" si="95"/>
        <v>2123</v>
      </c>
      <c r="D275" s="63">
        <f ca="1">SUM(G275:I275)</f>
        <v>370</v>
      </c>
      <c r="E275" s="63">
        <f ca="1">SUM(J275:S275)</f>
        <v>1529</v>
      </c>
      <c r="F275" s="64">
        <f ca="1">SUM(T275:AA275)</f>
        <v>224</v>
      </c>
      <c r="G275" s="65">
        <f ca="1">VLOOKUP($G$3,INDIRECT($A274),3,0)</f>
        <v>107</v>
      </c>
      <c r="H275" s="63">
        <f ca="1">VLOOKUP($H$3,INDIRECT($A274),3,0)</f>
        <v>149</v>
      </c>
      <c r="I275" s="63">
        <f ca="1">VLOOKUP($I$3,INDIRECT($A274),3,0)</f>
        <v>114</v>
      </c>
      <c r="J275" s="63">
        <f ca="1">VLOOKUP($J$3,INDIRECT($A274),3,0)</f>
        <v>102</v>
      </c>
      <c r="K275" s="63">
        <f ca="1">VLOOKUP($K$3,INDIRECT($A274),3,0)</f>
        <v>212</v>
      </c>
      <c r="L275" s="63">
        <f ca="1">VLOOKUP($L$3,INDIRECT($A274),3,0)</f>
        <v>162</v>
      </c>
      <c r="M275" s="63">
        <f ca="1">VLOOKUP($M$3,INDIRECT($A274),3,0)</f>
        <v>133</v>
      </c>
      <c r="N275" s="63">
        <f ca="1">VLOOKUP($G$3,INDIRECT($A274),7,0)</f>
        <v>160</v>
      </c>
      <c r="O275" s="63">
        <f ca="1">VLOOKUP($H$3,INDIRECT($A274),7,0)</f>
        <v>208</v>
      </c>
      <c r="P275" s="63">
        <f ca="1">VLOOKUP($I$3,INDIRECT($A274),7,0)</f>
        <v>175</v>
      </c>
      <c r="Q275" s="63">
        <f ca="1">VLOOKUP($J$3,INDIRECT($A274),7,0)</f>
        <v>168</v>
      </c>
      <c r="R275" s="63">
        <f ca="1">VLOOKUP($K$3,INDIRECT($A274),7,0)</f>
        <v>117</v>
      </c>
      <c r="S275" s="63">
        <f ca="1">VLOOKUP($L$3,INDIRECT($A274),7,0)</f>
        <v>92</v>
      </c>
      <c r="T275" s="63">
        <f ca="1">VLOOKUP($M$3,INDIRECT($A274),7,0)</f>
        <v>61</v>
      </c>
      <c r="U275" s="63">
        <f ca="1">VLOOKUP($G$3,INDIRECT($A274),11,0)</f>
        <v>77</v>
      </c>
      <c r="V275" s="63">
        <f ca="1">VLOOKUP($H$3,INDIRECT($A274),11,0)</f>
        <v>33</v>
      </c>
      <c r="W275" s="63">
        <f ca="1">VLOOKUP($I$3,INDIRECT($A274),11,0)</f>
        <v>22</v>
      </c>
      <c r="X275" s="63">
        <f ca="1">VLOOKUP($J$3,INDIRECT($A274),11,0)</f>
        <v>22</v>
      </c>
      <c r="Y275" s="63">
        <f ca="1">VLOOKUP($K$3,INDIRECT($A274),11,0)</f>
        <v>4</v>
      </c>
      <c r="Z275" s="63">
        <f ca="1">VLOOKUP($L$3,INDIRECT($A274),11,0)</f>
        <v>5</v>
      </c>
      <c r="AA275" s="63">
        <f ca="1">VLOOKUP($M$3,INDIRECT($A274),11,0)</f>
        <v>0</v>
      </c>
    </row>
    <row r="276" spans="1:27" x14ac:dyDescent="0.15">
      <c r="A276" s="116"/>
      <c r="B276" s="53" t="s">
        <v>274</v>
      </c>
      <c r="C276" s="79">
        <f t="shared" ca="1" si="95"/>
        <v>1890</v>
      </c>
      <c r="D276" s="66">
        <f ca="1">SUM(G276:I276)</f>
        <v>372</v>
      </c>
      <c r="E276" s="66">
        <f ca="1">SUM(J276:S276)</f>
        <v>1257</v>
      </c>
      <c r="F276" s="67">
        <f ca="1">SUM(T276:AA276)</f>
        <v>261</v>
      </c>
      <c r="G276" s="68">
        <f ca="1">VLOOKUP($G$3,INDIRECT($A274),4,0)</f>
        <v>106</v>
      </c>
      <c r="H276" s="66">
        <f ca="1">VLOOKUP($H$3,INDIRECT($A274),4,0)</f>
        <v>154</v>
      </c>
      <c r="I276" s="66">
        <f ca="1">VLOOKUP($I$3,INDIRECT($A274),4,0)</f>
        <v>112</v>
      </c>
      <c r="J276" s="66">
        <f ca="1">VLOOKUP($J$3,INDIRECT($A274),4,0)</f>
        <v>84</v>
      </c>
      <c r="K276" s="66">
        <f ca="1">VLOOKUP($K$3,INDIRECT($A274),4,0)</f>
        <v>131</v>
      </c>
      <c r="L276" s="66">
        <f ca="1">VLOOKUP($L$3,INDIRECT($A274),4,0)</f>
        <v>114</v>
      </c>
      <c r="M276" s="66">
        <f ca="1">VLOOKUP($M$3,INDIRECT($A274),4,0)</f>
        <v>104</v>
      </c>
      <c r="N276" s="66">
        <f ca="1">VLOOKUP($G$3,INDIRECT($A274),8,0)</f>
        <v>159</v>
      </c>
      <c r="O276" s="66">
        <f ca="1">VLOOKUP($H$3,INDIRECT($A274),8,0)</f>
        <v>176</v>
      </c>
      <c r="P276" s="66">
        <f ca="1">VLOOKUP($I$3,INDIRECT($A274),8,0)</f>
        <v>158</v>
      </c>
      <c r="Q276" s="66">
        <f ca="1">VLOOKUP($J$3,INDIRECT($A274),8,0)</f>
        <v>131</v>
      </c>
      <c r="R276" s="66">
        <f ca="1">VLOOKUP($K$3,INDIRECT($A274),8,0)</f>
        <v>130</v>
      </c>
      <c r="S276" s="66">
        <f ca="1">VLOOKUP($L$3,INDIRECT($A274),8,0)</f>
        <v>70</v>
      </c>
      <c r="T276" s="66">
        <f ca="1">VLOOKUP($M$3,INDIRECT($A274),8,0)</f>
        <v>85</v>
      </c>
      <c r="U276" s="66">
        <f ca="1">VLOOKUP($G$3,INDIRECT($A274),12,0)</f>
        <v>50</v>
      </c>
      <c r="V276" s="66">
        <f ca="1">VLOOKUP($H$3,INDIRECT($A274),12,0)</f>
        <v>41</v>
      </c>
      <c r="W276" s="66">
        <f ca="1">VLOOKUP($I$3,INDIRECT($A274),12,0)</f>
        <v>37</v>
      </c>
      <c r="X276" s="66">
        <f ca="1">VLOOKUP($J$3,INDIRECT($A274),12,0)</f>
        <v>24</v>
      </c>
      <c r="Y276" s="66">
        <f ca="1">VLOOKUP($K$3,INDIRECT($A274),12,0)</f>
        <v>18</v>
      </c>
      <c r="Z276" s="66">
        <f ca="1">VLOOKUP($L$3,INDIRECT($A274),12,0)</f>
        <v>5</v>
      </c>
      <c r="AA276" s="66">
        <f ca="1">VLOOKUP($M$3,INDIRECT($A274),12,0)</f>
        <v>1</v>
      </c>
    </row>
    <row r="277" spans="1:27" x14ac:dyDescent="0.15">
      <c r="A277" s="116" t="s">
        <v>189</v>
      </c>
      <c r="B277" s="52" t="s">
        <v>414</v>
      </c>
      <c r="C277" s="78">
        <f ca="1">SUM(C278:C279)</f>
        <v>7255</v>
      </c>
      <c r="D277" s="69">
        <f t="shared" ref="D277:AA277" ca="1" si="98">SUM(D278:D279)</f>
        <v>981</v>
      </c>
      <c r="E277" s="69">
        <f t="shared" ca="1" si="98"/>
        <v>5356</v>
      </c>
      <c r="F277" s="70">
        <f t="shared" ca="1" si="98"/>
        <v>918</v>
      </c>
      <c r="G277" s="71">
        <f t="shared" ca="1" si="98"/>
        <v>249</v>
      </c>
      <c r="H277" s="72">
        <f t="shared" ca="1" si="98"/>
        <v>336</v>
      </c>
      <c r="I277" s="72">
        <f t="shared" ca="1" si="98"/>
        <v>396</v>
      </c>
      <c r="J277" s="72">
        <f t="shared" ca="1" si="98"/>
        <v>439</v>
      </c>
      <c r="K277" s="72">
        <f t="shared" ca="1" si="98"/>
        <v>602</v>
      </c>
      <c r="L277" s="72">
        <f t="shared" ca="1" si="98"/>
        <v>488</v>
      </c>
      <c r="M277" s="72">
        <f t="shared" ca="1" si="98"/>
        <v>471</v>
      </c>
      <c r="N277" s="72">
        <f t="shared" ca="1" si="98"/>
        <v>452</v>
      </c>
      <c r="O277" s="72">
        <f t="shared" ca="1" si="98"/>
        <v>568</v>
      </c>
      <c r="P277" s="72">
        <f t="shared" ca="1" si="98"/>
        <v>754</v>
      </c>
      <c r="Q277" s="72">
        <f t="shared" ca="1" si="98"/>
        <v>657</v>
      </c>
      <c r="R277" s="72">
        <f t="shared" ca="1" si="98"/>
        <v>535</v>
      </c>
      <c r="S277" s="72">
        <f ca="1">SUM(S278:S279)</f>
        <v>390</v>
      </c>
      <c r="T277" s="72">
        <f ca="1">SUM(T278:T279)</f>
        <v>291</v>
      </c>
      <c r="U277" s="72">
        <f t="shared" ca="1" si="98"/>
        <v>279</v>
      </c>
      <c r="V277" s="72">
        <f t="shared" ca="1" si="98"/>
        <v>158</v>
      </c>
      <c r="W277" s="72">
        <f t="shared" ca="1" si="98"/>
        <v>99</v>
      </c>
      <c r="X277" s="72">
        <f t="shared" ca="1" si="98"/>
        <v>53</v>
      </c>
      <c r="Y277" s="72">
        <f t="shared" ca="1" si="98"/>
        <v>30</v>
      </c>
      <c r="Z277" s="72">
        <f t="shared" ca="1" si="98"/>
        <v>8</v>
      </c>
      <c r="AA277" s="72">
        <f t="shared" ca="1" si="98"/>
        <v>0</v>
      </c>
    </row>
    <row r="278" spans="1:27" x14ac:dyDescent="0.15">
      <c r="A278" s="116"/>
      <c r="B278" s="55" t="s">
        <v>273</v>
      </c>
      <c r="C278" s="76">
        <f t="shared" ca="1" si="95"/>
        <v>3702</v>
      </c>
      <c r="D278" s="63">
        <f ca="1">SUM(G278:I278)</f>
        <v>488</v>
      </c>
      <c r="E278" s="63">
        <f ca="1">SUM(J278:S278)</f>
        <v>2777</v>
      </c>
      <c r="F278" s="64">
        <f ca="1">SUM(T278:AA278)</f>
        <v>437</v>
      </c>
      <c r="G278" s="65">
        <f ca="1">VLOOKUP($G$3,INDIRECT($A277),3,0)</f>
        <v>127</v>
      </c>
      <c r="H278" s="63">
        <f ca="1">VLOOKUP($H$3,INDIRECT($A277),3,0)</f>
        <v>177</v>
      </c>
      <c r="I278" s="63">
        <f ca="1">VLOOKUP($I$3,INDIRECT($A277),3,0)</f>
        <v>184</v>
      </c>
      <c r="J278" s="63">
        <f ca="1">VLOOKUP($J$3,INDIRECT($A277),3,0)</f>
        <v>230</v>
      </c>
      <c r="K278" s="63">
        <f ca="1">VLOOKUP($K$3,INDIRECT($A277),3,0)</f>
        <v>331</v>
      </c>
      <c r="L278" s="63">
        <f ca="1">VLOOKUP($L$3,INDIRECT($A277),3,0)</f>
        <v>252</v>
      </c>
      <c r="M278" s="63">
        <f ca="1">VLOOKUP($M$3,INDIRECT($A277),3,0)</f>
        <v>253</v>
      </c>
      <c r="N278" s="63">
        <f ca="1">VLOOKUP($G$3,INDIRECT($A277),7,0)</f>
        <v>220</v>
      </c>
      <c r="O278" s="63">
        <f ca="1">VLOOKUP($H$3,INDIRECT($A277),7,0)</f>
        <v>303</v>
      </c>
      <c r="P278" s="63">
        <f ca="1">VLOOKUP($I$3,INDIRECT($A277),7,0)</f>
        <v>371</v>
      </c>
      <c r="Q278" s="63">
        <f ca="1">VLOOKUP($J$3,INDIRECT($A277),7,0)</f>
        <v>342</v>
      </c>
      <c r="R278" s="63">
        <f ca="1">VLOOKUP($K$3,INDIRECT($A277),7,0)</f>
        <v>287</v>
      </c>
      <c r="S278" s="63">
        <f ca="1">VLOOKUP($L$3,INDIRECT($A277),7,0)</f>
        <v>188</v>
      </c>
      <c r="T278" s="63">
        <f ca="1">VLOOKUP($M$3,INDIRECT($A277),7,0)</f>
        <v>150</v>
      </c>
      <c r="U278" s="63">
        <f ca="1">VLOOKUP($G$3,INDIRECT($A277),11,0)</f>
        <v>141</v>
      </c>
      <c r="V278" s="63">
        <f ca="1">VLOOKUP($H$3,INDIRECT($A277),11,0)</f>
        <v>77</v>
      </c>
      <c r="W278" s="63">
        <f ca="1">VLOOKUP($I$3,INDIRECT($A277),11,0)</f>
        <v>42</v>
      </c>
      <c r="X278" s="63">
        <f ca="1">VLOOKUP($J$3,INDIRECT($A277),11,0)</f>
        <v>20</v>
      </c>
      <c r="Y278" s="63">
        <f ca="1">VLOOKUP($K$3,INDIRECT($A277),11,0)</f>
        <v>7</v>
      </c>
      <c r="Z278" s="63">
        <f ca="1">VLOOKUP($L$3,INDIRECT($A277),11,0)</f>
        <v>0</v>
      </c>
      <c r="AA278" s="63">
        <f ca="1">VLOOKUP($M$3,INDIRECT($A277),11,0)</f>
        <v>0</v>
      </c>
    </row>
    <row r="279" spans="1:27" x14ac:dyDescent="0.15">
      <c r="A279" s="116"/>
      <c r="B279" s="53" t="s">
        <v>274</v>
      </c>
      <c r="C279" s="79">
        <f t="shared" ca="1" si="95"/>
        <v>3553</v>
      </c>
      <c r="D279" s="66">
        <f ca="1">SUM(G279:I279)</f>
        <v>493</v>
      </c>
      <c r="E279" s="66">
        <f ca="1">SUM(J279:S279)</f>
        <v>2579</v>
      </c>
      <c r="F279" s="67">
        <f ca="1">SUM(T279:AA279)</f>
        <v>481</v>
      </c>
      <c r="G279" s="68">
        <f ca="1">VLOOKUP($G$3,INDIRECT($A277),4,0)</f>
        <v>122</v>
      </c>
      <c r="H279" s="66">
        <f ca="1">VLOOKUP($H$3,INDIRECT($A277),4,0)</f>
        <v>159</v>
      </c>
      <c r="I279" s="66">
        <f ca="1">VLOOKUP($I$3,INDIRECT($A277),4,0)</f>
        <v>212</v>
      </c>
      <c r="J279" s="66">
        <f ca="1">VLOOKUP($J$3,INDIRECT($A277),4,0)</f>
        <v>209</v>
      </c>
      <c r="K279" s="66">
        <f ca="1">VLOOKUP($K$3,INDIRECT($A277),4,0)</f>
        <v>271</v>
      </c>
      <c r="L279" s="66">
        <f ca="1">VLOOKUP($L$3,INDIRECT($A277),4,0)</f>
        <v>236</v>
      </c>
      <c r="M279" s="66">
        <f ca="1">VLOOKUP($M$3,INDIRECT($A277),4,0)</f>
        <v>218</v>
      </c>
      <c r="N279" s="66">
        <f ca="1">VLOOKUP($G$3,INDIRECT($A277),8,0)</f>
        <v>232</v>
      </c>
      <c r="O279" s="66">
        <f ca="1">VLOOKUP($H$3,INDIRECT($A277),8,0)</f>
        <v>265</v>
      </c>
      <c r="P279" s="66">
        <f ca="1">VLOOKUP($I$3,INDIRECT($A277),8,0)</f>
        <v>383</v>
      </c>
      <c r="Q279" s="66">
        <f ca="1">VLOOKUP($J$3,INDIRECT($A277),8,0)</f>
        <v>315</v>
      </c>
      <c r="R279" s="66">
        <f ca="1">VLOOKUP($K$3,INDIRECT($A277),8,0)</f>
        <v>248</v>
      </c>
      <c r="S279" s="66">
        <f ca="1">VLOOKUP($L$3,INDIRECT($A277),8,0)</f>
        <v>202</v>
      </c>
      <c r="T279" s="66">
        <f ca="1">VLOOKUP($M$3,INDIRECT($A277),8,0)</f>
        <v>141</v>
      </c>
      <c r="U279" s="66">
        <f ca="1">VLOOKUP($G$3,INDIRECT($A277),12,0)</f>
        <v>138</v>
      </c>
      <c r="V279" s="66">
        <f ca="1">VLOOKUP($H$3,INDIRECT($A277),12,0)</f>
        <v>81</v>
      </c>
      <c r="W279" s="66">
        <f ca="1">VLOOKUP($I$3,INDIRECT($A277),12,0)</f>
        <v>57</v>
      </c>
      <c r="X279" s="66">
        <f ca="1">VLOOKUP($J$3,INDIRECT($A277),12,0)</f>
        <v>33</v>
      </c>
      <c r="Y279" s="66">
        <f ca="1">VLOOKUP($K$3,INDIRECT($A277),12,0)</f>
        <v>23</v>
      </c>
      <c r="Z279" s="66">
        <f ca="1">VLOOKUP($L$3,INDIRECT($A277),12,0)</f>
        <v>8</v>
      </c>
      <c r="AA279" s="66">
        <f ca="1">VLOOKUP($M$3,INDIRECT($A277),12,0)</f>
        <v>0</v>
      </c>
    </row>
    <row r="280" spans="1:27" x14ac:dyDescent="0.15">
      <c r="A280" s="116" t="s">
        <v>194</v>
      </c>
      <c r="B280" s="52" t="s">
        <v>414</v>
      </c>
      <c r="C280" s="78">
        <f ca="1">SUM(C281:C282)</f>
        <v>11359</v>
      </c>
      <c r="D280" s="69">
        <f t="shared" ref="D280:AA280" ca="1" si="99">SUM(D281:D282)</f>
        <v>1457</v>
      </c>
      <c r="E280" s="69">
        <f t="shared" ca="1" si="99"/>
        <v>7979</v>
      </c>
      <c r="F280" s="70">
        <f t="shared" ca="1" si="99"/>
        <v>1923</v>
      </c>
      <c r="G280" s="71">
        <f t="shared" ca="1" si="99"/>
        <v>321</v>
      </c>
      <c r="H280" s="72">
        <f t="shared" ca="1" si="99"/>
        <v>512</v>
      </c>
      <c r="I280" s="72">
        <f t="shared" ca="1" si="99"/>
        <v>624</v>
      </c>
      <c r="J280" s="72">
        <f t="shared" ca="1" si="99"/>
        <v>761</v>
      </c>
      <c r="K280" s="72">
        <f t="shared" ca="1" si="99"/>
        <v>910</v>
      </c>
      <c r="L280" s="72">
        <f t="shared" ca="1" si="99"/>
        <v>601</v>
      </c>
      <c r="M280" s="72">
        <f t="shared" ca="1" si="99"/>
        <v>460</v>
      </c>
      <c r="N280" s="72">
        <f t="shared" ca="1" si="99"/>
        <v>543</v>
      </c>
      <c r="O280" s="72">
        <f t="shared" ca="1" si="99"/>
        <v>737</v>
      </c>
      <c r="P280" s="72">
        <f t="shared" ca="1" si="99"/>
        <v>956</v>
      </c>
      <c r="Q280" s="72">
        <f t="shared" ca="1" si="99"/>
        <v>1060</v>
      </c>
      <c r="R280" s="72">
        <f t="shared" ca="1" si="99"/>
        <v>1094</v>
      </c>
      <c r="S280" s="72">
        <f ca="1">SUM(S281:S282)</f>
        <v>857</v>
      </c>
      <c r="T280" s="72">
        <f ca="1">SUM(T281:T282)</f>
        <v>652</v>
      </c>
      <c r="U280" s="72">
        <f t="shared" ca="1" si="99"/>
        <v>539</v>
      </c>
      <c r="V280" s="72">
        <f t="shared" ca="1" si="99"/>
        <v>313</v>
      </c>
      <c r="W280" s="72">
        <f t="shared" ca="1" si="99"/>
        <v>212</v>
      </c>
      <c r="X280" s="72">
        <f t="shared" ca="1" si="99"/>
        <v>142</v>
      </c>
      <c r="Y280" s="72">
        <f t="shared" ca="1" si="99"/>
        <v>57</v>
      </c>
      <c r="Z280" s="72">
        <f t="shared" ca="1" si="99"/>
        <v>7</v>
      </c>
      <c r="AA280" s="72">
        <f t="shared" ca="1" si="99"/>
        <v>1</v>
      </c>
    </row>
    <row r="281" spans="1:27" x14ac:dyDescent="0.15">
      <c r="A281" s="116"/>
      <c r="B281" s="55" t="s">
        <v>273</v>
      </c>
      <c r="C281" s="76">
        <f t="shared" ca="1" si="95"/>
        <v>5523</v>
      </c>
      <c r="D281" s="63">
        <f ca="1">SUM(G281:I281)</f>
        <v>755</v>
      </c>
      <c r="E281" s="63">
        <f ca="1">SUM(J281:S281)</f>
        <v>3864</v>
      </c>
      <c r="F281" s="64">
        <f ca="1">SUM(T281:AA281)</f>
        <v>904</v>
      </c>
      <c r="G281" s="65">
        <f ca="1">VLOOKUP($G$3,INDIRECT($A280),3,0)</f>
        <v>171</v>
      </c>
      <c r="H281" s="63">
        <f ca="1">VLOOKUP($H$3,INDIRECT($A280),3,0)</f>
        <v>257</v>
      </c>
      <c r="I281" s="63">
        <f ca="1">VLOOKUP($I$3,INDIRECT($A280),3,0)</f>
        <v>327</v>
      </c>
      <c r="J281" s="63">
        <f ca="1">VLOOKUP($J$3,INDIRECT($A280),3,0)</f>
        <v>371</v>
      </c>
      <c r="K281" s="63">
        <f ca="1">VLOOKUP($K$3,INDIRECT($A280),3,0)</f>
        <v>457</v>
      </c>
      <c r="L281" s="63">
        <f ca="1">VLOOKUP($L$3,INDIRECT($A280),3,0)</f>
        <v>303</v>
      </c>
      <c r="M281" s="63">
        <f ca="1">VLOOKUP($M$3,INDIRECT($A280),3,0)</f>
        <v>220</v>
      </c>
      <c r="N281" s="63">
        <f ca="1">VLOOKUP($G$3,INDIRECT($A280),7,0)</f>
        <v>266</v>
      </c>
      <c r="O281" s="63">
        <f ca="1">VLOOKUP($H$3,INDIRECT($A280),7,0)</f>
        <v>342</v>
      </c>
      <c r="P281" s="63">
        <f ca="1">VLOOKUP($I$3,INDIRECT($A280),7,0)</f>
        <v>437</v>
      </c>
      <c r="Q281" s="63">
        <f ca="1">VLOOKUP($J$3,INDIRECT($A280),7,0)</f>
        <v>500</v>
      </c>
      <c r="R281" s="63">
        <f ca="1">VLOOKUP($K$3,INDIRECT($A280),7,0)</f>
        <v>514</v>
      </c>
      <c r="S281" s="63">
        <f ca="1">VLOOKUP($L$3,INDIRECT($A280),7,0)</f>
        <v>454</v>
      </c>
      <c r="T281" s="63">
        <f ca="1">VLOOKUP($M$3,INDIRECT($A280),7,0)</f>
        <v>335</v>
      </c>
      <c r="U281" s="63">
        <f ca="1">VLOOKUP($G$3,INDIRECT($A280),11,0)</f>
        <v>260</v>
      </c>
      <c r="V281" s="63">
        <f ca="1">VLOOKUP($H$3,INDIRECT($A280),11,0)</f>
        <v>145</v>
      </c>
      <c r="W281" s="63">
        <f ca="1">VLOOKUP($I$3,INDIRECT($A280),11,0)</f>
        <v>96</v>
      </c>
      <c r="X281" s="63">
        <f ca="1">VLOOKUP($J$3,INDIRECT($A280),11,0)</f>
        <v>46</v>
      </c>
      <c r="Y281" s="63">
        <f ca="1">VLOOKUP($K$3,INDIRECT($A280),11,0)</f>
        <v>18</v>
      </c>
      <c r="Z281" s="63">
        <f ca="1">VLOOKUP($L$3,INDIRECT($A280),11,0)</f>
        <v>3</v>
      </c>
      <c r="AA281" s="63">
        <f ca="1">VLOOKUP($M$3,INDIRECT($A280),11,0)</f>
        <v>1</v>
      </c>
    </row>
    <row r="282" spans="1:27" x14ac:dyDescent="0.15">
      <c r="A282" s="116"/>
      <c r="B282" s="53" t="s">
        <v>274</v>
      </c>
      <c r="C282" s="79">
        <f t="shared" ca="1" si="95"/>
        <v>5836</v>
      </c>
      <c r="D282" s="66">
        <f ca="1">SUM(G282:I282)</f>
        <v>702</v>
      </c>
      <c r="E282" s="66">
        <f ca="1">SUM(J282:S282)</f>
        <v>4115</v>
      </c>
      <c r="F282" s="67">
        <f ca="1">SUM(T282:AA282)</f>
        <v>1019</v>
      </c>
      <c r="G282" s="68">
        <f ca="1">VLOOKUP($G$3,INDIRECT($A280),4,0)</f>
        <v>150</v>
      </c>
      <c r="H282" s="66">
        <f ca="1">VLOOKUP($H$3,INDIRECT($A280),4,0)</f>
        <v>255</v>
      </c>
      <c r="I282" s="66">
        <f ca="1">VLOOKUP($I$3,INDIRECT($A280),4,0)</f>
        <v>297</v>
      </c>
      <c r="J282" s="66">
        <f ca="1">VLOOKUP($J$3,INDIRECT($A280),4,0)</f>
        <v>390</v>
      </c>
      <c r="K282" s="66">
        <f ca="1">VLOOKUP($K$3,INDIRECT($A280),4,0)</f>
        <v>453</v>
      </c>
      <c r="L282" s="66">
        <f ca="1">VLOOKUP($L$3,INDIRECT($A280),4,0)</f>
        <v>298</v>
      </c>
      <c r="M282" s="66">
        <f ca="1">VLOOKUP($M$3,INDIRECT($A280),4,0)</f>
        <v>240</v>
      </c>
      <c r="N282" s="66">
        <f ca="1">VLOOKUP($G$3,INDIRECT($A280),8,0)</f>
        <v>277</v>
      </c>
      <c r="O282" s="66">
        <f ca="1">VLOOKUP($H$3,INDIRECT($A280),8,0)</f>
        <v>395</v>
      </c>
      <c r="P282" s="66">
        <f ca="1">VLOOKUP($I$3,INDIRECT($A280),8,0)</f>
        <v>519</v>
      </c>
      <c r="Q282" s="66">
        <f ca="1">VLOOKUP($J$3,INDIRECT($A280),8,0)</f>
        <v>560</v>
      </c>
      <c r="R282" s="66">
        <f ca="1">VLOOKUP($K$3,INDIRECT($A280),8,0)</f>
        <v>580</v>
      </c>
      <c r="S282" s="66">
        <f ca="1">VLOOKUP($L$3,INDIRECT($A280),8,0)</f>
        <v>403</v>
      </c>
      <c r="T282" s="66">
        <f ca="1">VLOOKUP($M$3,INDIRECT($A280),8,0)</f>
        <v>317</v>
      </c>
      <c r="U282" s="66">
        <f ca="1">VLOOKUP($G$3,INDIRECT($A280),12,0)</f>
        <v>279</v>
      </c>
      <c r="V282" s="66">
        <f ca="1">VLOOKUP($H$3,INDIRECT($A280),12,0)</f>
        <v>168</v>
      </c>
      <c r="W282" s="66">
        <f ca="1">VLOOKUP($I$3,INDIRECT($A280),12,0)</f>
        <v>116</v>
      </c>
      <c r="X282" s="66">
        <f ca="1">VLOOKUP($J$3,INDIRECT($A280),12,0)</f>
        <v>96</v>
      </c>
      <c r="Y282" s="66">
        <f ca="1">VLOOKUP($K$3,INDIRECT($A280),12,0)</f>
        <v>39</v>
      </c>
      <c r="Z282" s="66">
        <f ca="1">VLOOKUP($L$3,INDIRECT($A280),12,0)</f>
        <v>4</v>
      </c>
      <c r="AA282" s="66">
        <f ca="1">VLOOKUP($M$3,INDIRECT($A280),12,0)</f>
        <v>0</v>
      </c>
    </row>
    <row r="283" spans="1:27" x14ac:dyDescent="0.15">
      <c r="A283" s="116" t="s">
        <v>197</v>
      </c>
      <c r="B283" s="52" t="s">
        <v>414</v>
      </c>
      <c r="C283" s="78">
        <f ca="1">SUM(C284:C285)</f>
        <v>9382</v>
      </c>
      <c r="D283" s="69">
        <f t="shared" ref="D283:AA283" ca="1" si="100">SUM(D284:D285)</f>
        <v>1169</v>
      </c>
      <c r="E283" s="69">
        <f t="shared" ca="1" si="100"/>
        <v>5857</v>
      </c>
      <c r="F283" s="70">
        <f t="shared" ca="1" si="100"/>
        <v>2356</v>
      </c>
      <c r="G283" s="71">
        <f t="shared" ca="1" si="100"/>
        <v>258</v>
      </c>
      <c r="H283" s="72">
        <f t="shared" ca="1" si="100"/>
        <v>443</v>
      </c>
      <c r="I283" s="72">
        <f t="shared" ca="1" si="100"/>
        <v>468</v>
      </c>
      <c r="J283" s="72">
        <f t="shared" ca="1" si="100"/>
        <v>424</v>
      </c>
      <c r="K283" s="72">
        <f t="shared" ca="1" si="100"/>
        <v>442</v>
      </c>
      <c r="L283" s="72">
        <f t="shared" ca="1" si="100"/>
        <v>406</v>
      </c>
      <c r="M283" s="72">
        <f t="shared" ca="1" si="100"/>
        <v>398</v>
      </c>
      <c r="N283" s="72">
        <f t="shared" ca="1" si="100"/>
        <v>498</v>
      </c>
      <c r="O283" s="72">
        <f t="shared" ca="1" si="100"/>
        <v>652</v>
      </c>
      <c r="P283" s="72">
        <f t="shared" ca="1" si="100"/>
        <v>669</v>
      </c>
      <c r="Q283" s="72">
        <f t="shared" ca="1" si="100"/>
        <v>686</v>
      </c>
      <c r="R283" s="72">
        <f t="shared" ca="1" si="100"/>
        <v>759</v>
      </c>
      <c r="S283" s="72">
        <f ca="1">SUM(S284:S285)</f>
        <v>923</v>
      </c>
      <c r="T283" s="72">
        <f ca="1">SUM(T284:T285)</f>
        <v>809</v>
      </c>
      <c r="U283" s="72">
        <f t="shared" ca="1" si="100"/>
        <v>678</v>
      </c>
      <c r="V283" s="72">
        <f t="shared" ca="1" si="100"/>
        <v>394</v>
      </c>
      <c r="W283" s="72">
        <f t="shared" ca="1" si="100"/>
        <v>228</v>
      </c>
      <c r="X283" s="72">
        <f t="shared" ca="1" si="100"/>
        <v>150</v>
      </c>
      <c r="Y283" s="72">
        <f t="shared" ca="1" si="100"/>
        <v>77</v>
      </c>
      <c r="Z283" s="72">
        <f t="shared" ca="1" si="100"/>
        <v>18</v>
      </c>
      <c r="AA283" s="72">
        <f t="shared" ca="1" si="100"/>
        <v>2</v>
      </c>
    </row>
    <row r="284" spans="1:27" x14ac:dyDescent="0.15">
      <c r="A284" s="116"/>
      <c r="B284" s="55" t="s">
        <v>273</v>
      </c>
      <c r="C284" s="76">
        <f t="shared" ca="1" si="95"/>
        <v>4468</v>
      </c>
      <c r="D284" s="63">
        <f ca="1">SUM(G284:I284)</f>
        <v>567</v>
      </c>
      <c r="E284" s="63">
        <f ca="1">SUM(J284:S284)</f>
        <v>2767</v>
      </c>
      <c r="F284" s="64">
        <f ca="1">SUM(T284:AA284)</f>
        <v>1134</v>
      </c>
      <c r="G284" s="65">
        <f ca="1">VLOOKUP($G$3,INDIRECT($A283),3,0)</f>
        <v>112</v>
      </c>
      <c r="H284" s="63">
        <f ca="1">VLOOKUP($H$3,INDIRECT($A283),3,0)</f>
        <v>230</v>
      </c>
      <c r="I284" s="63">
        <f ca="1">VLOOKUP($I$3,INDIRECT($A283),3,0)</f>
        <v>225</v>
      </c>
      <c r="J284" s="63">
        <f ca="1">VLOOKUP($J$3,INDIRECT($A283),3,0)</f>
        <v>205</v>
      </c>
      <c r="K284" s="63">
        <f ca="1">VLOOKUP($K$3,INDIRECT($A283),3,0)</f>
        <v>226</v>
      </c>
      <c r="L284" s="63">
        <f ca="1">VLOOKUP($L$3,INDIRECT($A283),3,0)</f>
        <v>190</v>
      </c>
      <c r="M284" s="63">
        <f ca="1">VLOOKUP($M$3,INDIRECT($A283),3,0)</f>
        <v>190</v>
      </c>
      <c r="N284" s="63">
        <f ca="1">VLOOKUP($G$3,INDIRECT($A283),7,0)</f>
        <v>245</v>
      </c>
      <c r="O284" s="63">
        <f ca="1">VLOOKUP($H$3,INDIRECT($A283),7,0)</f>
        <v>299</v>
      </c>
      <c r="P284" s="63">
        <f ca="1">VLOOKUP($I$3,INDIRECT($A283),7,0)</f>
        <v>321</v>
      </c>
      <c r="Q284" s="63">
        <f ca="1">VLOOKUP($J$3,INDIRECT($A283),7,0)</f>
        <v>323</v>
      </c>
      <c r="R284" s="63">
        <f ca="1">VLOOKUP($K$3,INDIRECT($A283),7,0)</f>
        <v>346</v>
      </c>
      <c r="S284" s="63">
        <f ca="1">VLOOKUP($L$3,INDIRECT($A283),7,0)</f>
        <v>422</v>
      </c>
      <c r="T284" s="63">
        <f ca="1">VLOOKUP($M$3,INDIRECT($A283),7,0)</f>
        <v>407</v>
      </c>
      <c r="U284" s="63">
        <f ca="1">VLOOKUP($G$3,INDIRECT($A283),11,0)</f>
        <v>355</v>
      </c>
      <c r="V284" s="63">
        <f ca="1">VLOOKUP($H$3,INDIRECT($A283),11,0)</f>
        <v>200</v>
      </c>
      <c r="W284" s="63">
        <f ca="1">VLOOKUP($I$3,INDIRECT($A283),11,0)</f>
        <v>89</v>
      </c>
      <c r="X284" s="63">
        <f ca="1">VLOOKUP($J$3,INDIRECT($A283),11,0)</f>
        <v>59</v>
      </c>
      <c r="Y284" s="63">
        <f ca="1">VLOOKUP($K$3,INDIRECT($A283),11,0)</f>
        <v>19</v>
      </c>
      <c r="Z284" s="63">
        <f ca="1">VLOOKUP($L$3,INDIRECT($A283),11,0)</f>
        <v>4</v>
      </c>
      <c r="AA284" s="63">
        <f ca="1">VLOOKUP($M$3,INDIRECT($A283),11,0)</f>
        <v>1</v>
      </c>
    </row>
    <row r="285" spans="1:27" x14ac:dyDescent="0.15">
      <c r="A285" s="116"/>
      <c r="B285" s="53" t="s">
        <v>274</v>
      </c>
      <c r="C285" s="79">
        <f t="shared" ca="1" si="95"/>
        <v>4914</v>
      </c>
      <c r="D285" s="66">
        <f ca="1">SUM(G285:I285)</f>
        <v>602</v>
      </c>
      <c r="E285" s="66">
        <f ca="1">SUM(J285:S285)</f>
        <v>3090</v>
      </c>
      <c r="F285" s="67">
        <f ca="1">SUM(T285:AA285)</f>
        <v>1222</v>
      </c>
      <c r="G285" s="68">
        <f ca="1">VLOOKUP($G$3,INDIRECT($A283),4,0)</f>
        <v>146</v>
      </c>
      <c r="H285" s="66">
        <f ca="1">VLOOKUP($H$3,INDIRECT($A283),4,0)</f>
        <v>213</v>
      </c>
      <c r="I285" s="66">
        <f ca="1">VLOOKUP($I$3,INDIRECT($A283),4,0)</f>
        <v>243</v>
      </c>
      <c r="J285" s="66">
        <f ca="1">VLOOKUP($J$3,INDIRECT($A283),4,0)</f>
        <v>219</v>
      </c>
      <c r="K285" s="66">
        <f ca="1">VLOOKUP($K$3,INDIRECT($A283),4,0)</f>
        <v>216</v>
      </c>
      <c r="L285" s="66">
        <f ca="1">VLOOKUP($L$3,INDIRECT($A283),4,0)</f>
        <v>216</v>
      </c>
      <c r="M285" s="66">
        <f ca="1">VLOOKUP($M$3,INDIRECT($A283),4,0)</f>
        <v>208</v>
      </c>
      <c r="N285" s="66">
        <f ca="1">VLOOKUP($G$3,INDIRECT($A283),8,0)</f>
        <v>253</v>
      </c>
      <c r="O285" s="66">
        <f ca="1">VLOOKUP($H$3,INDIRECT($A283),8,0)</f>
        <v>353</v>
      </c>
      <c r="P285" s="66">
        <f ca="1">VLOOKUP($I$3,INDIRECT($A283),8,0)</f>
        <v>348</v>
      </c>
      <c r="Q285" s="66">
        <f ca="1">VLOOKUP($J$3,INDIRECT($A283),8,0)</f>
        <v>363</v>
      </c>
      <c r="R285" s="66">
        <f ca="1">VLOOKUP($K$3,INDIRECT($A283),8,0)</f>
        <v>413</v>
      </c>
      <c r="S285" s="66">
        <f ca="1">VLOOKUP($L$3,INDIRECT($A283),8,0)</f>
        <v>501</v>
      </c>
      <c r="T285" s="66">
        <f ca="1">VLOOKUP($M$3,INDIRECT($A283),8,0)</f>
        <v>402</v>
      </c>
      <c r="U285" s="66">
        <f ca="1">VLOOKUP($G$3,INDIRECT($A283),12,0)</f>
        <v>323</v>
      </c>
      <c r="V285" s="66">
        <f ca="1">VLOOKUP($H$3,INDIRECT($A283),12,0)</f>
        <v>194</v>
      </c>
      <c r="W285" s="66">
        <f ca="1">VLOOKUP($I$3,INDIRECT($A283),12,0)</f>
        <v>139</v>
      </c>
      <c r="X285" s="66">
        <f ca="1">VLOOKUP($J$3,INDIRECT($A283),12,0)</f>
        <v>91</v>
      </c>
      <c r="Y285" s="66">
        <f ca="1">VLOOKUP($K$3,INDIRECT($A283),12,0)</f>
        <v>58</v>
      </c>
      <c r="Z285" s="66">
        <f ca="1">VLOOKUP($L$3,INDIRECT($A283),12,0)</f>
        <v>14</v>
      </c>
      <c r="AA285" s="66">
        <f ca="1">VLOOKUP($M$3,INDIRECT($A283),12,0)</f>
        <v>1</v>
      </c>
    </row>
    <row r="286" spans="1:27" x14ac:dyDescent="0.15">
      <c r="A286" s="116" t="s">
        <v>128</v>
      </c>
      <c r="B286" s="52" t="s">
        <v>414</v>
      </c>
      <c r="C286" s="78">
        <f ca="1">SUM(C287:C288)</f>
        <v>795</v>
      </c>
      <c r="D286" s="69">
        <f t="shared" ref="D286:AA286" ca="1" si="101">SUM(D287:D288)</f>
        <v>56</v>
      </c>
      <c r="E286" s="69">
        <f t="shared" ca="1" si="101"/>
        <v>363</v>
      </c>
      <c r="F286" s="70">
        <f t="shared" ca="1" si="101"/>
        <v>376</v>
      </c>
      <c r="G286" s="71">
        <f t="shared" ca="1" si="101"/>
        <v>19</v>
      </c>
      <c r="H286" s="72">
        <f t="shared" ca="1" si="101"/>
        <v>22</v>
      </c>
      <c r="I286" s="72">
        <f t="shared" ca="1" si="101"/>
        <v>15</v>
      </c>
      <c r="J286" s="72">
        <f t="shared" ca="1" si="101"/>
        <v>26</v>
      </c>
      <c r="K286" s="72">
        <f t="shared" ca="1" si="101"/>
        <v>35</v>
      </c>
      <c r="L286" s="72">
        <f t="shared" ca="1" si="101"/>
        <v>17</v>
      </c>
      <c r="M286" s="72">
        <f t="shared" ca="1" si="101"/>
        <v>27</v>
      </c>
      <c r="N286" s="72">
        <f t="shared" ca="1" si="101"/>
        <v>35</v>
      </c>
      <c r="O286" s="72">
        <f t="shared" ca="1" si="101"/>
        <v>34</v>
      </c>
      <c r="P286" s="72">
        <f t="shared" ca="1" si="101"/>
        <v>46</v>
      </c>
      <c r="Q286" s="72">
        <f t="shared" ca="1" si="101"/>
        <v>64</v>
      </c>
      <c r="R286" s="72">
        <f t="shared" ca="1" si="101"/>
        <v>45</v>
      </c>
      <c r="S286" s="72">
        <f ca="1">SUM(S287:S288)</f>
        <v>34</v>
      </c>
      <c r="T286" s="72">
        <f ca="1">SUM(T287:T288)</f>
        <v>50</v>
      </c>
      <c r="U286" s="72">
        <f t="shared" ca="1" si="101"/>
        <v>82</v>
      </c>
      <c r="V286" s="72">
        <f t="shared" ca="1" si="101"/>
        <v>86</v>
      </c>
      <c r="W286" s="72">
        <f t="shared" ca="1" si="101"/>
        <v>77</v>
      </c>
      <c r="X286" s="72">
        <f t="shared" ca="1" si="101"/>
        <v>49</v>
      </c>
      <c r="Y286" s="72">
        <f t="shared" ca="1" si="101"/>
        <v>19</v>
      </c>
      <c r="Z286" s="72">
        <f t="shared" ca="1" si="101"/>
        <v>12</v>
      </c>
      <c r="AA286" s="72">
        <f t="shared" ca="1" si="101"/>
        <v>1</v>
      </c>
    </row>
    <row r="287" spans="1:27" x14ac:dyDescent="0.15">
      <c r="A287" s="116"/>
      <c r="B287" s="55" t="s">
        <v>273</v>
      </c>
      <c r="C287" s="76">
        <f t="shared" ca="1" si="95"/>
        <v>381</v>
      </c>
      <c r="D287" s="63">
        <f ca="1">SUM(G287:I287)</f>
        <v>35</v>
      </c>
      <c r="E287" s="63">
        <f ca="1">SUM(J287:S287)</f>
        <v>187</v>
      </c>
      <c r="F287" s="64">
        <f ca="1">SUM(T287:AA287)</f>
        <v>159</v>
      </c>
      <c r="G287" s="65">
        <f ca="1">VLOOKUP($G$3,INDIRECT($A286),3,0)</f>
        <v>12</v>
      </c>
      <c r="H287" s="63">
        <f ca="1">VLOOKUP($H$3,INDIRECT($A286),3,0)</f>
        <v>16</v>
      </c>
      <c r="I287" s="63">
        <f ca="1">VLOOKUP($I$3,INDIRECT($A286),3,0)</f>
        <v>7</v>
      </c>
      <c r="J287" s="63">
        <f ca="1">VLOOKUP($J$3,INDIRECT($A286),3,0)</f>
        <v>8</v>
      </c>
      <c r="K287" s="63">
        <f ca="1">VLOOKUP($K$3,INDIRECT($A286),3,0)</f>
        <v>19</v>
      </c>
      <c r="L287" s="63">
        <f ca="1">VLOOKUP($L$3,INDIRECT($A286),3,0)</f>
        <v>8</v>
      </c>
      <c r="M287" s="63">
        <f ca="1">VLOOKUP($M$3,INDIRECT($A286),3,0)</f>
        <v>11</v>
      </c>
      <c r="N287" s="63">
        <f ca="1">VLOOKUP($G$3,INDIRECT($A286),7,0)</f>
        <v>20</v>
      </c>
      <c r="O287" s="63">
        <f ca="1">VLOOKUP($H$3,INDIRECT($A286),7,0)</f>
        <v>21</v>
      </c>
      <c r="P287" s="63">
        <f ca="1">VLOOKUP($I$3,INDIRECT($A286),7,0)</f>
        <v>27</v>
      </c>
      <c r="Q287" s="63">
        <f ca="1">VLOOKUP($J$3,INDIRECT($A286),7,0)</f>
        <v>33</v>
      </c>
      <c r="R287" s="63">
        <f ca="1">VLOOKUP($K$3,INDIRECT($A286),7,0)</f>
        <v>28</v>
      </c>
      <c r="S287" s="63">
        <f ca="1">VLOOKUP($L$3,INDIRECT($A286),7,0)</f>
        <v>12</v>
      </c>
      <c r="T287" s="63">
        <f ca="1">VLOOKUP($M$3,INDIRECT($A286),7,0)</f>
        <v>25</v>
      </c>
      <c r="U287" s="63">
        <f ca="1">VLOOKUP($G$3,INDIRECT($A286),11,0)</f>
        <v>27</v>
      </c>
      <c r="V287" s="63">
        <f ca="1">VLOOKUP($H$3,INDIRECT($A286),11,0)</f>
        <v>34</v>
      </c>
      <c r="W287" s="63">
        <f ca="1">VLOOKUP($I$3,INDIRECT($A286),11,0)</f>
        <v>46</v>
      </c>
      <c r="X287" s="63">
        <f ca="1">VLOOKUP($J$3,INDIRECT($A286),11,0)</f>
        <v>21</v>
      </c>
      <c r="Y287" s="63">
        <f ca="1">VLOOKUP($K$3,INDIRECT($A286),11,0)</f>
        <v>3</v>
      </c>
      <c r="Z287" s="63">
        <f ca="1">VLOOKUP($L$3,INDIRECT($A286),11,0)</f>
        <v>3</v>
      </c>
      <c r="AA287" s="63">
        <f ca="1">VLOOKUP($M$3,INDIRECT($A286),11,0)</f>
        <v>0</v>
      </c>
    </row>
    <row r="288" spans="1:27" x14ac:dyDescent="0.15">
      <c r="A288" s="116"/>
      <c r="B288" s="53" t="s">
        <v>274</v>
      </c>
      <c r="C288" s="79">
        <f t="shared" ca="1" si="95"/>
        <v>414</v>
      </c>
      <c r="D288" s="66">
        <f ca="1">SUM(G288:I288)</f>
        <v>21</v>
      </c>
      <c r="E288" s="66">
        <f ca="1">SUM(J288:S288)</f>
        <v>176</v>
      </c>
      <c r="F288" s="67">
        <f ca="1">SUM(T288:AA288)</f>
        <v>217</v>
      </c>
      <c r="G288" s="68">
        <f ca="1">VLOOKUP($G$3,INDIRECT($A286),4,0)</f>
        <v>7</v>
      </c>
      <c r="H288" s="66">
        <f ca="1">VLOOKUP($H$3,INDIRECT($A286),4,0)</f>
        <v>6</v>
      </c>
      <c r="I288" s="66">
        <f ca="1">VLOOKUP($I$3,INDIRECT($A286),4,0)</f>
        <v>8</v>
      </c>
      <c r="J288" s="66">
        <f ca="1">VLOOKUP($J$3,INDIRECT($A286),4,0)</f>
        <v>18</v>
      </c>
      <c r="K288" s="66">
        <f ca="1">VLOOKUP($K$3,INDIRECT($A286),4,0)</f>
        <v>16</v>
      </c>
      <c r="L288" s="66">
        <f ca="1">VLOOKUP($L$3,INDIRECT($A286),4,0)</f>
        <v>9</v>
      </c>
      <c r="M288" s="66">
        <f ca="1">VLOOKUP($M$3,INDIRECT($A286),4,0)</f>
        <v>16</v>
      </c>
      <c r="N288" s="66">
        <f ca="1">VLOOKUP($G$3,INDIRECT($A286),8,0)</f>
        <v>15</v>
      </c>
      <c r="O288" s="66">
        <f ca="1">VLOOKUP($H$3,INDIRECT($A286),8,0)</f>
        <v>13</v>
      </c>
      <c r="P288" s="66">
        <f ca="1">VLOOKUP($I$3,INDIRECT($A286),8,0)</f>
        <v>19</v>
      </c>
      <c r="Q288" s="66">
        <f ca="1">VLOOKUP($J$3,INDIRECT($A286),8,0)</f>
        <v>31</v>
      </c>
      <c r="R288" s="66">
        <f ca="1">VLOOKUP($K$3,INDIRECT($A286),8,0)</f>
        <v>17</v>
      </c>
      <c r="S288" s="66">
        <f ca="1">VLOOKUP($L$3,INDIRECT($A286),8,0)</f>
        <v>22</v>
      </c>
      <c r="T288" s="66">
        <f ca="1">VLOOKUP($M$3,INDIRECT($A286),8,0)</f>
        <v>25</v>
      </c>
      <c r="U288" s="66">
        <f ca="1">VLOOKUP($G$3,INDIRECT($A286),12,0)</f>
        <v>55</v>
      </c>
      <c r="V288" s="66">
        <f ca="1">VLOOKUP($H$3,INDIRECT($A286),12,0)</f>
        <v>52</v>
      </c>
      <c r="W288" s="66">
        <f ca="1">VLOOKUP($I$3,INDIRECT($A286),12,0)</f>
        <v>31</v>
      </c>
      <c r="X288" s="66">
        <f ca="1">VLOOKUP($J$3,INDIRECT($A286),12,0)</f>
        <v>28</v>
      </c>
      <c r="Y288" s="66">
        <f ca="1">VLOOKUP($K$3,INDIRECT($A286),12,0)</f>
        <v>16</v>
      </c>
      <c r="Z288" s="66">
        <f ca="1">VLOOKUP($L$3,INDIRECT($A286),12,0)</f>
        <v>9</v>
      </c>
      <c r="AA288" s="66">
        <f ca="1">VLOOKUP($M$3,INDIRECT($A286),12,0)</f>
        <v>1</v>
      </c>
    </row>
    <row r="289" spans="1:27" x14ac:dyDescent="0.15">
      <c r="A289" s="116" t="s">
        <v>132</v>
      </c>
      <c r="B289" s="52" t="s">
        <v>414</v>
      </c>
      <c r="C289" s="78">
        <f ca="1">SUM(C290:C291)</f>
        <v>1410</v>
      </c>
      <c r="D289" s="69">
        <f t="shared" ref="D289:AA289" ca="1" si="102">SUM(D290:D291)</f>
        <v>105</v>
      </c>
      <c r="E289" s="69">
        <f t="shared" ca="1" si="102"/>
        <v>670</v>
      </c>
      <c r="F289" s="70">
        <f t="shared" ca="1" si="102"/>
        <v>635</v>
      </c>
      <c r="G289" s="71">
        <f t="shared" ca="1" si="102"/>
        <v>34</v>
      </c>
      <c r="H289" s="72">
        <f t="shared" ca="1" si="102"/>
        <v>28</v>
      </c>
      <c r="I289" s="72">
        <f t="shared" ca="1" si="102"/>
        <v>43</v>
      </c>
      <c r="J289" s="72">
        <f t="shared" ca="1" si="102"/>
        <v>54</v>
      </c>
      <c r="K289" s="72">
        <f t="shared" ca="1" si="102"/>
        <v>61</v>
      </c>
      <c r="L289" s="72">
        <f t="shared" ca="1" si="102"/>
        <v>44</v>
      </c>
      <c r="M289" s="72">
        <f t="shared" ca="1" si="102"/>
        <v>50</v>
      </c>
      <c r="N289" s="72">
        <f t="shared" ca="1" si="102"/>
        <v>35</v>
      </c>
      <c r="O289" s="72">
        <f t="shared" ca="1" si="102"/>
        <v>46</v>
      </c>
      <c r="P289" s="72">
        <f t="shared" ca="1" si="102"/>
        <v>107</v>
      </c>
      <c r="Q289" s="72">
        <f t="shared" ca="1" si="102"/>
        <v>107</v>
      </c>
      <c r="R289" s="72">
        <f t="shared" ca="1" si="102"/>
        <v>96</v>
      </c>
      <c r="S289" s="72">
        <f ca="1">SUM(S290:S291)</f>
        <v>70</v>
      </c>
      <c r="T289" s="72">
        <f ca="1">SUM(T290:T291)</f>
        <v>90</v>
      </c>
      <c r="U289" s="72">
        <f t="shared" ca="1" si="102"/>
        <v>145</v>
      </c>
      <c r="V289" s="72">
        <f t="shared" ca="1" si="102"/>
        <v>192</v>
      </c>
      <c r="W289" s="72">
        <f t="shared" ca="1" si="102"/>
        <v>126</v>
      </c>
      <c r="X289" s="72">
        <f t="shared" ca="1" si="102"/>
        <v>58</v>
      </c>
      <c r="Y289" s="72">
        <f t="shared" ca="1" si="102"/>
        <v>20</v>
      </c>
      <c r="Z289" s="72">
        <f t="shared" ca="1" si="102"/>
        <v>4</v>
      </c>
      <c r="AA289" s="72">
        <f t="shared" ca="1" si="102"/>
        <v>0</v>
      </c>
    </row>
    <row r="290" spans="1:27" x14ac:dyDescent="0.15">
      <c r="A290" s="116"/>
      <c r="B290" s="55" t="s">
        <v>273</v>
      </c>
      <c r="C290" s="76">
        <f t="shared" ca="1" si="95"/>
        <v>674</v>
      </c>
      <c r="D290" s="63">
        <f ca="1">SUM(G290:I290)</f>
        <v>58</v>
      </c>
      <c r="E290" s="63">
        <f ca="1">SUM(J290:S290)</f>
        <v>319</v>
      </c>
      <c r="F290" s="64">
        <f ca="1">SUM(T290:AA290)</f>
        <v>297</v>
      </c>
      <c r="G290" s="65">
        <f ca="1">VLOOKUP($G$3,INDIRECT($A289),3,0)</f>
        <v>21</v>
      </c>
      <c r="H290" s="63">
        <f ca="1">VLOOKUP($H$3,INDIRECT($A289),3,0)</f>
        <v>16</v>
      </c>
      <c r="I290" s="63">
        <f ca="1">VLOOKUP($I$3,INDIRECT($A289),3,0)</f>
        <v>21</v>
      </c>
      <c r="J290" s="63">
        <f ca="1">VLOOKUP($J$3,INDIRECT($A289),3,0)</f>
        <v>29</v>
      </c>
      <c r="K290" s="63">
        <f ca="1">VLOOKUP($K$3,INDIRECT($A289),3,0)</f>
        <v>28</v>
      </c>
      <c r="L290" s="63">
        <f ca="1">VLOOKUP($L$3,INDIRECT($A289),3,0)</f>
        <v>19</v>
      </c>
      <c r="M290" s="63">
        <f ca="1">VLOOKUP($M$3,INDIRECT($A289),3,0)</f>
        <v>22</v>
      </c>
      <c r="N290" s="63">
        <f ca="1">VLOOKUP($G$3,INDIRECT($A289),7,0)</f>
        <v>20</v>
      </c>
      <c r="O290" s="63">
        <f ca="1">VLOOKUP($H$3,INDIRECT($A289),7,0)</f>
        <v>22</v>
      </c>
      <c r="P290" s="63">
        <f ca="1">VLOOKUP($I$3,INDIRECT($A289),7,0)</f>
        <v>59</v>
      </c>
      <c r="Q290" s="63">
        <f ca="1">VLOOKUP($J$3,INDIRECT($A289),7,0)</f>
        <v>44</v>
      </c>
      <c r="R290" s="63">
        <f ca="1">VLOOKUP($K$3,INDIRECT($A289),7,0)</f>
        <v>50</v>
      </c>
      <c r="S290" s="63">
        <f ca="1">VLOOKUP($L$3,INDIRECT($A289),7,0)</f>
        <v>26</v>
      </c>
      <c r="T290" s="63">
        <f ca="1">VLOOKUP($M$3,INDIRECT($A289),7,0)</f>
        <v>47</v>
      </c>
      <c r="U290" s="63">
        <f ca="1">VLOOKUP($G$3,INDIRECT($A289),11,0)</f>
        <v>60</v>
      </c>
      <c r="V290" s="63">
        <f ca="1">VLOOKUP($H$3,INDIRECT($A289),11,0)</f>
        <v>90</v>
      </c>
      <c r="W290" s="63">
        <f ca="1">VLOOKUP($I$3,INDIRECT($A289),11,0)</f>
        <v>67</v>
      </c>
      <c r="X290" s="63">
        <f ca="1">VLOOKUP($J$3,INDIRECT($A289),11,0)</f>
        <v>24</v>
      </c>
      <c r="Y290" s="63">
        <f ca="1">VLOOKUP($K$3,INDIRECT($A289),11,0)</f>
        <v>8</v>
      </c>
      <c r="Z290" s="63">
        <f ca="1">VLOOKUP($L$3,INDIRECT($A289),11,0)</f>
        <v>1</v>
      </c>
      <c r="AA290" s="63">
        <f ca="1">VLOOKUP($M$3,INDIRECT($A289),11,0)</f>
        <v>0</v>
      </c>
    </row>
    <row r="291" spans="1:27" x14ac:dyDescent="0.15">
      <c r="A291" s="116"/>
      <c r="B291" s="53" t="s">
        <v>274</v>
      </c>
      <c r="C291" s="79">
        <f t="shared" ca="1" si="95"/>
        <v>736</v>
      </c>
      <c r="D291" s="66">
        <f ca="1">SUM(G291:I291)</f>
        <v>47</v>
      </c>
      <c r="E291" s="66">
        <f ca="1">SUM(J291:S291)</f>
        <v>351</v>
      </c>
      <c r="F291" s="67">
        <f ca="1">SUM(T291:AA291)</f>
        <v>338</v>
      </c>
      <c r="G291" s="68">
        <f ca="1">VLOOKUP($G$3,INDIRECT($A289),4,0)</f>
        <v>13</v>
      </c>
      <c r="H291" s="66">
        <f ca="1">VLOOKUP($H$3,INDIRECT($A289),4,0)</f>
        <v>12</v>
      </c>
      <c r="I291" s="66">
        <f ca="1">VLOOKUP($I$3,INDIRECT($A289),4,0)</f>
        <v>22</v>
      </c>
      <c r="J291" s="66">
        <f ca="1">VLOOKUP($J$3,INDIRECT($A289),4,0)</f>
        <v>25</v>
      </c>
      <c r="K291" s="66">
        <f ca="1">VLOOKUP($K$3,INDIRECT($A289),4,0)</f>
        <v>33</v>
      </c>
      <c r="L291" s="66">
        <f ca="1">VLOOKUP($L$3,INDIRECT($A289),4,0)</f>
        <v>25</v>
      </c>
      <c r="M291" s="66">
        <f ca="1">VLOOKUP($M$3,INDIRECT($A289),4,0)</f>
        <v>28</v>
      </c>
      <c r="N291" s="66">
        <f ca="1">VLOOKUP($G$3,INDIRECT($A289),8,0)</f>
        <v>15</v>
      </c>
      <c r="O291" s="66">
        <f ca="1">VLOOKUP($H$3,INDIRECT($A289),8,0)</f>
        <v>24</v>
      </c>
      <c r="P291" s="66">
        <f ca="1">VLOOKUP($I$3,INDIRECT($A289),8,0)</f>
        <v>48</v>
      </c>
      <c r="Q291" s="66">
        <f ca="1">VLOOKUP($J$3,INDIRECT($A289),8,0)</f>
        <v>63</v>
      </c>
      <c r="R291" s="66">
        <f ca="1">VLOOKUP($K$3,INDIRECT($A289),8,0)</f>
        <v>46</v>
      </c>
      <c r="S291" s="66">
        <f ca="1">VLOOKUP($L$3,INDIRECT($A289),8,0)</f>
        <v>44</v>
      </c>
      <c r="T291" s="66">
        <f ca="1">VLOOKUP($M$3,INDIRECT($A289),8,0)</f>
        <v>43</v>
      </c>
      <c r="U291" s="66">
        <f ca="1">VLOOKUP($G$3,INDIRECT($A289),12,0)</f>
        <v>85</v>
      </c>
      <c r="V291" s="66">
        <f ca="1">VLOOKUP($H$3,INDIRECT($A289),12,0)</f>
        <v>102</v>
      </c>
      <c r="W291" s="66">
        <f ca="1">VLOOKUP($I$3,INDIRECT($A289),12,0)</f>
        <v>59</v>
      </c>
      <c r="X291" s="66">
        <f ca="1">VLOOKUP($J$3,INDIRECT($A289),12,0)</f>
        <v>34</v>
      </c>
      <c r="Y291" s="66">
        <f ca="1">VLOOKUP($K$3,INDIRECT($A289),12,0)</f>
        <v>12</v>
      </c>
      <c r="Z291" s="66">
        <f ca="1">VLOOKUP($L$3,INDIRECT($A289),12,0)</f>
        <v>3</v>
      </c>
      <c r="AA291" s="66">
        <f ca="1">VLOOKUP($M$3,INDIRECT($A289),12,0)</f>
        <v>0</v>
      </c>
    </row>
    <row r="292" spans="1:27" x14ac:dyDescent="0.15">
      <c r="A292" s="116" t="s">
        <v>135</v>
      </c>
      <c r="B292" s="52" t="s">
        <v>414</v>
      </c>
      <c r="C292" s="78">
        <f ca="1">SUM(C293:C294)</f>
        <v>936</v>
      </c>
      <c r="D292" s="69">
        <f t="shared" ref="D292:AA292" ca="1" si="103">SUM(D293:D294)</f>
        <v>82</v>
      </c>
      <c r="E292" s="69">
        <f t="shared" ca="1" si="103"/>
        <v>420</v>
      </c>
      <c r="F292" s="70">
        <f t="shared" ca="1" si="103"/>
        <v>434</v>
      </c>
      <c r="G292" s="71">
        <f t="shared" ca="1" si="103"/>
        <v>31</v>
      </c>
      <c r="H292" s="72">
        <f t="shared" ca="1" si="103"/>
        <v>25</v>
      </c>
      <c r="I292" s="72">
        <f t="shared" ca="1" si="103"/>
        <v>26</v>
      </c>
      <c r="J292" s="72">
        <f t="shared" ca="1" si="103"/>
        <v>36</v>
      </c>
      <c r="K292" s="72">
        <f t="shared" ca="1" si="103"/>
        <v>24</v>
      </c>
      <c r="L292" s="72">
        <f t="shared" ca="1" si="103"/>
        <v>37</v>
      </c>
      <c r="M292" s="72">
        <f t="shared" ca="1" si="103"/>
        <v>24</v>
      </c>
      <c r="N292" s="72">
        <f t="shared" ca="1" si="103"/>
        <v>28</v>
      </c>
      <c r="O292" s="72">
        <f t="shared" ca="1" si="103"/>
        <v>42</v>
      </c>
      <c r="P292" s="72">
        <f t="shared" ca="1" si="103"/>
        <v>58</v>
      </c>
      <c r="Q292" s="72">
        <f t="shared" ca="1" si="103"/>
        <v>69</v>
      </c>
      <c r="R292" s="72">
        <f t="shared" ca="1" si="103"/>
        <v>54</v>
      </c>
      <c r="S292" s="72">
        <f ca="1">SUM(S293:S294)</f>
        <v>48</v>
      </c>
      <c r="T292" s="72">
        <f ca="1">SUM(T293:T294)</f>
        <v>61</v>
      </c>
      <c r="U292" s="72">
        <f t="shared" ca="1" si="103"/>
        <v>100</v>
      </c>
      <c r="V292" s="72">
        <f t="shared" ca="1" si="103"/>
        <v>109</v>
      </c>
      <c r="W292" s="72">
        <f t="shared" ca="1" si="103"/>
        <v>101</v>
      </c>
      <c r="X292" s="72">
        <f t="shared" ca="1" si="103"/>
        <v>41</v>
      </c>
      <c r="Y292" s="72">
        <f t="shared" ca="1" si="103"/>
        <v>18</v>
      </c>
      <c r="Z292" s="72">
        <f t="shared" ca="1" si="103"/>
        <v>3</v>
      </c>
      <c r="AA292" s="72">
        <f t="shared" ca="1" si="103"/>
        <v>1</v>
      </c>
    </row>
    <row r="293" spans="1:27" x14ac:dyDescent="0.15">
      <c r="A293" s="116"/>
      <c r="B293" s="55" t="s">
        <v>273</v>
      </c>
      <c r="C293" s="76">
        <f t="shared" ca="1" si="95"/>
        <v>440</v>
      </c>
      <c r="D293" s="63">
        <f ca="1">SUM(G293:I293)</f>
        <v>41</v>
      </c>
      <c r="E293" s="63">
        <f ca="1">SUM(J293:S293)</f>
        <v>201</v>
      </c>
      <c r="F293" s="64">
        <f ca="1">SUM(T293:AA293)</f>
        <v>198</v>
      </c>
      <c r="G293" s="65">
        <f ca="1">VLOOKUP($G$3,INDIRECT($A292),3,0)</f>
        <v>17</v>
      </c>
      <c r="H293" s="63">
        <f ca="1">VLOOKUP($H$3,INDIRECT($A292),3,0)</f>
        <v>11</v>
      </c>
      <c r="I293" s="63">
        <f ca="1">VLOOKUP($I$3,INDIRECT($A292),3,0)</f>
        <v>13</v>
      </c>
      <c r="J293" s="63">
        <f ca="1">VLOOKUP($J$3,INDIRECT($A292),3,0)</f>
        <v>21</v>
      </c>
      <c r="K293" s="63">
        <f ca="1">VLOOKUP($K$3,INDIRECT($A292),3,0)</f>
        <v>9</v>
      </c>
      <c r="L293" s="63">
        <f ca="1">VLOOKUP($L$3,INDIRECT($A292),3,0)</f>
        <v>14</v>
      </c>
      <c r="M293" s="63">
        <f ca="1">VLOOKUP($M$3,INDIRECT($A292),3,0)</f>
        <v>15</v>
      </c>
      <c r="N293" s="63">
        <f ca="1">VLOOKUP($G$3,INDIRECT($A292),7,0)</f>
        <v>16</v>
      </c>
      <c r="O293" s="63">
        <f ca="1">VLOOKUP($H$3,INDIRECT($A292),7,0)</f>
        <v>21</v>
      </c>
      <c r="P293" s="63">
        <f ca="1">VLOOKUP($I$3,INDIRECT($A292),7,0)</f>
        <v>25</v>
      </c>
      <c r="Q293" s="63">
        <f ca="1">VLOOKUP($J$3,INDIRECT($A292),7,0)</f>
        <v>34</v>
      </c>
      <c r="R293" s="63">
        <f ca="1">VLOOKUP($K$3,INDIRECT($A292),7,0)</f>
        <v>26</v>
      </c>
      <c r="S293" s="63">
        <f ca="1">VLOOKUP($L$3,INDIRECT($A292),7,0)</f>
        <v>20</v>
      </c>
      <c r="T293" s="63">
        <f ca="1">VLOOKUP($M$3,INDIRECT($A292),7,0)</f>
        <v>30</v>
      </c>
      <c r="U293" s="63">
        <f ca="1">VLOOKUP($G$3,INDIRECT($A292),11,0)</f>
        <v>38</v>
      </c>
      <c r="V293" s="63">
        <f ca="1">VLOOKUP($H$3,INDIRECT($A292),11,0)</f>
        <v>51</v>
      </c>
      <c r="W293" s="63">
        <f ca="1">VLOOKUP($I$3,INDIRECT($A292),11,0)</f>
        <v>46</v>
      </c>
      <c r="X293" s="63">
        <f ca="1">VLOOKUP($J$3,INDIRECT($A292),11,0)</f>
        <v>20</v>
      </c>
      <c r="Y293" s="63">
        <f ca="1">VLOOKUP($K$3,INDIRECT($A292),11,0)</f>
        <v>10</v>
      </c>
      <c r="Z293" s="63">
        <f ca="1">VLOOKUP($L$3,INDIRECT($A292),11,0)</f>
        <v>2</v>
      </c>
      <c r="AA293" s="63">
        <f ca="1">VLOOKUP($M$3,INDIRECT($A292),11,0)</f>
        <v>1</v>
      </c>
    </row>
    <row r="294" spans="1:27" x14ac:dyDescent="0.15">
      <c r="A294" s="116"/>
      <c r="B294" s="53" t="s">
        <v>274</v>
      </c>
      <c r="C294" s="79">
        <f t="shared" ca="1" si="95"/>
        <v>496</v>
      </c>
      <c r="D294" s="66">
        <f ca="1">SUM(G294:I294)</f>
        <v>41</v>
      </c>
      <c r="E294" s="66">
        <f ca="1">SUM(J294:S294)</f>
        <v>219</v>
      </c>
      <c r="F294" s="67">
        <f ca="1">SUM(T294:AA294)</f>
        <v>236</v>
      </c>
      <c r="G294" s="68">
        <f ca="1">VLOOKUP($G$3,INDIRECT($A292),4,0)</f>
        <v>14</v>
      </c>
      <c r="H294" s="66">
        <f ca="1">VLOOKUP($H$3,INDIRECT($A292),4,0)</f>
        <v>14</v>
      </c>
      <c r="I294" s="66">
        <f ca="1">VLOOKUP($I$3,INDIRECT($A292),4,0)</f>
        <v>13</v>
      </c>
      <c r="J294" s="66">
        <f ca="1">VLOOKUP($J$3,INDIRECT($A292),4,0)</f>
        <v>15</v>
      </c>
      <c r="K294" s="66">
        <f ca="1">VLOOKUP($K$3,INDIRECT($A292),4,0)</f>
        <v>15</v>
      </c>
      <c r="L294" s="66">
        <f ca="1">VLOOKUP($L$3,INDIRECT($A292),4,0)</f>
        <v>23</v>
      </c>
      <c r="M294" s="66">
        <f ca="1">VLOOKUP($M$3,INDIRECT($A292),4,0)</f>
        <v>9</v>
      </c>
      <c r="N294" s="66">
        <f ca="1">VLOOKUP($G$3,INDIRECT($A292),8,0)</f>
        <v>12</v>
      </c>
      <c r="O294" s="66">
        <f ca="1">VLOOKUP($H$3,INDIRECT($A292),8,0)</f>
        <v>21</v>
      </c>
      <c r="P294" s="66">
        <f ca="1">VLOOKUP($I$3,INDIRECT($A292),8,0)</f>
        <v>33</v>
      </c>
      <c r="Q294" s="66">
        <f ca="1">VLOOKUP($J$3,INDIRECT($A292),8,0)</f>
        <v>35</v>
      </c>
      <c r="R294" s="66">
        <f ca="1">VLOOKUP($K$3,INDIRECT($A292),8,0)</f>
        <v>28</v>
      </c>
      <c r="S294" s="66">
        <f ca="1">VLOOKUP($L$3,INDIRECT($A292),8,0)</f>
        <v>28</v>
      </c>
      <c r="T294" s="66">
        <f ca="1">VLOOKUP($M$3,INDIRECT($A292),8,0)</f>
        <v>31</v>
      </c>
      <c r="U294" s="66">
        <f ca="1">VLOOKUP($G$3,INDIRECT($A292),12,0)</f>
        <v>62</v>
      </c>
      <c r="V294" s="66">
        <f ca="1">VLOOKUP($H$3,INDIRECT($A292),12,0)</f>
        <v>58</v>
      </c>
      <c r="W294" s="66">
        <f ca="1">VLOOKUP($I$3,INDIRECT($A292),12,0)</f>
        <v>55</v>
      </c>
      <c r="X294" s="66">
        <f ca="1">VLOOKUP($J$3,INDIRECT($A292),12,0)</f>
        <v>21</v>
      </c>
      <c r="Y294" s="66">
        <f ca="1">VLOOKUP($K$3,INDIRECT($A292),12,0)</f>
        <v>8</v>
      </c>
      <c r="Z294" s="66">
        <f ca="1">VLOOKUP($L$3,INDIRECT($A292),12,0)</f>
        <v>1</v>
      </c>
      <c r="AA294" s="66">
        <f ca="1">VLOOKUP($M$3,INDIRECT($A292),12,0)</f>
        <v>0</v>
      </c>
    </row>
    <row r="295" spans="1:27" x14ac:dyDescent="0.15">
      <c r="A295" s="116" t="s">
        <v>139</v>
      </c>
      <c r="B295" s="52" t="s">
        <v>414</v>
      </c>
      <c r="C295" s="78">
        <f ca="1">SUM(C296:C297)</f>
        <v>3948</v>
      </c>
      <c r="D295" s="69">
        <f t="shared" ref="D295:AA295" ca="1" si="104">SUM(D296:D297)</f>
        <v>1075</v>
      </c>
      <c r="E295" s="69">
        <f t="shared" ca="1" si="104"/>
        <v>2392</v>
      </c>
      <c r="F295" s="70">
        <f t="shared" ca="1" si="104"/>
        <v>481</v>
      </c>
      <c r="G295" s="71">
        <f t="shared" ca="1" si="104"/>
        <v>275</v>
      </c>
      <c r="H295" s="72">
        <f t="shared" ca="1" si="104"/>
        <v>425</v>
      </c>
      <c r="I295" s="72">
        <f t="shared" ca="1" si="104"/>
        <v>375</v>
      </c>
      <c r="J295" s="72">
        <f t="shared" ca="1" si="104"/>
        <v>206</v>
      </c>
      <c r="K295" s="72">
        <f t="shared" ca="1" si="104"/>
        <v>141</v>
      </c>
      <c r="L295" s="72">
        <f t="shared" ca="1" si="104"/>
        <v>119</v>
      </c>
      <c r="M295" s="72">
        <f t="shared" ca="1" si="104"/>
        <v>151</v>
      </c>
      <c r="N295" s="72">
        <f t="shared" ca="1" si="104"/>
        <v>319</v>
      </c>
      <c r="O295" s="72">
        <f t="shared" ca="1" si="104"/>
        <v>517</v>
      </c>
      <c r="P295" s="72">
        <f t="shared" ca="1" si="104"/>
        <v>432</v>
      </c>
      <c r="Q295" s="72">
        <f t="shared" ca="1" si="104"/>
        <v>226</v>
      </c>
      <c r="R295" s="72">
        <f t="shared" ca="1" si="104"/>
        <v>156</v>
      </c>
      <c r="S295" s="72">
        <f ca="1">SUM(S296:S297)</f>
        <v>125</v>
      </c>
      <c r="T295" s="72">
        <f ca="1">SUM(T296:T297)</f>
        <v>110</v>
      </c>
      <c r="U295" s="72">
        <f t="shared" ca="1" si="104"/>
        <v>119</v>
      </c>
      <c r="V295" s="72">
        <f t="shared" ca="1" si="104"/>
        <v>101</v>
      </c>
      <c r="W295" s="72">
        <f t="shared" ca="1" si="104"/>
        <v>62</v>
      </c>
      <c r="X295" s="72">
        <f t="shared" ca="1" si="104"/>
        <v>49</v>
      </c>
      <c r="Y295" s="72">
        <f t="shared" ca="1" si="104"/>
        <v>29</v>
      </c>
      <c r="Z295" s="72">
        <f t="shared" ca="1" si="104"/>
        <v>9</v>
      </c>
      <c r="AA295" s="72">
        <f t="shared" ca="1" si="104"/>
        <v>2</v>
      </c>
    </row>
    <row r="296" spans="1:27" x14ac:dyDescent="0.15">
      <c r="A296" s="116"/>
      <c r="B296" s="55" t="s">
        <v>273</v>
      </c>
      <c r="C296" s="76">
        <f t="shared" ca="1" si="95"/>
        <v>1988</v>
      </c>
      <c r="D296" s="63">
        <f ca="1">SUM(G296:I296)</f>
        <v>555</v>
      </c>
      <c r="E296" s="63">
        <f ca="1">SUM(J296:S296)</f>
        <v>1221</v>
      </c>
      <c r="F296" s="64">
        <f ca="1">SUM(T296:AA296)</f>
        <v>212</v>
      </c>
      <c r="G296" s="65">
        <f ca="1">VLOOKUP($G$3,INDIRECT($A295),3,0)</f>
        <v>140</v>
      </c>
      <c r="H296" s="63">
        <f ca="1">VLOOKUP($H$3,INDIRECT($A295),3,0)</f>
        <v>225</v>
      </c>
      <c r="I296" s="63">
        <f ca="1">VLOOKUP($I$3,INDIRECT($A295),3,0)</f>
        <v>190</v>
      </c>
      <c r="J296" s="63">
        <f ca="1">VLOOKUP($J$3,INDIRECT($A295),3,0)</f>
        <v>101</v>
      </c>
      <c r="K296" s="63">
        <f ca="1">VLOOKUP($K$3,INDIRECT($A295),3,0)</f>
        <v>82</v>
      </c>
      <c r="L296" s="63">
        <f ca="1">VLOOKUP($L$3,INDIRECT($A295),3,0)</f>
        <v>51</v>
      </c>
      <c r="M296" s="63">
        <f ca="1">VLOOKUP($M$3,INDIRECT($A295),3,0)</f>
        <v>73</v>
      </c>
      <c r="N296" s="63">
        <f ca="1">VLOOKUP($G$3,INDIRECT($A295),7,0)</f>
        <v>135</v>
      </c>
      <c r="O296" s="63">
        <f ca="1">VLOOKUP($H$3,INDIRECT($A295),7,0)</f>
        <v>263</v>
      </c>
      <c r="P296" s="63">
        <f ca="1">VLOOKUP($I$3,INDIRECT($A295),7,0)</f>
        <v>224</v>
      </c>
      <c r="Q296" s="63">
        <f ca="1">VLOOKUP($J$3,INDIRECT($A295),7,0)</f>
        <v>135</v>
      </c>
      <c r="R296" s="63">
        <f ca="1">VLOOKUP($K$3,INDIRECT($A295),7,0)</f>
        <v>87</v>
      </c>
      <c r="S296" s="63">
        <f ca="1">VLOOKUP($L$3,INDIRECT($A295),7,0)</f>
        <v>70</v>
      </c>
      <c r="T296" s="63">
        <f ca="1">VLOOKUP($M$3,INDIRECT($A295),7,0)</f>
        <v>51</v>
      </c>
      <c r="U296" s="63">
        <f ca="1">VLOOKUP($G$3,INDIRECT($A295),11,0)</f>
        <v>61</v>
      </c>
      <c r="V296" s="63">
        <f ca="1">VLOOKUP($H$3,INDIRECT($A295),11,0)</f>
        <v>53</v>
      </c>
      <c r="W296" s="63">
        <f ca="1">VLOOKUP($I$3,INDIRECT($A295),11,0)</f>
        <v>30</v>
      </c>
      <c r="X296" s="63">
        <f ca="1">VLOOKUP($J$3,INDIRECT($A295),11,0)</f>
        <v>12</v>
      </c>
      <c r="Y296" s="63">
        <f ca="1">VLOOKUP($K$3,INDIRECT($A295),11,0)</f>
        <v>5</v>
      </c>
      <c r="Z296" s="63">
        <f ca="1">VLOOKUP($L$3,INDIRECT($A295),11,0)</f>
        <v>0</v>
      </c>
      <c r="AA296" s="63">
        <f ca="1">VLOOKUP($M$3,INDIRECT($A295),11,0)</f>
        <v>0</v>
      </c>
    </row>
    <row r="297" spans="1:27" x14ac:dyDescent="0.15">
      <c r="A297" s="116"/>
      <c r="B297" s="53" t="s">
        <v>274</v>
      </c>
      <c r="C297" s="79">
        <f t="shared" ca="1" si="95"/>
        <v>1960</v>
      </c>
      <c r="D297" s="66">
        <f ca="1">SUM(G297:I297)</f>
        <v>520</v>
      </c>
      <c r="E297" s="66">
        <f ca="1">SUM(J297:S297)</f>
        <v>1171</v>
      </c>
      <c r="F297" s="67">
        <f ca="1">SUM(T297:AA297)</f>
        <v>269</v>
      </c>
      <c r="G297" s="68">
        <f ca="1">VLOOKUP($G$3,INDIRECT($A295),4,0)</f>
        <v>135</v>
      </c>
      <c r="H297" s="66">
        <f ca="1">VLOOKUP($H$3,INDIRECT($A295),4,0)</f>
        <v>200</v>
      </c>
      <c r="I297" s="66">
        <f ca="1">VLOOKUP($I$3,INDIRECT($A295),4,0)</f>
        <v>185</v>
      </c>
      <c r="J297" s="66">
        <f ca="1">VLOOKUP($J$3,INDIRECT($A295),4,0)</f>
        <v>105</v>
      </c>
      <c r="K297" s="66">
        <f ca="1">VLOOKUP($K$3,INDIRECT($A295),4,0)</f>
        <v>59</v>
      </c>
      <c r="L297" s="66">
        <f ca="1">VLOOKUP($L$3,INDIRECT($A295),4,0)</f>
        <v>68</v>
      </c>
      <c r="M297" s="66">
        <f ca="1">VLOOKUP($M$3,INDIRECT($A295),4,0)</f>
        <v>78</v>
      </c>
      <c r="N297" s="66">
        <f ca="1">VLOOKUP($G$3,INDIRECT($A295),8,0)</f>
        <v>184</v>
      </c>
      <c r="O297" s="66">
        <f ca="1">VLOOKUP($H$3,INDIRECT($A295),8,0)</f>
        <v>254</v>
      </c>
      <c r="P297" s="66">
        <f ca="1">VLOOKUP($I$3,INDIRECT($A295),8,0)</f>
        <v>208</v>
      </c>
      <c r="Q297" s="66">
        <f ca="1">VLOOKUP($J$3,INDIRECT($A295),8,0)</f>
        <v>91</v>
      </c>
      <c r="R297" s="66">
        <f ca="1">VLOOKUP($K$3,INDIRECT($A295),8,0)</f>
        <v>69</v>
      </c>
      <c r="S297" s="66">
        <f ca="1">VLOOKUP($L$3,INDIRECT($A295),8,0)</f>
        <v>55</v>
      </c>
      <c r="T297" s="66">
        <f ca="1">VLOOKUP($M$3,INDIRECT($A295),8,0)</f>
        <v>59</v>
      </c>
      <c r="U297" s="66">
        <f ca="1">VLOOKUP($G$3,INDIRECT($A295),12,0)</f>
        <v>58</v>
      </c>
      <c r="V297" s="66">
        <f ca="1">VLOOKUP($H$3,INDIRECT($A295),12,0)</f>
        <v>48</v>
      </c>
      <c r="W297" s="66">
        <f ca="1">VLOOKUP($I$3,INDIRECT($A295),12,0)</f>
        <v>32</v>
      </c>
      <c r="X297" s="66">
        <f ca="1">VLOOKUP($J$3,INDIRECT($A295),12,0)</f>
        <v>37</v>
      </c>
      <c r="Y297" s="66">
        <f ca="1">VLOOKUP($K$3,INDIRECT($A295),12,0)</f>
        <v>24</v>
      </c>
      <c r="Z297" s="66">
        <f ca="1">VLOOKUP($L$3,INDIRECT($A295),12,0)</f>
        <v>9</v>
      </c>
      <c r="AA297" s="66">
        <f ca="1">VLOOKUP($M$3,INDIRECT($A295),12,0)</f>
        <v>2</v>
      </c>
    </row>
    <row r="298" spans="1:27" x14ac:dyDescent="0.15">
      <c r="A298" s="116" t="s">
        <v>143</v>
      </c>
      <c r="B298" s="52" t="s">
        <v>414</v>
      </c>
      <c r="C298" s="78">
        <f ca="1">SUM(C299:C300)</f>
        <v>1229</v>
      </c>
      <c r="D298" s="69">
        <f t="shared" ref="D298:AA298" ca="1" si="105">SUM(D299:D300)</f>
        <v>129</v>
      </c>
      <c r="E298" s="69">
        <f t="shared" ca="1" si="105"/>
        <v>936</v>
      </c>
      <c r="F298" s="70">
        <f t="shared" ca="1" si="105"/>
        <v>164</v>
      </c>
      <c r="G298" s="71">
        <f t="shared" ca="1" si="105"/>
        <v>41</v>
      </c>
      <c r="H298" s="72">
        <f t="shared" ca="1" si="105"/>
        <v>47</v>
      </c>
      <c r="I298" s="72">
        <f t="shared" ca="1" si="105"/>
        <v>41</v>
      </c>
      <c r="J298" s="72">
        <f t="shared" ca="1" si="105"/>
        <v>68</v>
      </c>
      <c r="K298" s="72">
        <f t="shared" ca="1" si="105"/>
        <v>222</v>
      </c>
      <c r="L298" s="72">
        <f t="shared" ca="1" si="105"/>
        <v>101</v>
      </c>
      <c r="M298" s="72">
        <f t="shared" ca="1" si="105"/>
        <v>101</v>
      </c>
      <c r="N298" s="72">
        <f t="shared" ca="1" si="105"/>
        <v>81</v>
      </c>
      <c r="O298" s="72">
        <f t="shared" ca="1" si="105"/>
        <v>99</v>
      </c>
      <c r="P298" s="72">
        <f t="shared" ca="1" si="105"/>
        <v>97</v>
      </c>
      <c r="Q298" s="72">
        <f t="shared" ca="1" si="105"/>
        <v>68</v>
      </c>
      <c r="R298" s="72">
        <f t="shared" ca="1" si="105"/>
        <v>64</v>
      </c>
      <c r="S298" s="72">
        <f ca="1">SUM(S299:S300)</f>
        <v>35</v>
      </c>
      <c r="T298" s="72">
        <f ca="1">SUM(T299:T300)</f>
        <v>53</v>
      </c>
      <c r="U298" s="72">
        <f t="shared" ca="1" si="105"/>
        <v>52</v>
      </c>
      <c r="V298" s="72">
        <f t="shared" ca="1" si="105"/>
        <v>27</v>
      </c>
      <c r="W298" s="72">
        <f t="shared" ca="1" si="105"/>
        <v>21</v>
      </c>
      <c r="X298" s="72">
        <f t="shared" ca="1" si="105"/>
        <v>6</v>
      </c>
      <c r="Y298" s="72">
        <f t="shared" ca="1" si="105"/>
        <v>2</v>
      </c>
      <c r="Z298" s="72">
        <f t="shared" ca="1" si="105"/>
        <v>2</v>
      </c>
      <c r="AA298" s="72">
        <f t="shared" ca="1" si="105"/>
        <v>1</v>
      </c>
    </row>
    <row r="299" spans="1:27" x14ac:dyDescent="0.15">
      <c r="A299" s="116"/>
      <c r="B299" s="55" t="s">
        <v>273</v>
      </c>
      <c r="C299" s="76">
        <f t="shared" ca="1" si="95"/>
        <v>728</v>
      </c>
      <c r="D299" s="63">
        <f ca="1">SUM(G299:I299)</f>
        <v>67</v>
      </c>
      <c r="E299" s="63">
        <f ca="1">SUM(J299:S299)</f>
        <v>577</v>
      </c>
      <c r="F299" s="64">
        <f ca="1">SUM(T299:AA299)</f>
        <v>84</v>
      </c>
      <c r="G299" s="65">
        <f ca="1">VLOOKUP($G$3,INDIRECT($A298),3,0)</f>
        <v>22</v>
      </c>
      <c r="H299" s="63">
        <f ca="1">VLOOKUP($H$3,INDIRECT($A298),3,0)</f>
        <v>23</v>
      </c>
      <c r="I299" s="63">
        <f ca="1">VLOOKUP($I$3,INDIRECT($A298),3,0)</f>
        <v>22</v>
      </c>
      <c r="J299" s="63">
        <f ca="1">VLOOKUP($J$3,INDIRECT($A298),3,0)</f>
        <v>44</v>
      </c>
      <c r="K299" s="63">
        <f ca="1">VLOOKUP($K$3,INDIRECT($A298),3,0)</f>
        <v>162</v>
      </c>
      <c r="L299" s="63">
        <f ca="1">VLOOKUP($L$3,INDIRECT($A298),3,0)</f>
        <v>66</v>
      </c>
      <c r="M299" s="63">
        <f ca="1">VLOOKUP($M$3,INDIRECT($A298),3,0)</f>
        <v>67</v>
      </c>
      <c r="N299" s="63">
        <f ca="1">VLOOKUP($G$3,INDIRECT($A298),7,0)</f>
        <v>41</v>
      </c>
      <c r="O299" s="63">
        <f ca="1">VLOOKUP($H$3,INDIRECT($A298),7,0)</f>
        <v>58</v>
      </c>
      <c r="P299" s="63">
        <f ca="1">VLOOKUP($I$3,INDIRECT($A298),7,0)</f>
        <v>56</v>
      </c>
      <c r="Q299" s="63">
        <f ca="1">VLOOKUP($J$3,INDIRECT($A298),7,0)</f>
        <v>36</v>
      </c>
      <c r="R299" s="63">
        <f ca="1">VLOOKUP($K$3,INDIRECT($A298),7,0)</f>
        <v>31</v>
      </c>
      <c r="S299" s="63">
        <f ca="1">VLOOKUP($L$3,INDIRECT($A298),7,0)</f>
        <v>16</v>
      </c>
      <c r="T299" s="63">
        <f ca="1">VLOOKUP($M$3,INDIRECT($A298),7,0)</f>
        <v>32</v>
      </c>
      <c r="U299" s="63">
        <f ca="1">VLOOKUP($G$3,INDIRECT($A298),11,0)</f>
        <v>24</v>
      </c>
      <c r="V299" s="63">
        <f ca="1">VLOOKUP($H$3,INDIRECT($A298),11,0)</f>
        <v>11</v>
      </c>
      <c r="W299" s="63">
        <f ca="1">VLOOKUP($I$3,INDIRECT($A298),11,0)</f>
        <v>11</v>
      </c>
      <c r="X299" s="63">
        <f ca="1">VLOOKUP($J$3,INDIRECT($A298),11,0)</f>
        <v>4</v>
      </c>
      <c r="Y299" s="63">
        <f ca="1">VLOOKUP($K$3,INDIRECT($A298),11,0)</f>
        <v>1</v>
      </c>
      <c r="Z299" s="63">
        <f ca="1">VLOOKUP($L$3,INDIRECT($A298),11,0)</f>
        <v>1</v>
      </c>
      <c r="AA299" s="63">
        <f ca="1">VLOOKUP($M$3,INDIRECT($A298),11,0)</f>
        <v>0</v>
      </c>
    </row>
    <row r="300" spans="1:27" x14ac:dyDescent="0.15">
      <c r="A300" s="116"/>
      <c r="B300" s="53" t="s">
        <v>274</v>
      </c>
      <c r="C300" s="79">
        <f t="shared" ca="1" si="95"/>
        <v>501</v>
      </c>
      <c r="D300" s="66">
        <f ca="1">SUM(G300:I300)</f>
        <v>62</v>
      </c>
      <c r="E300" s="66">
        <f ca="1">SUM(J300:S300)</f>
        <v>359</v>
      </c>
      <c r="F300" s="67">
        <f ca="1">SUM(T300:AA300)</f>
        <v>80</v>
      </c>
      <c r="G300" s="68">
        <f ca="1">VLOOKUP($G$3,INDIRECT($A298),4,0)</f>
        <v>19</v>
      </c>
      <c r="H300" s="66">
        <f ca="1">VLOOKUP($H$3,INDIRECT($A298),4,0)</f>
        <v>24</v>
      </c>
      <c r="I300" s="66">
        <f ca="1">VLOOKUP($I$3,INDIRECT($A298),4,0)</f>
        <v>19</v>
      </c>
      <c r="J300" s="66">
        <f ca="1">VLOOKUP($J$3,INDIRECT($A298),4,0)</f>
        <v>24</v>
      </c>
      <c r="K300" s="66">
        <f ca="1">VLOOKUP($K$3,INDIRECT($A298),4,0)</f>
        <v>60</v>
      </c>
      <c r="L300" s="66">
        <f ca="1">VLOOKUP($L$3,INDIRECT($A298),4,0)</f>
        <v>35</v>
      </c>
      <c r="M300" s="66">
        <f ca="1">VLOOKUP($M$3,INDIRECT($A298),4,0)</f>
        <v>34</v>
      </c>
      <c r="N300" s="66">
        <f ca="1">VLOOKUP($G$3,INDIRECT($A298),8,0)</f>
        <v>40</v>
      </c>
      <c r="O300" s="66">
        <f ca="1">VLOOKUP($H$3,INDIRECT($A298),8,0)</f>
        <v>41</v>
      </c>
      <c r="P300" s="66">
        <f ca="1">VLOOKUP($I$3,INDIRECT($A298),8,0)</f>
        <v>41</v>
      </c>
      <c r="Q300" s="66">
        <f ca="1">VLOOKUP($J$3,INDIRECT($A298),8,0)</f>
        <v>32</v>
      </c>
      <c r="R300" s="66">
        <f ca="1">VLOOKUP($K$3,INDIRECT($A298),8,0)</f>
        <v>33</v>
      </c>
      <c r="S300" s="66">
        <f ca="1">VLOOKUP($L$3,INDIRECT($A298),8,0)</f>
        <v>19</v>
      </c>
      <c r="T300" s="66">
        <f ca="1">VLOOKUP($M$3,INDIRECT($A298),8,0)</f>
        <v>21</v>
      </c>
      <c r="U300" s="66">
        <f ca="1">VLOOKUP($G$3,INDIRECT($A298),12,0)</f>
        <v>28</v>
      </c>
      <c r="V300" s="66">
        <f ca="1">VLOOKUP($H$3,INDIRECT($A298),12,0)</f>
        <v>16</v>
      </c>
      <c r="W300" s="66">
        <f ca="1">VLOOKUP($I$3,INDIRECT($A298),12,0)</f>
        <v>10</v>
      </c>
      <c r="X300" s="66">
        <f ca="1">VLOOKUP($J$3,INDIRECT($A298),12,0)</f>
        <v>2</v>
      </c>
      <c r="Y300" s="66">
        <f ca="1">VLOOKUP($K$3,INDIRECT($A298),12,0)</f>
        <v>1</v>
      </c>
      <c r="Z300" s="66">
        <f ca="1">VLOOKUP($L$3,INDIRECT($A298),12,0)</f>
        <v>1</v>
      </c>
      <c r="AA300" s="66">
        <f ca="1">VLOOKUP($M$3,INDIRECT($A298),12,0)</f>
        <v>1</v>
      </c>
    </row>
    <row r="301" spans="1:27" x14ac:dyDescent="0.15">
      <c r="A301" s="116" t="s">
        <v>147</v>
      </c>
      <c r="B301" s="52" t="s">
        <v>414</v>
      </c>
      <c r="C301" s="78">
        <f ca="1">SUM(C302:C303)</f>
        <v>3041</v>
      </c>
      <c r="D301" s="69">
        <f t="shared" ref="D301:AA301" ca="1" si="106">SUM(D302:D303)</f>
        <v>310</v>
      </c>
      <c r="E301" s="69">
        <f t="shared" ca="1" si="106"/>
        <v>2293</v>
      </c>
      <c r="F301" s="70">
        <f t="shared" ca="1" si="106"/>
        <v>438</v>
      </c>
      <c r="G301" s="71">
        <f t="shared" ca="1" si="106"/>
        <v>107</v>
      </c>
      <c r="H301" s="72">
        <f t="shared" ca="1" si="106"/>
        <v>104</v>
      </c>
      <c r="I301" s="72">
        <f t="shared" ca="1" si="106"/>
        <v>99</v>
      </c>
      <c r="J301" s="72">
        <f t="shared" ca="1" si="106"/>
        <v>151</v>
      </c>
      <c r="K301" s="72">
        <f t="shared" ca="1" si="106"/>
        <v>341</v>
      </c>
      <c r="L301" s="72">
        <f t="shared" ca="1" si="106"/>
        <v>282</v>
      </c>
      <c r="M301" s="72">
        <f t="shared" ca="1" si="106"/>
        <v>219</v>
      </c>
      <c r="N301" s="72">
        <f t="shared" ca="1" si="106"/>
        <v>238</v>
      </c>
      <c r="O301" s="72">
        <f t="shared" ca="1" si="106"/>
        <v>216</v>
      </c>
      <c r="P301" s="72">
        <f t="shared" ca="1" si="106"/>
        <v>301</v>
      </c>
      <c r="Q301" s="72">
        <f t="shared" ca="1" si="106"/>
        <v>253</v>
      </c>
      <c r="R301" s="72">
        <f t="shared" ca="1" si="106"/>
        <v>179</v>
      </c>
      <c r="S301" s="72">
        <f ca="1">SUM(S302:S303)</f>
        <v>113</v>
      </c>
      <c r="T301" s="72">
        <f ca="1">SUM(T302:T303)</f>
        <v>113</v>
      </c>
      <c r="U301" s="72">
        <f t="shared" ca="1" si="106"/>
        <v>111</v>
      </c>
      <c r="V301" s="72">
        <f t="shared" ca="1" si="106"/>
        <v>83</v>
      </c>
      <c r="W301" s="72">
        <f t="shared" ca="1" si="106"/>
        <v>60</v>
      </c>
      <c r="X301" s="72">
        <f t="shared" ca="1" si="106"/>
        <v>45</v>
      </c>
      <c r="Y301" s="72">
        <f t="shared" ca="1" si="106"/>
        <v>22</v>
      </c>
      <c r="Z301" s="72">
        <f t="shared" ca="1" si="106"/>
        <v>3</v>
      </c>
      <c r="AA301" s="72">
        <f t="shared" ca="1" si="106"/>
        <v>1</v>
      </c>
    </row>
    <row r="302" spans="1:27" x14ac:dyDescent="0.15">
      <c r="A302" s="116"/>
      <c r="B302" s="55" t="s">
        <v>273</v>
      </c>
      <c r="C302" s="76">
        <f t="shared" ca="1" si="95"/>
        <v>1621</v>
      </c>
      <c r="D302" s="63">
        <f ca="1">SUM(G302:I302)</f>
        <v>155</v>
      </c>
      <c r="E302" s="63">
        <f ca="1">SUM(J302:S302)</f>
        <v>1278</v>
      </c>
      <c r="F302" s="64">
        <f ca="1">SUM(T302:AA302)</f>
        <v>188</v>
      </c>
      <c r="G302" s="65">
        <f ca="1">VLOOKUP($G$3,INDIRECT($A301),3,0)</f>
        <v>48</v>
      </c>
      <c r="H302" s="63">
        <f ca="1">VLOOKUP($H$3,INDIRECT($A301),3,0)</f>
        <v>54</v>
      </c>
      <c r="I302" s="63">
        <f ca="1">VLOOKUP($I$3,INDIRECT($A301),3,0)</f>
        <v>53</v>
      </c>
      <c r="J302" s="63">
        <f ca="1">VLOOKUP($J$3,INDIRECT($A301),3,0)</f>
        <v>85</v>
      </c>
      <c r="K302" s="63">
        <f ca="1">VLOOKUP($K$3,INDIRECT($A301),3,0)</f>
        <v>196</v>
      </c>
      <c r="L302" s="63">
        <f ca="1">VLOOKUP($L$3,INDIRECT($A301),3,0)</f>
        <v>164</v>
      </c>
      <c r="M302" s="63">
        <f ca="1">VLOOKUP($M$3,INDIRECT($A301),3,0)</f>
        <v>118</v>
      </c>
      <c r="N302" s="63">
        <f ca="1">VLOOKUP($G$3,INDIRECT($A301),7,0)</f>
        <v>137</v>
      </c>
      <c r="O302" s="63">
        <f ca="1">VLOOKUP($H$3,INDIRECT($A301),7,0)</f>
        <v>125</v>
      </c>
      <c r="P302" s="63">
        <f ca="1">VLOOKUP($I$3,INDIRECT($A301),7,0)</f>
        <v>160</v>
      </c>
      <c r="Q302" s="63">
        <f ca="1">VLOOKUP($J$3,INDIRECT($A301),7,0)</f>
        <v>142</v>
      </c>
      <c r="R302" s="63">
        <f ca="1">VLOOKUP($K$3,INDIRECT($A301),7,0)</f>
        <v>96</v>
      </c>
      <c r="S302" s="63">
        <f ca="1">VLOOKUP($L$3,INDIRECT($A301),7,0)</f>
        <v>55</v>
      </c>
      <c r="T302" s="63">
        <f ca="1">VLOOKUP($M$3,INDIRECT($A301),7,0)</f>
        <v>60</v>
      </c>
      <c r="U302" s="63">
        <f ca="1">VLOOKUP($G$3,INDIRECT($A301),11,0)</f>
        <v>52</v>
      </c>
      <c r="V302" s="63">
        <f ca="1">VLOOKUP($H$3,INDIRECT($A301),11,0)</f>
        <v>29</v>
      </c>
      <c r="W302" s="63">
        <f ca="1">VLOOKUP($I$3,INDIRECT($A301),11,0)</f>
        <v>30</v>
      </c>
      <c r="X302" s="63">
        <f ca="1">VLOOKUP($J$3,INDIRECT($A301),11,0)</f>
        <v>14</v>
      </c>
      <c r="Y302" s="63">
        <f ca="1">VLOOKUP($K$3,INDIRECT($A301),11,0)</f>
        <v>3</v>
      </c>
      <c r="Z302" s="63">
        <f ca="1">VLOOKUP($L$3,INDIRECT($A301),11,0)</f>
        <v>0</v>
      </c>
      <c r="AA302" s="63">
        <f ca="1">VLOOKUP($M$3,INDIRECT($A301),11,0)</f>
        <v>0</v>
      </c>
    </row>
    <row r="303" spans="1:27" x14ac:dyDescent="0.15">
      <c r="A303" s="116"/>
      <c r="B303" s="53" t="s">
        <v>274</v>
      </c>
      <c r="C303" s="79">
        <f t="shared" ca="1" si="95"/>
        <v>1420</v>
      </c>
      <c r="D303" s="66">
        <f ca="1">SUM(G303:I303)</f>
        <v>155</v>
      </c>
      <c r="E303" s="66">
        <f ca="1">SUM(J303:S303)</f>
        <v>1015</v>
      </c>
      <c r="F303" s="67">
        <f ca="1">SUM(T303:AA303)</f>
        <v>250</v>
      </c>
      <c r="G303" s="68">
        <f ca="1">VLOOKUP($G$3,INDIRECT($A301),4,0)</f>
        <v>59</v>
      </c>
      <c r="H303" s="66">
        <f ca="1">VLOOKUP($H$3,INDIRECT($A301),4,0)</f>
        <v>50</v>
      </c>
      <c r="I303" s="66">
        <f ca="1">VLOOKUP($I$3,INDIRECT($A301),4,0)</f>
        <v>46</v>
      </c>
      <c r="J303" s="66">
        <f ca="1">VLOOKUP($J$3,INDIRECT($A301),4,0)</f>
        <v>66</v>
      </c>
      <c r="K303" s="66">
        <f ca="1">VLOOKUP($K$3,INDIRECT($A301),4,0)</f>
        <v>145</v>
      </c>
      <c r="L303" s="66">
        <f ca="1">VLOOKUP($L$3,INDIRECT($A301),4,0)</f>
        <v>118</v>
      </c>
      <c r="M303" s="66">
        <f ca="1">VLOOKUP($M$3,INDIRECT($A301),4,0)</f>
        <v>101</v>
      </c>
      <c r="N303" s="66">
        <f ca="1">VLOOKUP($G$3,INDIRECT($A301),8,0)</f>
        <v>101</v>
      </c>
      <c r="O303" s="66">
        <f ca="1">VLOOKUP($H$3,INDIRECT($A301),8,0)</f>
        <v>91</v>
      </c>
      <c r="P303" s="66">
        <f ca="1">VLOOKUP($I$3,INDIRECT($A301),8,0)</f>
        <v>141</v>
      </c>
      <c r="Q303" s="66">
        <f ca="1">VLOOKUP($J$3,INDIRECT($A301),8,0)</f>
        <v>111</v>
      </c>
      <c r="R303" s="66">
        <f ca="1">VLOOKUP($K$3,INDIRECT($A301),8,0)</f>
        <v>83</v>
      </c>
      <c r="S303" s="66">
        <f ca="1">VLOOKUP($L$3,INDIRECT($A301),8,0)</f>
        <v>58</v>
      </c>
      <c r="T303" s="66">
        <f ca="1">VLOOKUP($M$3,INDIRECT($A301),8,0)</f>
        <v>53</v>
      </c>
      <c r="U303" s="66">
        <f ca="1">VLOOKUP($G$3,INDIRECT($A301),12,0)</f>
        <v>59</v>
      </c>
      <c r="V303" s="66">
        <f ca="1">VLOOKUP($H$3,INDIRECT($A301),12,0)</f>
        <v>54</v>
      </c>
      <c r="W303" s="66">
        <f ca="1">VLOOKUP($I$3,INDIRECT($A301),12,0)</f>
        <v>30</v>
      </c>
      <c r="X303" s="66">
        <f ca="1">VLOOKUP($J$3,INDIRECT($A301),12,0)</f>
        <v>31</v>
      </c>
      <c r="Y303" s="66">
        <f ca="1">VLOOKUP($K$3,INDIRECT($A301),12,0)</f>
        <v>19</v>
      </c>
      <c r="Z303" s="66">
        <f ca="1">VLOOKUP($L$3,INDIRECT($A301),12,0)</f>
        <v>3</v>
      </c>
      <c r="AA303" s="66">
        <f ca="1">VLOOKUP($M$3,INDIRECT($A301),12,0)</f>
        <v>1</v>
      </c>
    </row>
    <row r="304" spans="1:27" x14ac:dyDescent="0.15">
      <c r="A304" s="116" t="s">
        <v>153</v>
      </c>
      <c r="B304" s="52" t="s">
        <v>414</v>
      </c>
      <c r="C304" s="78">
        <f ca="1">SUM(C305:C306)</f>
        <v>4688</v>
      </c>
      <c r="D304" s="69">
        <f t="shared" ref="D304:AA304" ca="1" si="107">SUM(D305:D306)</f>
        <v>578</v>
      </c>
      <c r="E304" s="69">
        <f t="shared" ca="1" si="107"/>
        <v>3277</v>
      </c>
      <c r="F304" s="70">
        <f t="shared" ca="1" si="107"/>
        <v>833</v>
      </c>
      <c r="G304" s="71">
        <f t="shared" ca="1" si="107"/>
        <v>200</v>
      </c>
      <c r="H304" s="72">
        <f t="shared" ca="1" si="107"/>
        <v>200</v>
      </c>
      <c r="I304" s="72">
        <f t="shared" ca="1" si="107"/>
        <v>178</v>
      </c>
      <c r="J304" s="72">
        <f t="shared" ca="1" si="107"/>
        <v>352</v>
      </c>
      <c r="K304" s="72">
        <f t="shared" ca="1" si="107"/>
        <v>688</v>
      </c>
      <c r="L304" s="72">
        <f t="shared" ca="1" si="107"/>
        <v>240</v>
      </c>
      <c r="M304" s="72">
        <f t="shared" ca="1" si="107"/>
        <v>268</v>
      </c>
      <c r="N304" s="72">
        <f t="shared" ca="1" si="107"/>
        <v>306</v>
      </c>
      <c r="O304" s="72">
        <f t="shared" ca="1" si="107"/>
        <v>287</v>
      </c>
      <c r="P304" s="72">
        <f t="shared" ca="1" si="107"/>
        <v>332</v>
      </c>
      <c r="Q304" s="72">
        <f t="shared" ca="1" si="107"/>
        <v>311</v>
      </c>
      <c r="R304" s="72">
        <f t="shared" ca="1" si="107"/>
        <v>261</v>
      </c>
      <c r="S304" s="72">
        <f ca="1">SUM(S305:S306)</f>
        <v>232</v>
      </c>
      <c r="T304" s="72">
        <f ca="1">SUM(T305:T306)</f>
        <v>201</v>
      </c>
      <c r="U304" s="72">
        <f t="shared" ca="1" si="107"/>
        <v>226</v>
      </c>
      <c r="V304" s="72">
        <f t="shared" ca="1" si="107"/>
        <v>180</v>
      </c>
      <c r="W304" s="72">
        <f t="shared" ca="1" si="107"/>
        <v>118</v>
      </c>
      <c r="X304" s="72">
        <f t="shared" ca="1" si="107"/>
        <v>66</v>
      </c>
      <c r="Y304" s="72">
        <f t="shared" ca="1" si="107"/>
        <v>34</v>
      </c>
      <c r="Z304" s="72">
        <f t="shared" ca="1" si="107"/>
        <v>6</v>
      </c>
      <c r="AA304" s="72">
        <f t="shared" ca="1" si="107"/>
        <v>2</v>
      </c>
    </row>
    <row r="305" spans="1:27" x14ac:dyDescent="0.15">
      <c r="A305" s="116"/>
      <c r="B305" s="55" t="s">
        <v>273</v>
      </c>
      <c r="C305" s="76">
        <f t="shared" ca="1" si="95"/>
        <v>2481</v>
      </c>
      <c r="D305" s="63">
        <f ca="1">SUM(G305:I305)</f>
        <v>292</v>
      </c>
      <c r="E305" s="63">
        <f ca="1">SUM(J305:S305)</f>
        <v>1798</v>
      </c>
      <c r="F305" s="64">
        <f ca="1">SUM(T305:AA305)</f>
        <v>391</v>
      </c>
      <c r="G305" s="65">
        <f ca="1">VLOOKUP($G$3,INDIRECT($A304),3,0)</f>
        <v>105</v>
      </c>
      <c r="H305" s="63">
        <f ca="1">VLOOKUP($H$3,INDIRECT($A304),3,0)</f>
        <v>89</v>
      </c>
      <c r="I305" s="63">
        <f ca="1">VLOOKUP($I$3,INDIRECT($A304),3,0)</f>
        <v>98</v>
      </c>
      <c r="J305" s="63">
        <f ca="1">VLOOKUP($J$3,INDIRECT($A304),3,0)</f>
        <v>189</v>
      </c>
      <c r="K305" s="63">
        <f ca="1">VLOOKUP($K$3,INDIRECT($A304),3,0)</f>
        <v>425</v>
      </c>
      <c r="L305" s="63">
        <f ca="1">VLOOKUP($L$3,INDIRECT($A304),3,0)</f>
        <v>135</v>
      </c>
      <c r="M305" s="63">
        <f ca="1">VLOOKUP($M$3,INDIRECT($A304),3,0)</f>
        <v>133</v>
      </c>
      <c r="N305" s="63">
        <f ca="1">VLOOKUP($G$3,INDIRECT($A304),7,0)</f>
        <v>162</v>
      </c>
      <c r="O305" s="63">
        <f ca="1">VLOOKUP($H$3,INDIRECT($A304),7,0)</f>
        <v>162</v>
      </c>
      <c r="P305" s="63">
        <f ca="1">VLOOKUP($I$3,INDIRECT($A304),7,0)</f>
        <v>177</v>
      </c>
      <c r="Q305" s="63">
        <f ca="1">VLOOKUP($J$3,INDIRECT($A304),7,0)</f>
        <v>167</v>
      </c>
      <c r="R305" s="63">
        <f ca="1">VLOOKUP($K$3,INDIRECT($A304),7,0)</f>
        <v>133</v>
      </c>
      <c r="S305" s="63">
        <f ca="1">VLOOKUP($L$3,INDIRECT($A304),7,0)</f>
        <v>115</v>
      </c>
      <c r="T305" s="63">
        <f ca="1">VLOOKUP($M$3,INDIRECT($A304),7,0)</f>
        <v>106</v>
      </c>
      <c r="U305" s="63">
        <f ca="1">VLOOKUP($G$3,INDIRECT($A304),11,0)</f>
        <v>107</v>
      </c>
      <c r="V305" s="63">
        <f ca="1">VLOOKUP($H$3,INDIRECT($A304),11,0)</f>
        <v>84</v>
      </c>
      <c r="W305" s="63">
        <f ca="1">VLOOKUP($I$3,INDIRECT($A304),11,0)</f>
        <v>57</v>
      </c>
      <c r="X305" s="63">
        <f ca="1">VLOOKUP($J$3,INDIRECT($A304),11,0)</f>
        <v>27</v>
      </c>
      <c r="Y305" s="63">
        <f ca="1">VLOOKUP($K$3,INDIRECT($A304),11,0)</f>
        <v>7</v>
      </c>
      <c r="Z305" s="63">
        <f ca="1">VLOOKUP($L$3,INDIRECT($A304),11,0)</f>
        <v>3</v>
      </c>
      <c r="AA305" s="63">
        <f ca="1">VLOOKUP($M$3,INDIRECT($A304),11,0)</f>
        <v>0</v>
      </c>
    </row>
    <row r="306" spans="1:27" x14ac:dyDescent="0.15">
      <c r="A306" s="116"/>
      <c r="B306" s="53" t="s">
        <v>274</v>
      </c>
      <c r="C306" s="79">
        <f t="shared" ca="1" si="95"/>
        <v>2207</v>
      </c>
      <c r="D306" s="66">
        <f ca="1">SUM(G306:I306)</f>
        <v>286</v>
      </c>
      <c r="E306" s="66">
        <f ca="1">SUM(J306:S306)</f>
        <v>1479</v>
      </c>
      <c r="F306" s="67">
        <f ca="1">SUM(T306:AA306)</f>
        <v>442</v>
      </c>
      <c r="G306" s="68">
        <f ca="1">VLOOKUP($G$3,INDIRECT($A304),4,0)</f>
        <v>95</v>
      </c>
      <c r="H306" s="66">
        <f ca="1">VLOOKUP($H$3,INDIRECT($A304),4,0)</f>
        <v>111</v>
      </c>
      <c r="I306" s="66">
        <f ca="1">VLOOKUP($I$3,INDIRECT($A304),4,0)</f>
        <v>80</v>
      </c>
      <c r="J306" s="66">
        <f ca="1">VLOOKUP($J$3,INDIRECT($A304),4,0)</f>
        <v>163</v>
      </c>
      <c r="K306" s="66">
        <f ca="1">VLOOKUP($K$3,INDIRECT($A304),4,0)</f>
        <v>263</v>
      </c>
      <c r="L306" s="66">
        <f ca="1">VLOOKUP($L$3,INDIRECT($A304),4,0)</f>
        <v>105</v>
      </c>
      <c r="M306" s="66">
        <f ca="1">VLOOKUP($M$3,INDIRECT($A304),4,0)</f>
        <v>135</v>
      </c>
      <c r="N306" s="66">
        <f ca="1">VLOOKUP($G$3,INDIRECT($A304),8,0)</f>
        <v>144</v>
      </c>
      <c r="O306" s="66">
        <f ca="1">VLOOKUP($H$3,INDIRECT($A304),8,0)</f>
        <v>125</v>
      </c>
      <c r="P306" s="66">
        <f ca="1">VLOOKUP($I$3,INDIRECT($A304),8,0)</f>
        <v>155</v>
      </c>
      <c r="Q306" s="66">
        <f ca="1">VLOOKUP($J$3,INDIRECT($A304),8,0)</f>
        <v>144</v>
      </c>
      <c r="R306" s="66">
        <f ca="1">VLOOKUP($K$3,INDIRECT($A304),8,0)</f>
        <v>128</v>
      </c>
      <c r="S306" s="66">
        <f ca="1">VLOOKUP($L$3,INDIRECT($A304),8,0)</f>
        <v>117</v>
      </c>
      <c r="T306" s="66">
        <f ca="1">VLOOKUP($M$3,INDIRECT($A304),8,0)</f>
        <v>95</v>
      </c>
      <c r="U306" s="66">
        <f ca="1">VLOOKUP($G$3,INDIRECT($A304),12,0)</f>
        <v>119</v>
      </c>
      <c r="V306" s="66">
        <f ca="1">VLOOKUP($H$3,INDIRECT($A304),12,0)</f>
        <v>96</v>
      </c>
      <c r="W306" s="66">
        <f ca="1">VLOOKUP($I$3,INDIRECT($A304),12,0)</f>
        <v>61</v>
      </c>
      <c r="X306" s="66">
        <f ca="1">VLOOKUP($J$3,INDIRECT($A304),12,0)</f>
        <v>39</v>
      </c>
      <c r="Y306" s="66">
        <f ca="1">VLOOKUP($K$3,INDIRECT($A304),12,0)</f>
        <v>27</v>
      </c>
      <c r="Z306" s="66">
        <f ca="1">VLOOKUP($L$3,INDIRECT($A304),12,0)</f>
        <v>3</v>
      </c>
      <c r="AA306" s="66">
        <f ca="1">VLOOKUP($M$3,INDIRECT($A304),12,0)</f>
        <v>2</v>
      </c>
    </row>
    <row r="307" spans="1:27" x14ac:dyDescent="0.15">
      <c r="A307" s="116" t="s">
        <v>155</v>
      </c>
      <c r="B307" s="52" t="s">
        <v>414</v>
      </c>
      <c r="C307" s="78">
        <f ca="1">SUM(C308:C309)</f>
        <v>6968</v>
      </c>
      <c r="D307" s="69">
        <f t="shared" ref="D307:AA307" ca="1" si="108">SUM(D308:D309)</f>
        <v>696</v>
      </c>
      <c r="E307" s="69">
        <f t="shared" ca="1" si="108"/>
        <v>4639</v>
      </c>
      <c r="F307" s="70">
        <f t="shared" ca="1" si="108"/>
        <v>1633</v>
      </c>
      <c r="G307" s="71">
        <f t="shared" ca="1" si="108"/>
        <v>164</v>
      </c>
      <c r="H307" s="72">
        <f t="shared" ca="1" si="108"/>
        <v>222</v>
      </c>
      <c r="I307" s="72">
        <f t="shared" ca="1" si="108"/>
        <v>310</v>
      </c>
      <c r="J307" s="72">
        <f t="shared" ca="1" si="108"/>
        <v>435</v>
      </c>
      <c r="K307" s="72">
        <f t="shared" ca="1" si="108"/>
        <v>828</v>
      </c>
      <c r="L307" s="72">
        <f t="shared" ca="1" si="108"/>
        <v>374</v>
      </c>
      <c r="M307" s="72">
        <f t="shared" ca="1" si="108"/>
        <v>250</v>
      </c>
      <c r="N307" s="72">
        <f t="shared" ca="1" si="108"/>
        <v>363</v>
      </c>
      <c r="O307" s="72">
        <f t="shared" ca="1" si="108"/>
        <v>422</v>
      </c>
      <c r="P307" s="72">
        <f t="shared" ca="1" si="108"/>
        <v>581</v>
      </c>
      <c r="Q307" s="72">
        <f t="shared" ca="1" si="108"/>
        <v>603</v>
      </c>
      <c r="R307" s="72">
        <f t="shared" ca="1" si="108"/>
        <v>417</v>
      </c>
      <c r="S307" s="72">
        <f ca="1">SUM(S308:S309)</f>
        <v>366</v>
      </c>
      <c r="T307" s="72">
        <f ca="1">SUM(T308:T309)</f>
        <v>395</v>
      </c>
      <c r="U307" s="72">
        <f t="shared" ca="1" si="108"/>
        <v>439</v>
      </c>
      <c r="V307" s="72">
        <f t="shared" ca="1" si="108"/>
        <v>356</v>
      </c>
      <c r="W307" s="72">
        <f t="shared" ca="1" si="108"/>
        <v>226</v>
      </c>
      <c r="X307" s="72">
        <f t="shared" ca="1" si="108"/>
        <v>127</v>
      </c>
      <c r="Y307" s="72">
        <f t="shared" ca="1" si="108"/>
        <v>65</v>
      </c>
      <c r="Z307" s="72">
        <f t="shared" ca="1" si="108"/>
        <v>22</v>
      </c>
      <c r="AA307" s="72">
        <f t="shared" ca="1" si="108"/>
        <v>3</v>
      </c>
    </row>
    <row r="308" spans="1:27" x14ac:dyDescent="0.15">
      <c r="A308" s="116"/>
      <c r="B308" s="55" t="s">
        <v>273</v>
      </c>
      <c r="C308" s="76">
        <f t="shared" ca="1" si="95"/>
        <v>3671</v>
      </c>
      <c r="D308" s="63">
        <f ca="1">SUM(G308:I308)</f>
        <v>381</v>
      </c>
      <c r="E308" s="63">
        <f ca="1">SUM(J308:S308)</f>
        <v>2547</v>
      </c>
      <c r="F308" s="64">
        <f ca="1">SUM(T308:AA308)</f>
        <v>743</v>
      </c>
      <c r="G308" s="65">
        <f ca="1">VLOOKUP($G$3,INDIRECT($A307),3,0)</f>
        <v>91</v>
      </c>
      <c r="H308" s="63">
        <f ca="1">VLOOKUP($H$3,INDIRECT($A307),3,0)</f>
        <v>123</v>
      </c>
      <c r="I308" s="63">
        <f ca="1">VLOOKUP($I$3,INDIRECT($A307),3,0)</f>
        <v>167</v>
      </c>
      <c r="J308" s="63">
        <f ca="1">VLOOKUP($J$3,INDIRECT($A307),3,0)</f>
        <v>226</v>
      </c>
      <c r="K308" s="63">
        <f ca="1">VLOOKUP($K$3,INDIRECT($A307),3,0)</f>
        <v>510</v>
      </c>
      <c r="L308" s="63">
        <f ca="1">VLOOKUP($L$3,INDIRECT($A307),3,0)</f>
        <v>218</v>
      </c>
      <c r="M308" s="63">
        <f ca="1">VLOOKUP($M$3,INDIRECT($A307),3,0)</f>
        <v>135</v>
      </c>
      <c r="N308" s="63">
        <f ca="1">VLOOKUP($G$3,INDIRECT($A307),7,0)</f>
        <v>200</v>
      </c>
      <c r="O308" s="63">
        <f ca="1">VLOOKUP($H$3,INDIRECT($A307),7,0)</f>
        <v>235</v>
      </c>
      <c r="P308" s="63">
        <f ca="1">VLOOKUP($I$3,INDIRECT($A307),7,0)</f>
        <v>284</v>
      </c>
      <c r="Q308" s="63">
        <f ca="1">VLOOKUP($J$3,INDIRECT($A307),7,0)</f>
        <v>331</v>
      </c>
      <c r="R308" s="63">
        <f ca="1">VLOOKUP($K$3,INDIRECT($A307),7,0)</f>
        <v>235</v>
      </c>
      <c r="S308" s="63">
        <f ca="1">VLOOKUP($L$3,INDIRECT($A307),7,0)</f>
        <v>173</v>
      </c>
      <c r="T308" s="63">
        <f ca="1">VLOOKUP($M$3,INDIRECT($A307),7,0)</f>
        <v>194</v>
      </c>
      <c r="U308" s="63">
        <f ca="1">VLOOKUP($G$3,INDIRECT($A307),11,0)</f>
        <v>200</v>
      </c>
      <c r="V308" s="63">
        <f ca="1">VLOOKUP($H$3,INDIRECT($A307),11,0)</f>
        <v>169</v>
      </c>
      <c r="W308" s="63">
        <f ca="1">VLOOKUP($I$3,INDIRECT($A307),11,0)</f>
        <v>102</v>
      </c>
      <c r="X308" s="63">
        <f ca="1">VLOOKUP($J$3,INDIRECT($A307),11,0)</f>
        <v>52</v>
      </c>
      <c r="Y308" s="63">
        <f ca="1">VLOOKUP($K$3,INDIRECT($A307),11,0)</f>
        <v>22</v>
      </c>
      <c r="Z308" s="63">
        <f ca="1">VLOOKUP($L$3,INDIRECT($A307),11,0)</f>
        <v>4</v>
      </c>
      <c r="AA308" s="63">
        <f ca="1">VLOOKUP($M$3,INDIRECT($A307),11,0)</f>
        <v>0</v>
      </c>
    </row>
    <row r="309" spans="1:27" x14ac:dyDescent="0.15">
      <c r="A309" s="116"/>
      <c r="B309" s="53" t="s">
        <v>274</v>
      </c>
      <c r="C309" s="79">
        <f t="shared" ca="1" si="95"/>
        <v>3297</v>
      </c>
      <c r="D309" s="66">
        <f ca="1">SUM(G309:I309)</f>
        <v>315</v>
      </c>
      <c r="E309" s="66">
        <f ca="1">SUM(J309:S309)</f>
        <v>2092</v>
      </c>
      <c r="F309" s="67">
        <f ca="1">SUM(T309:AA309)</f>
        <v>890</v>
      </c>
      <c r="G309" s="68">
        <f ca="1">VLOOKUP($G$3,INDIRECT($A307),4,0)</f>
        <v>73</v>
      </c>
      <c r="H309" s="66">
        <f ca="1">VLOOKUP($H$3,INDIRECT($A307),4,0)</f>
        <v>99</v>
      </c>
      <c r="I309" s="66">
        <f ca="1">VLOOKUP($I$3,INDIRECT($A307),4,0)</f>
        <v>143</v>
      </c>
      <c r="J309" s="66">
        <f ca="1">VLOOKUP($J$3,INDIRECT($A307),4,0)</f>
        <v>209</v>
      </c>
      <c r="K309" s="66">
        <f ca="1">VLOOKUP($K$3,INDIRECT($A307),4,0)</f>
        <v>318</v>
      </c>
      <c r="L309" s="66">
        <f ca="1">VLOOKUP($L$3,INDIRECT($A307),4,0)</f>
        <v>156</v>
      </c>
      <c r="M309" s="66">
        <f ca="1">VLOOKUP($M$3,INDIRECT($A307),4,0)</f>
        <v>115</v>
      </c>
      <c r="N309" s="66">
        <f ca="1">VLOOKUP($G$3,INDIRECT($A307),8,0)</f>
        <v>163</v>
      </c>
      <c r="O309" s="66">
        <f ca="1">VLOOKUP($H$3,INDIRECT($A307),8,0)</f>
        <v>187</v>
      </c>
      <c r="P309" s="66">
        <f ca="1">VLOOKUP($I$3,INDIRECT($A307),8,0)</f>
        <v>297</v>
      </c>
      <c r="Q309" s="66">
        <f ca="1">VLOOKUP($J$3,INDIRECT($A307),8,0)</f>
        <v>272</v>
      </c>
      <c r="R309" s="66">
        <f ca="1">VLOOKUP($K$3,INDIRECT($A307),8,0)</f>
        <v>182</v>
      </c>
      <c r="S309" s="66">
        <f ca="1">VLOOKUP($L$3,INDIRECT($A307),8,0)</f>
        <v>193</v>
      </c>
      <c r="T309" s="66">
        <f ca="1">VLOOKUP($M$3,INDIRECT($A307),8,0)</f>
        <v>201</v>
      </c>
      <c r="U309" s="66">
        <f ca="1">VLOOKUP($G$3,INDIRECT($A307),12,0)</f>
        <v>239</v>
      </c>
      <c r="V309" s="66">
        <f ca="1">VLOOKUP($H$3,INDIRECT($A307),12,0)</f>
        <v>187</v>
      </c>
      <c r="W309" s="66">
        <f ca="1">VLOOKUP($I$3,INDIRECT($A307),12,0)</f>
        <v>124</v>
      </c>
      <c r="X309" s="66">
        <f ca="1">VLOOKUP($J$3,INDIRECT($A307),12,0)</f>
        <v>75</v>
      </c>
      <c r="Y309" s="66">
        <f ca="1">VLOOKUP($K$3,INDIRECT($A307),12,0)</f>
        <v>43</v>
      </c>
      <c r="Z309" s="66">
        <f ca="1">VLOOKUP($L$3,INDIRECT($A307),12,0)</f>
        <v>18</v>
      </c>
      <c r="AA309" s="66">
        <f ca="1">VLOOKUP($M$3,INDIRECT($A307),12,0)</f>
        <v>3</v>
      </c>
    </row>
    <row r="310" spans="1:27" ht="15" customHeight="1" x14ac:dyDescent="0.15">
      <c r="A310" s="116" t="s">
        <v>158</v>
      </c>
      <c r="B310" s="52" t="s">
        <v>414</v>
      </c>
      <c r="C310" s="78">
        <f ca="1">SUM(C311:C312)</f>
        <v>2968</v>
      </c>
      <c r="D310" s="69">
        <f t="shared" ref="D310:AA310" ca="1" si="109">SUM(D311:D312)</f>
        <v>292</v>
      </c>
      <c r="E310" s="69">
        <f t="shared" ca="1" si="109"/>
        <v>1623</v>
      </c>
      <c r="F310" s="70">
        <f t="shared" ca="1" si="109"/>
        <v>1053</v>
      </c>
      <c r="G310" s="71">
        <f t="shared" ca="1" si="109"/>
        <v>55</v>
      </c>
      <c r="H310" s="72">
        <f t="shared" ca="1" si="109"/>
        <v>89</v>
      </c>
      <c r="I310" s="72">
        <f t="shared" ca="1" si="109"/>
        <v>148</v>
      </c>
      <c r="J310" s="72">
        <f t="shared" ca="1" si="109"/>
        <v>132</v>
      </c>
      <c r="K310" s="72">
        <f t="shared" ca="1" si="109"/>
        <v>113</v>
      </c>
      <c r="L310" s="72">
        <f t="shared" ca="1" si="109"/>
        <v>96</v>
      </c>
      <c r="M310" s="72">
        <f t="shared" ca="1" si="109"/>
        <v>87</v>
      </c>
      <c r="N310" s="72">
        <f t="shared" ca="1" si="109"/>
        <v>115</v>
      </c>
      <c r="O310" s="72">
        <f t="shared" ca="1" si="109"/>
        <v>219</v>
      </c>
      <c r="P310" s="72">
        <f t="shared" ca="1" si="109"/>
        <v>262</v>
      </c>
      <c r="Q310" s="72">
        <f t="shared" ca="1" si="109"/>
        <v>230</v>
      </c>
      <c r="R310" s="72">
        <f t="shared" ca="1" si="109"/>
        <v>190</v>
      </c>
      <c r="S310" s="72">
        <f ca="1">SUM(S311:S312)</f>
        <v>179</v>
      </c>
      <c r="T310" s="72">
        <f ca="1">SUM(T311:T312)</f>
        <v>200</v>
      </c>
      <c r="U310" s="72">
        <f t="shared" ca="1" si="109"/>
        <v>303</v>
      </c>
      <c r="V310" s="72">
        <f t="shared" ca="1" si="109"/>
        <v>262</v>
      </c>
      <c r="W310" s="72">
        <f t="shared" ca="1" si="109"/>
        <v>163</v>
      </c>
      <c r="X310" s="72">
        <f t="shared" ca="1" si="109"/>
        <v>93</v>
      </c>
      <c r="Y310" s="72">
        <f t="shared" ca="1" si="109"/>
        <v>27</v>
      </c>
      <c r="Z310" s="72">
        <f t="shared" ca="1" si="109"/>
        <v>5</v>
      </c>
      <c r="AA310" s="72">
        <f t="shared" ca="1" si="109"/>
        <v>0</v>
      </c>
    </row>
    <row r="311" spans="1:27" ht="15" customHeight="1" x14ac:dyDescent="0.15">
      <c r="A311" s="116"/>
      <c r="B311" s="55" t="s">
        <v>273</v>
      </c>
      <c r="C311" s="76">
        <f t="shared" ca="1" si="95"/>
        <v>1421</v>
      </c>
      <c r="D311" s="63">
        <f ca="1">SUM(G311:I311)</f>
        <v>157</v>
      </c>
      <c r="E311" s="63">
        <f ca="1">SUM(J311:S311)</f>
        <v>794</v>
      </c>
      <c r="F311" s="64">
        <f ca="1">SUM(T311:AA311)</f>
        <v>470</v>
      </c>
      <c r="G311" s="65">
        <f ca="1">VLOOKUP($G$3,INDIRECT($A310),3,0)</f>
        <v>28</v>
      </c>
      <c r="H311" s="63">
        <f ca="1">VLOOKUP($H$3,INDIRECT($A310),3,0)</f>
        <v>49</v>
      </c>
      <c r="I311" s="63">
        <f ca="1">VLOOKUP($I$3,INDIRECT($A310),3,0)</f>
        <v>80</v>
      </c>
      <c r="J311" s="63">
        <f ca="1">VLOOKUP($J$3,INDIRECT($A310),3,0)</f>
        <v>68</v>
      </c>
      <c r="K311" s="63">
        <f ca="1">VLOOKUP($K$3,INDIRECT($A310),3,0)</f>
        <v>63</v>
      </c>
      <c r="L311" s="63">
        <f ca="1">VLOOKUP($L$3,INDIRECT($A310),3,0)</f>
        <v>44</v>
      </c>
      <c r="M311" s="63">
        <f ca="1">VLOOKUP($M$3,INDIRECT($A310),3,0)</f>
        <v>38</v>
      </c>
      <c r="N311" s="63">
        <f ca="1">VLOOKUP($G$3,INDIRECT($A310),7,0)</f>
        <v>57</v>
      </c>
      <c r="O311" s="63">
        <f ca="1">VLOOKUP($H$3,INDIRECT($A310),7,0)</f>
        <v>116</v>
      </c>
      <c r="P311" s="63">
        <f ca="1">VLOOKUP($I$3,INDIRECT($A310),7,0)</f>
        <v>131</v>
      </c>
      <c r="Q311" s="63">
        <f ca="1">VLOOKUP($J$3,INDIRECT($A310),7,0)</f>
        <v>105</v>
      </c>
      <c r="R311" s="63">
        <f ca="1">VLOOKUP($K$3,INDIRECT($A310),7,0)</f>
        <v>97</v>
      </c>
      <c r="S311" s="63">
        <f ca="1">VLOOKUP($L$3,INDIRECT($A310),7,0)</f>
        <v>75</v>
      </c>
      <c r="T311" s="63">
        <f ca="1">VLOOKUP($M$3,INDIRECT($A310),7,0)</f>
        <v>92</v>
      </c>
      <c r="U311" s="63">
        <f ca="1">VLOOKUP($G$3,INDIRECT($A310),11,0)</f>
        <v>138</v>
      </c>
      <c r="V311" s="63">
        <f ca="1">VLOOKUP($H$3,INDIRECT($A310),11,0)</f>
        <v>113</v>
      </c>
      <c r="W311" s="63">
        <f ca="1">VLOOKUP($I$3,INDIRECT($A310),11,0)</f>
        <v>74</v>
      </c>
      <c r="X311" s="63">
        <f ca="1">VLOOKUP($J$3,INDIRECT($A310),11,0)</f>
        <v>45</v>
      </c>
      <c r="Y311" s="63">
        <f ca="1">VLOOKUP($K$3,INDIRECT($A310),11,0)</f>
        <v>6</v>
      </c>
      <c r="Z311" s="63">
        <f ca="1">VLOOKUP($L$3,INDIRECT($A310),11,0)</f>
        <v>2</v>
      </c>
      <c r="AA311" s="63">
        <f ca="1">VLOOKUP($M$3,INDIRECT($A310),11,0)</f>
        <v>0</v>
      </c>
    </row>
    <row r="312" spans="1:27" ht="15" customHeight="1" x14ac:dyDescent="0.15">
      <c r="A312" s="116"/>
      <c r="B312" s="53" t="s">
        <v>274</v>
      </c>
      <c r="C312" s="79">
        <f t="shared" ca="1" si="95"/>
        <v>1547</v>
      </c>
      <c r="D312" s="66">
        <f ca="1">SUM(G312:I312)</f>
        <v>135</v>
      </c>
      <c r="E312" s="66">
        <f ca="1">SUM(J312:S312)</f>
        <v>829</v>
      </c>
      <c r="F312" s="67">
        <f ca="1">SUM(T312:AA312)</f>
        <v>583</v>
      </c>
      <c r="G312" s="68">
        <f ca="1">VLOOKUP($G$3,INDIRECT($A310),4,0)</f>
        <v>27</v>
      </c>
      <c r="H312" s="66">
        <f ca="1">VLOOKUP($H$3,INDIRECT($A310),4,0)</f>
        <v>40</v>
      </c>
      <c r="I312" s="66">
        <f ca="1">VLOOKUP($I$3,INDIRECT($A310),4,0)</f>
        <v>68</v>
      </c>
      <c r="J312" s="66">
        <f ca="1">VLOOKUP($J$3,INDIRECT($A310),4,0)</f>
        <v>64</v>
      </c>
      <c r="K312" s="66">
        <f ca="1">VLOOKUP($K$3,INDIRECT($A310),4,0)</f>
        <v>50</v>
      </c>
      <c r="L312" s="66">
        <f ca="1">VLOOKUP($L$3,INDIRECT($A310),4,0)</f>
        <v>52</v>
      </c>
      <c r="M312" s="66">
        <f ca="1">VLOOKUP($M$3,INDIRECT($A310),4,0)</f>
        <v>49</v>
      </c>
      <c r="N312" s="66">
        <f ca="1">VLOOKUP($G$3,INDIRECT($A310),8,0)</f>
        <v>58</v>
      </c>
      <c r="O312" s="66">
        <f ca="1">VLOOKUP($H$3,INDIRECT($A310),8,0)</f>
        <v>103</v>
      </c>
      <c r="P312" s="66">
        <f ca="1">VLOOKUP($I$3,INDIRECT($A310),8,0)</f>
        <v>131</v>
      </c>
      <c r="Q312" s="66">
        <f ca="1">VLOOKUP($J$3,INDIRECT($A310),8,0)</f>
        <v>125</v>
      </c>
      <c r="R312" s="66">
        <f ca="1">VLOOKUP($K$3,INDIRECT($A310),8,0)</f>
        <v>93</v>
      </c>
      <c r="S312" s="66">
        <f ca="1">VLOOKUP($L$3,INDIRECT($A310),8,0)</f>
        <v>104</v>
      </c>
      <c r="T312" s="66">
        <f ca="1">VLOOKUP($M$3,INDIRECT($A310),8,0)</f>
        <v>108</v>
      </c>
      <c r="U312" s="66">
        <f ca="1">VLOOKUP($G$3,INDIRECT($A310),12,0)</f>
        <v>165</v>
      </c>
      <c r="V312" s="66">
        <f ca="1">VLOOKUP($H$3,INDIRECT($A310),12,0)</f>
        <v>149</v>
      </c>
      <c r="W312" s="66">
        <f ca="1">VLOOKUP($I$3,INDIRECT($A310),12,0)</f>
        <v>89</v>
      </c>
      <c r="X312" s="66">
        <f ca="1">VLOOKUP($J$3,INDIRECT($A310),12,0)</f>
        <v>48</v>
      </c>
      <c r="Y312" s="66">
        <f ca="1">VLOOKUP($K$3,INDIRECT($A310),12,0)</f>
        <v>21</v>
      </c>
      <c r="Z312" s="66">
        <f ca="1">VLOOKUP($L$3,INDIRECT($A310),12,0)</f>
        <v>3</v>
      </c>
      <c r="AA312" s="66">
        <f ca="1">VLOOKUP($M$3,INDIRECT($A310),12,0)</f>
        <v>0</v>
      </c>
    </row>
    <row r="313" spans="1:27" x14ac:dyDescent="0.15">
      <c r="A313" s="116" t="s">
        <v>161</v>
      </c>
      <c r="B313" s="52" t="s">
        <v>414</v>
      </c>
      <c r="C313" s="78">
        <f ca="1">SUM(C314:C315)</f>
        <v>5270</v>
      </c>
      <c r="D313" s="69">
        <f t="shared" ref="D313:AA313" ca="1" si="110">SUM(D314:D315)</f>
        <v>527</v>
      </c>
      <c r="E313" s="69">
        <f t="shared" ca="1" si="110"/>
        <v>2730</v>
      </c>
      <c r="F313" s="70">
        <f t="shared" ca="1" si="110"/>
        <v>2013</v>
      </c>
      <c r="G313" s="71">
        <f t="shared" ca="1" si="110"/>
        <v>134</v>
      </c>
      <c r="H313" s="72">
        <f t="shared" ca="1" si="110"/>
        <v>166</v>
      </c>
      <c r="I313" s="72">
        <f t="shared" ca="1" si="110"/>
        <v>227</v>
      </c>
      <c r="J313" s="72">
        <f t="shared" ca="1" si="110"/>
        <v>201</v>
      </c>
      <c r="K313" s="72">
        <f t="shared" ca="1" si="110"/>
        <v>193</v>
      </c>
      <c r="L313" s="72">
        <f t="shared" ca="1" si="110"/>
        <v>161</v>
      </c>
      <c r="M313" s="72">
        <f t="shared" ca="1" si="110"/>
        <v>223</v>
      </c>
      <c r="N313" s="72">
        <f t="shared" ca="1" si="110"/>
        <v>256</v>
      </c>
      <c r="O313" s="72">
        <f t="shared" ca="1" si="110"/>
        <v>383</v>
      </c>
      <c r="P313" s="72">
        <f t="shared" ca="1" si="110"/>
        <v>460</v>
      </c>
      <c r="Q313" s="72">
        <f t="shared" ca="1" si="110"/>
        <v>337</v>
      </c>
      <c r="R313" s="72">
        <f t="shared" ca="1" si="110"/>
        <v>270</v>
      </c>
      <c r="S313" s="72">
        <f ca="1">SUM(S314:S315)</f>
        <v>246</v>
      </c>
      <c r="T313" s="72">
        <f ca="1">SUM(T314:T315)</f>
        <v>437</v>
      </c>
      <c r="U313" s="72">
        <f t="shared" ca="1" si="110"/>
        <v>609</v>
      </c>
      <c r="V313" s="72">
        <f t="shared" ca="1" si="110"/>
        <v>458</v>
      </c>
      <c r="W313" s="72">
        <f t="shared" ca="1" si="110"/>
        <v>303</v>
      </c>
      <c r="X313" s="72">
        <f t="shared" ca="1" si="110"/>
        <v>149</v>
      </c>
      <c r="Y313" s="72">
        <f t="shared" ca="1" si="110"/>
        <v>42</v>
      </c>
      <c r="Z313" s="72">
        <f t="shared" ca="1" si="110"/>
        <v>12</v>
      </c>
      <c r="AA313" s="72">
        <f t="shared" ca="1" si="110"/>
        <v>3</v>
      </c>
    </row>
    <row r="314" spans="1:27" x14ac:dyDescent="0.15">
      <c r="A314" s="116"/>
      <c r="B314" s="55" t="s">
        <v>273</v>
      </c>
      <c r="C314" s="76">
        <f t="shared" ca="1" si="95"/>
        <v>2544</v>
      </c>
      <c r="D314" s="63">
        <f ca="1">SUM(G314:I314)</f>
        <v>269</v>
      </c>
      <c r="E314" s="63">
        <f ca="1">SUM(J314:S314)</f>
        <v>1373</v>
      </c>
      <c r="F314" s="64">
        <f ca="1">SUM(T314:AA314)</f>
        <v>902</v>
      </c>
      <c r="G314" s="65">
        <f ca="1">VLOOKUP($G$3,INDIRECT($A313),3,0)</f>
        <v>75</v>
      </c>
      <c r="H314" s="63">
        <f ca="1">VLOOKUP($H$3,INDIRECT($A313),3,0)</f>
        <v>88</v>
      </c>
      <c r="I314" s="63">
        <f ca="1">VLOOKUP($I$3,INDIRECT($A313),3,0)</f>
        <v>106</v>
      </c>
      <c r="J314" s="63">
        <f ca="1">VLOOKUP($J$3,INDIRECT($A313),3,0)</f>
        <v>104</v>
      </c>
      <c r="K314" s="63">
        <f ca="1">VLOOKUP($K$3,INDIRECT($A313),3,0)</f>
        <v>101</v>
      </c>
      <c r="L314" s="63">
        <f ca="1">VLOOKUP($L$3,INDIRECT($A313),3,0)</f>
        <v>68</v>
      </c>
      <c r="M314" s="63">
        <f ca="1">VLOOKUP($M$3,INDIRECT($A313),3,0)</f>
        <v>122</v>
      </c>
      <c r="N314" s="63">
        <f ca="1">VLOOKUP($G$3,INDIRECT($A313),7,0)</f>
        <v>133</v>
      </c>
      <c r="O314" s="63">
        <f ca="1">VLOOKUP($H$3,INDIRECT($A313),7,0)</f>
        <v>187</v>
      </c>
      <c r="P314" s="63">
        <f ca="1">VLOOKUP($I$3,INDIRECT($A313),7,0)</f>
        <v>234</v>
      </c>
      <c r="Q314" s="63">
        <f ca="1">VLOOKUP($J$3,INDIRECT($A313),7,0)</f>
        <v>174</v>
      </c>
      <c r="R314" s="63">
        <f ca="1">VLOOKUP($K$3,INDIRECT($A313),7,0)</f>
        <v>135</v>
      </c>
      <c r="S314" s="63">
        <f ca="1">VLOOKUP($L$3,INDIRECT($A313),7,0)</f>
        <v>115</v>
      </c>
      <c r="T314" s="63">
        <f ca="1">VLOOKUP($M$3,INDIRECT($A313),7,0)</f>
        <v>190</v>
      </c>
      <c r="U314" s="63">
        <f ca="1">VLOOKUP($G$3,INDIRECT($A313),11,0)</f>
        <v>263</v>
      </c>
      <c r="V314" s="63">
        <f ca="1">VLOOKUP($H$3,INDIRECT($A313),11,0)</f>
        <v>218</v>
      </c>
      <c r="W314" s="63">
        <f ca="1">VLOOKUP($I$3,INDIRECT($A313),11,0)</f>
        <v>140</v>
      </c>
      <c r="X314" s="63">
        <f ca="1">VLOOKUP($J$3,INDIRECT($A313),11,0)</f>
        <v>79</v>
      </c>
      <c r="Y314" s="63">
        <f ca="1">VLOOKUP($K$3,INDIRECT($A313),11,0)</f>
        <v>10</v>
      </c>
      <c r="Z314" s="63">
        <f ca="1">VLOOKUP($L$3,INDIRECT($A313),11,0)</f>
        <v>2</v>
      </c>
      <c r="AA314" s="63">
        <f ca="1">VLOOKUP($M$3,INDIRECT($A313),11,0)</f>
        <v>0</v>
      </c>
    </row>
    <row r="315" spans="1:27" x14ac:dyDescent="0.15">
      <c r="A315" s="116"/>
      <c r="B315" s="53" t="s">
        <v>274</v>
      </c>
      <c r="C315" s="79">
        <f t="shared" ca="1" si="95"/>
        <v>2726</v>
      </c>
      <c r="D315" s="66">
        <f ca="1">SUM(G315:I315)</f>
        <v>258</v>
      </c>
      <c r="E315" s="66">
        <f ca="1">SUM(J315:S315)</f>
        <v>1357</v>
      </c>
      <c r="F315" s="67">
        <f ca="1">SUM(T315:AA315)</f>
        <v>1111</v>
      </c>
      <c r="G315" s="68">
        <f ca="1">VLOOKUP($G$3,INDIRECT($A313),4,0)</f>
        <v>59</v>
      </c>
      <c r="H315" s="66">
        <f ca="1">VLOOKUP($H$3,INDIRECT($A313),4,0)</f>
        <v>78</v>
      </c>
      <c r="I315" s="66">
        <f ca="1">VLOOKUP($I$3,INDIRECT($A313),4,0)</f>
        <v>121</v>
      </c>
      <c r="J315" s="66">
        <f ca="1">VLOOKUP($J$3,INDIRECT($A313),4,0)</f>
        <v>97</v>
      </c>
      <c r="K315" s="66">
        <f ca="1">VLOOKUP($K$3,INDIRECT($A313),4,0)</f>
        <v>92</v>
      </c>
      <c r="L315" s="66">
        <f ca="1">VLOOKUP($L$3,INDIRECT($A313),4,0)</f>
        <v>93</v>
      </c>
      <c r="M315" s="66">
        <f ca="1">VLOOKUP($M$3,INDIRECT($A313),4,0)</f>
        <v>101</v>
      </c>
      <c r="N315" s="66">
        <f ca="1">VLOOKUP($G$3,INDIRECT($A313),8,0)</f>
        <v>123</v>
      </c>
      <c r="O315" s="66">
        <f ca="1">VLOOKUP($H$3,INDIRECT($A313),8,0)</f>
        <v>196</v>
      </c>
      <c r="P315" s="66">
        <f ca="1">VLOOKUP($I$3,INDIRECT($A313),8,0)</f>
        <v>226</v>
      </c>
      <c r="Q315" s="66">
        <f ca="1">VLOOKUP($J$3,INDIRECT($A313),8,0)</f>
        <v>163</v>
      </c>
      <c r="R315" s="66">
        <f ca="1">VLOOKUP($K$3,INDIRECT($A313),8,0)</f>
        <v>135</v>
      </c>
      <c r="S315" s="66">
        <f ca="1">VLOOKUP($L$3,INDIRECT($A313),8,0)</f>
        <v>131</v>
      </c>
      <c r="T315" s="66">
        <f ca="1">VLOOKUP($M$3,INDIRECT($A313),8,0)</f>
        <v>247</v>
      </c>
      <c r="U315" s="66">
        <f ca="1">VLOOKUP($G$3,INDIRECT($A313),12,0)</f>
        <v>346</v>
      </c>
      <c r="V315" s="66">
        <f ca="1">VLOOKUP($H$3,INDIRECT($A313),12,0)</f>
        <v>240</v>
      </c>
      <c r="W315" s="66">
        <f ca="1">VLOOKUP($I$3,INDIRECT($A313),12,0)</f>
        <v>163</v>
      </c>
      <c r="X315" s="66">
        <f ca="1">VLOOKUP($J$3,INDIRECT($A313),12,0)</f>
        <v>70</v>
      </c>
      <c r="Y315" s="66">
        <f ca="1">VLOOKUP($K$3,INDIRECT($A313),12,0)</f>
        <v>32</v>
      </c>
      <c r="Z315" s="66">
        <f ca="1">VLOOKUP($L$3,INDIRECT($A313),12,0)</f>
        <v>10</v>
      </c>
      <c r="AA315" s="66">
        <f ca="1">VLOOKUP($M$3,INDIRECT($A313),12,0)</f>
        <v>3</v>
      </c>
    </row>
    <row r="316" spans="1:27" x14ac:dyDescent="0.15">
      <c r="A316" s="115" t="s">
        <v>201</v>
      </c>
      <c r="B316" s="52" t="s">
        <v>414</v>
      </c>
      <c r="C316" s="78">
        <f ca="1">SUM(C317:C318)</f>
        <v>3281</v>
      </c>
      <c r="D316" s="69">
        <f t="shared" ref="D316:AA316" ca="1" si="111">SUM(D317:D318)</f>
        <v>359</v>
      </c>
      <c r="E316" s="69">
        <f t="shared" ca="1" si="111"/>
        <v>2070</v>
      </c>
      <c r="F316" s="70">
        <f t="shared" ca="1" si="111"/>
        <v>852</v>
      </c>
      <c r="G316" s="71">
        <f t="shared" ca="1" si="111"/>
        <v>77</v>
      </c>
      <c r="H316" s="72">
        <f t="shared" ca="1" si="111"/>
        <v>119</v>
      </c>
      <c r="I316" s="72">
        <f t="shared" ca="1" si="111"/>
        <v>163</v>
      </c>
      <c r="J316" s="72">
        <f t="shared" ca="1" si="111"/>
        <v>171</v>
      </c>
      <c r="K316" s="72">
        <f t="shared" ca="1" si="111"/>
        <v>152</v>
      </c>
      <c r="L316" s="72">
        <f t="shared" ca="1" si="111"/>
        <v>129</v>
      </c>
      <c r="M316" s="72">
        <f t="shared" ca="1" si="111"/>
        <v>170</v>
      </c>
      <c r="N316" s="72">
        <f t="shared" ca="1" si="111"/>
        <v>164</v>
      </c>
      <c r="O316" s="72">
        <f t="shared" ca="1" si="111"/>
        <v>271</v>
      </c>
      <c r="P316" s="72">
        <f t="shared" ca="1" si="111"/>
        <v>335</v>
      </c>
      <c r="Q316" s="72">
        <f t="shared" ca="1" si="111"/>
        <v>263</v>
      </c>
      <c r="R316" s="72">
        <f t="shared" ca="1" si="111"/>
        <v>216</v>
      </c>
      <c r="S316" s="72">
        <f ca="1">SUM(S317:S318)</f>
        <v>199</v>
      </c>
      <c r="T316" s="72">
        <f ca="1">SUM(T317:T318)</f>
        <v>228</v>
      </c>
      <c r="U316" s="72">
        <f t="shared" ca="1" si="111"/>
        <v>200</v>
      </c>
      <c r="V316" s="72">
        <f t="shared" ca="1" si="111"/>
        <v>159</v>
      </c>
      <c r="W316" s="72">
        <f t="shared" ca="1" si="111"/>
        <v>130</v>
      </c>
      <c r="X316" s="72">
        <f t="shared" ca="1" si="111"/>
        <v>80</v>
      </c>
      <c r="Y316" s="72">
        <f t="shared" ca="1" si="111"/>
        <v>37</v>
      </c>
      <c r="Z316" s="72">
        <f t="shared" ca="1" si="111"/>
        <v>15</v>
      </c>
      <c r="AA316" s="72">
        <f t="shared" ca="1" si="111"/>
        <v>3</v>
      </c>
    </row>
    <row r="317" spans="1:27" x14ac:dyDescent="0.15">
      <c r="A317" s="115"/>
      <c r="B317" s="55" t="s">
        <v>273</v>
      </c>
      <c r="C317" s="76">
        <f t="shared" ca="1" si="95"/>
        <v>1647</v>
      </c>
      <c r="D317" s="63">
        <f ca="1">SUM(G317:I317)</f>
        <v>170</v>
      </c>
      <c r="E317" s="63">
        <f ca="1">SUM(J317:S317)</f>
        <v>1090</v>
      </c>
      <c r="F317" s="64">
        <f ca="1">SUM(T317:AA317)</f>
        <v>387</v>
      </c>
      <c r="G317" s="65">
        <f ca="1">VLOOKUP($G$3,INDIRECT($A316),3,0)</f>
        <v>36</v>
      </c>
      <c r="H317" s="63">
        <f ca="1">VLOOKUP($H$3,INDIRECT($A316),3,0)</f>
        <v>53</v>
      </c>
      <c r="I317" s="63">
        <f ca="1">VLOOKUP($I$3,INDIRECT($A316),3,0)</f>
        <v>81</v>
      </c>
      <c r="J317" s="63">
        <f ca="1">VLOOKUP($J$3,INDIRECT($A316),3,0)</f>
        <v>90</v>
      </c>
      <c r="K317" s="63">
        <f ca="1">VLOOKUP($K$3,INDIRECT($A316),3,0)</f>
        <v>90</v>
      </c>
      <c r="L317" s="63">
        <f ca="1">VLOOKUP($L$3,INDIRECT($A316),3,0)</f>
        <v>68</v>
      </c>
      <c r="M317" s="63">
        <f ca="1">VLOOKUP($M$3,INDIRECT($A316),3,0)</f>
        <v>97</v>
      </c>
      <c r="N317" s="63">
        <f ca="1">VLOOKUP($G$3,INDIRECT($A316),7,0)</f>
        <v>82</v>
      </c>
      <c r="O317" s="63">
        <f ca="1">VLOOKUP($H$3,INDIRECT($A316),7,0)</f>
        <v>137</v>
      </c>
      <c r="P317" s="63">
        <f ca="1">VLOOKUP($I$3,INDIRECT($A316),7,0)</f>
        <v>177</v>
      </c>
      <c r="Q317" s="63">
        <f ca="1">VLOOKUP($J$3,INDIRECT($A316),7,0)</f>
        <v>136</v>
      </c>
      <c r="R317" s="63">
        <f ca="1">VLOOKUP($K$3,INDIRECT($A316),7,0)</f>
        <v>113</v>
      </c>
      <c r="S317" s="63">
        <f ca="1">VLOOKUP($L$3,INDIRECT($A316),7,0)</f>
        <v>100</v>
      </c>
      <c r="T317" s="63">
        <f ca="1">VLOOKUP($M$3,INDIRECT($A316),7,0)</f>
        <v>117</v>
      </c>
      <c r="U317" s="63">
        <f ca="1">VLOOKUP($G$3,INDIRECT($A316),11,0)</f>
        <v>91</v>
      </c>
      <c r="V317" s="63">
        <f ca="1">VLOOKUP($H$3,INDIRECT($A316),11,0)</f>
        <v>80</v>
      </c>
      <c r="W317" s="63">
        <f ca="1">VLOOKUP($I$3,INDIRECT($A316),11,0)</f>
        <v>59</v>
      </c>
      <c r="X317" s="63">
        <f ca="1">VLOOKUP($J$3,INDIRECT($A316),11,0)</f>
        <v>26</v>
      </c>
      <c r="Y317" s="63">
        <f ca="1">VLOOKUP($K$3,INDIRECT($A316),11,0)</f>
        <v>10</v>
      </c>
      <c r="Z317" s="63">
        <f ca="1">VLOOKUP($L$3,INDIRECT($A316),11,0)</f>
        <v>4</v>
      </c>
      <c r="AA317" s="63">
        <f ca="1">VLOOKUP($M$3,INDIRECT($A316),11,0)</f>
        <v>0</v>
      </c>
    </row>
    <row r="318" spans="1:27" x14ac:dyDescent="0.15">
      <c r="A318" s="115"/>
      <c r="B318" s="53" t="s">
        <v>274</v>
      </c>
      <c r="C318" s="79">
        <f t="shared" ca="1" si="95"/>
        <v>1634</v>
      </c>
      <c r="D318" s="66">
        <f ca="1">SUM(G318:I318)</f>
        <v>189</v>
      </c>
      <c r="E318" s="66">
        <f ca="1">SUM(J318:S318)</f>
        <v>980</v>
      </c>
      <c r="F318" s="67">
        <f ca="1">SUM(T318:AA318)</f>
        <v>465</v>
      </c>
      <c r="G318" s="68">
        <f ca="1">VLOOKUP($G$3,INDIRECT($A316),4,0)</f>
        <v>41</v>
      </c>
      <c r="H318" s="66">
        <f ca="1">VLOOKUP($H$3,INDIRECT($A316),4,0)</f>
        <v>66</v>
      </c>
      <c r="I318" s="66">
        <f ca="1">VLOOKUP($I$3,INDIRECT($A316),4,0)</f>
        <v>82</v>
      </c>
      <c r="J318" s="66">
        <f ca="1">VLOOKUP($J$3,INDIRECT($A316),4,0)</f>
        <v>81</v>
      </c>
      <c r="K318" s="66">
        <f ca="1">VLOOKUP($K$3,INDIRECT($A316),4,0)</f>
        <v>62</v>
      </c>
      <c r="L318" s="66">
        <f ca="1">VLOOKUP($L$3,INDIRECT($A316),4,0)</f>
        <v>61</v>
      </c>
      <c r="M318" s="66">
        <f ca="1">VLOOKUP($M$3,INDIRECT($A316),4,0)</f>
        <v>73</v>
      </c>
      <c r="N318" s="66">
        <f ca="1">VLOOKUP($G$3,INDIRECT($A316),8,0)</f>
        <v>82</v>
      </c>
      <c r="O318" s="66">
        <f ca="1">VLOOKUP($H$3,INDIRECT($A316),8,0)</f>
        <v>134</v>
      </c>
      <c r="P318" s="66">
        <f ca="1">VLOOKUP($I$3,INDIRECT($A316),8,0)</f>
        <v>158</v>
      </c>
      <c r="Q318" s="66">
        <f ca="1">VLOOKUP($J$3,INDIRECT($A316),8,0)</f>
        <v>127</v>
      </c>
      <c r="R318" s="66">
        <f ca="1">VLOOKUP($K$3,INDIRECT($A316),8,0)</f>
        <v>103</v>
      </c>
      <c r="S318" s="66">
        <f ca="1">VLOOKUP($L$3,INDIRECT($A316),8,0)</f>
        <v>99</v>
      </c>
      <c r="T318" s="66">
        <f ca="1">VLOOKUP($M$3,INDIRECT($A316),8,0)</f>
        <v>111</v>
      </c>
      <c r="U318" s="66">
        <f ca="1">VLOOKUP($G$3,INDIRECT($A316),12,0)</f>
        <v>109</v>
      </c>
      <c r="V318" s="66">
        <f ca="1">VLOOKUP($H$3,INDIRECT($A316),12,0)</f>
        <v>79</v>
      </c>
      <c r="W318" s="66">
        <f ca="1">VLOOKUP($I$3,INDIRECT($A316),12,0)</f>
        <v>71</v>
      </c>
      <c r="X318" s="66">
        <f ca="1">VLOOKUP($J$3,INDIRECT($A316),12,0)</f>
        <v>54</v>
      </c>
      <c r="Y318" s="66">
        <f ca="1">VLOOKUP($K$3,INDIRECT($A316),12,0)</f>
        <v>27</v>
      </c>
      <c r="Z318" s="66">
        <f ca="1">VLOOKUP($L$3,INDIRECT($A316),12,0)</f>
        <v>11</v>
      </c>
      <c r="AA318" s="66">
        <f ca="1">VLOOKUP($M$3,INDIRECT($A316),12,0)</f>
        <v>3</v>
      </c>
    </row>
    <row r="319" spans="1:27" x14ac:dyDescent="0.15">
      <c r="A319" s="115" t="s">
        <v>204</v>
      </c>
      <c r="B319" s="52" t="s">
        <v>414</v>
      </c>
      <c r="C319" s="78">
        <f ca="1">SUM(C320:C321)</f>
        <v>1929</v>
      </c>
      <c r="D319" s="69">
        <f t="shared" ref="D319:AA319" ca="1" si="112">SUM(D320:D321)</f>
        <v>117</v>
      </c>
      <c r="E319" s="69">
        <f t="shared" ca="1" si="112"/>
        <v>1137</v>
      </c>
      <c r="F319" s="70">
        <f t="shared" ca="1" si="112"/>
        <v>675</v>
      </c>
      <c r="G319" s="71">
        <f t="shared" ca="1" si="112"/>
        <v>28</v>
      </c>
      <c r="H319" s="72">
        <f t="shared" ca="1" si="112"/>
        <v>47</v>
      </c>
      <c r="I319" s="72">
        <f t="shared" ca="1" si="112"/>
        <v>42</v>
      </c>
      <c r="J319" s="72">
        <f t="shared" ca="1" si="112"/>
        <v>76</v>
      </c>
      <c r="K319" s="72">
        <f t="shared" ca="1" si="112"/>
        <v>120</v>
      </c>
      <c r="L319" s="72">
        <f t="shared" ca="1" si="112"/>
        <v>107</v>
      </c>
      <c r="M319" s="72">
        <f t="shared" ca="1" si="112"/>
        <v>87</v>
      </c>
      <c r="N319" s="72">
        <f t="shared" ca="1" si="112"/>
        <v>91</v>
      </c>
      <c r="O319" s="72">
        <f t="shared" ca="1" si="112"/>
        <v>92</v>
      </c>
      <c r="P319" s="72">
        <f t="shared" ca="1" si="112"/>
        <v>142</v>
      </c>
      <c r="Q319" s="72">
        <f t="shared" ca="1" si="112"/>
        <v>146</v>
      </c>
      <c r="R319" s="72">
        <f t="shared" ca="1" si="112"/>
        <v>148</v>
      </c>
      <c r="S319" s="72">
        <f ca="1">SUM(S320:S321)</f>
        <v>128</v>
      </c>
      <c r="T319" s="72">
        <f ca="1">SUM(T320:T321)</f>
        <v>144</v>
      </c>
      <c r="U319" s="72">
        <f t="shared" ca="1" si="112"/>
        <v>161</v>
      </c>
      <c r="V319" s="72">
        <f t="shared" ca="1" si="112"/>
        <v>133</v>
      </c>
      <c r="W319" s="72">
        <f t="shared" ca="1" si="112"/>
        <v>108</v>
      </c>
      <c r="X319" s="72">
        <f t="shared" ca="1" si="112"/>
        <v>84</v>
      </c>
      <c r="Y319" s="72">
        <f t="shared" ca="1" si="112"/>
        <v>34</v>
      </c>
      <c r="Z319" s="72">
        <f t="shared" ca="1" si="112"/>
        <v>9</v>
      </c>
      <c r="AA319" s="72">
        <f t="shared" ca="1" si="112"/>
        <v>2</v>
      </c>
    </row>
    <row r="320" spans="1:27" x14ac:dyDescent="0.15">
      <c r="A320" s="115"/>
      <c r="B320" s="55" t="s">
        <v>273</v>
      </c>
      <c r="C320" s="76">
        <f t="shared" ca="1" si="95"/>
        <v>908</v>
      </c>
      <c r="D320" s="63">
        <f ca="1">SUM(G320:I320)</f>
        <v>56</v>
      </c>
      <c r="E320" s="63">
        <f ca="1">SUM(J320:S320)</f>
        <v>566</v>
      </c>
      <c r="F320" s="64">
        <f ca="1">SUM(T320:AA320)</f>
        <v>286</v>
      </c>
      <c r="G320" s="65">
        <f ca="1">VLOOKUP($G$3,INDIRECT($A319),3,0)</f>
        <v>13</v>
      </c>
      <c r="H320" s="63">
        <f ca="1">VLOOKUP($H$3,INDIRECT($A319),3,0)</f>
        <v>22</v>
      </c>
      <c r="I320" s="63">
        <f ca="1">VLOOKUP($I$3,INDIRECT($A319),3,0)</f>
        <v>21</v>
      </c>
      <c r="J320" s="63">
        <f ca="1">VLOOKUP($J$3,INDIRECT($A319),3,0)</f>
        <v>32</v>
      </c>
      <c r="K320" s="63">
        <f ca="1">VLOOKUP($K$3,INDIRECT($A319),3,0)</f>
        <v>55</v>
      </c>
      <c r="L320" s="63">
        <f ca="1">VLOOKUP($L$3,INDIRECT($A319),3,0)</f>
        <v>67</v>
      </c>
      <c r="M320" s="63">
        <f ca="1">VLOOKUP($M$3,INDIRECT($A319),3,0)</f>
        <v>45</v>
      </c>
      <c r="N320" s="63">
        <f ca="1">VLOOKUP($G$3,INDIRECT($A319),7,0)</f>
        <v>50</v>
      </c>
      <c r="O320" s="63">
        <f ca="1">VLOOKUP($H$3,INDIRECT($A319),7,0)</f>
        <v>48</v>
      </c>
      <c r="P320" s="63">
        <f ca="1">VLOOKUP($I$3,INDIRECT($A319),7,0)</f>
        <v>64</v>
      </c>
      <c r="Q320" s="63">
        <f ca="1">VLOOKUP($J$3,INDIRECT($A319),7,0)</f>
        <v>69</v>
      </c>
      <c r="R320" s="63">
        <f ca="1">VLOOKUP($K$3,INDIRECT($A319),7,0)</f>
        <v>68</v>
      </c>
      <c r="S320" s="63">
        <f ca="1">VLOOKUP($L$3,INDIRECT($A319),7,0)</f>
        <v>68</v>
      </c>
      <c r="T320" s="63">
        <f ca="1">VLOOKUP($M$3,INDIRECT($A319),7,0)</f>
        <v>67</v>
      </c>
      <c r="U320" s="63">
        <f ca="1">VLOOKUP($G$3,INDIRECT($A319),11,0)</f>
        <v>76</v>
      </c>
      <c r="V320" s="63">
        <f ca="1">VLOOKUP($H$3,INDIRECT($A319),11,0)</f>
        <v>57</v>
      </c>
      <c r="W320" s="63">
        <f ca="1">VLOOKUP($I$3,INDIRECT($A319),11,0)</f>
        <v>36</v>
      </c>
      <c r="X320" s="63">
        <f ca="1">VLOOKUP($J$3,INDIRECT($A319),11,0)</f>
        <v>37</v>
      </c>
      <c r="Y320" s="63">
        <f ca="1">VLOOKUP($K$3,INDIRECT($A319),11,0)</f>
        <v>10</v>
      </c>
      <c r="Z320" s="63">
        <f ca="1">VLOOKUP($L$3,INDIRECT($A319),11,0)</f>
        <v>2</v>
      </c>
      <c r="AA320" s="63">
        <f ca="1">VLOOKUP($M$3,INDIRECT($A319),11,0)</f>
        <v>1</v>
      </c>
    </row>
    <row r="321" spans="1:27" x14ac:dyDescent="0.15">
      <c r="A321" s="115"/>
      <c r="B321" s="53" t="s">
        <v>274</v>
      </c>
      <c r="C321" s="79">
        <f t="shared" ca="1" si="95"/>
        <v>1021</v>
      </c>
      <c r="D321" s="66">
        <f ca="1">SUM(G321:I321)</f>
        <v>61</v>
      </c>
      <c r="E321" s="66">
        <f ca="1">SUM(J321:S321)</f>
        <v>571</v>
      </c>
      <c r="F321" s="67">
        <f ca="1">SUM(T321:AA321)</f>
        <v>389</v>
      </c>
      <c r="G321" s="68">
        <f ca="1">VLOOKUP($G$3,INDIRECT($A319),4,0)</f>
        <v>15</v>
      </c>
      <c r="H321" s="66">
        <f ca="1">VLOOKUP($H$3,INDIRECT($A319),4,0)</f>
        <v>25</v>
      </c>
      <c r="I321" s="66">
        <f ca="1">VLOOKUP($I$3,INDIRECT($A319),4,0)</f>
        <v>21</v>
      </c>
      <c r="J321" s="66">
        <f ca="1">VLOOKUP($J$3,INDIRECT($A319),4,0)</f>
        <v>44</v>
      </c>
      <c r="K321" s="66">
        <f ca="1">VLOOKUP($K$3,INDIRECT($A319),4,0)</f>
        <v>65</v>
      </c>
      <c r="L321" s="66">
        <f ca="1">VLOOKUP($L$3,INDIRECT($A319),4,0)</f>
        <v>40</v>
      </c>
      <c r="M321" s="66">
        <f ca="1">VLOOKUP($M$3,INDIRECT($A319),4,0)</f>
        <v>42</v>
      </c>
      <c r="N321" s="66">
        <f ca="1">VLOOKUP($G$3,INDIRECT($A319),8,0)</f>
        <v>41</v>
      </c>
      <c r="O321" s="66">
        <f ca="1">VLOOKUP($H$3,INDIRECT($A319),8,0)</f>
        <v>44</v>
      </c>
      <c r="P321" s="66">
        <f ca="1">VLOOKUP($I$3,INDIRECT($A319),8,0)</f>
        <v>78</v>
      </c>
      <c r="Q321" s="66">
        <f ca="1">VLOOKUP($J$3,INDIRECT($A319),8,0)</f>
        <v>77</v>
      </c>
      <c r="R321" s="66">
        <f ca="1">VLOOKUP($K$3,INDIRECT($A319),8,0)</f>
        <v>80</v>
      </c>
      <c r="S321" s="66">
        <f ca="1">VLOOKUP($L$3,INDIRECT($A319),8,0)</f>
        <v>60</v>
      </c>
      <c r="T321" s="66">
        <f ca="1">VLOOKUP($M$3,INDIRECT($A319),8,0)</f>
        <v>77</v>
      </c>
      <c r="U321" s="66">
        <f ca="1">VLOOKUP($G$3,INDIRECT($A319),12,0)</f>
        <v>85</v>
      </c>
      <c r="V321" s="66">
        <f ca="1">VLOOKUP($H$3,INDIRECT($A319),12,0)</f>
        <v>76</v>
      </c>
      <c r="W321" s="66">
        <f ca="1">VLOOKUP($I$3,INDIRECT($A319),12,0)</f>
        <v>72</v>
      </c>
      <c r="X321" s="66">
        <f ca="1">VLOOKUP($J$3,INDIRECT($A319),12,0)</f>
        <v>47</v>
      </c>
      <c r="Y321" s="66">
        <f ca="1">VLOOKUP($K$3,INDIRECT($A319),12,0)</f>
        <v>24</v>
      </c>
      <c r="Z321" s="66">
        <f ca="1">VLOOKUP($L$3,INDIRECT($A319),12,0)</f>
        <v>7</v>
      </c>
      <c r="AA321" s="66">
        <f ca="1">VLOOKUP($M$3,INDIRECT($A319),12,0)</f>
        <v>1</v>
      </c>
    </row>
    <row r="322" spans="1:27" x14ac:dyDescent="0.15">
      <c r="A322" s="115" t="s">
        <v>207</v>
      </c>
      <c r="B322" s="52" t="s">
        <v>414</v>
      </c>
      <c r="C322" s="78">
        <f ca="1">SUM(C323:C324)</f>
        <v>2822</v>
      </c>
      <c r="D322" s="69">
        <f t="shared" ref="D322:AA322" ca="1" si="113">SUM(D323:D324)</f>
        <v>299</v>
      </c>
      <c r="E322" s="69">
        <f t="shared" ca="1" si="113"/>
        <v>1566</v>
      </c>
      <c r="F322" s="70">
        <f t="shared" ca="1" si="113"/>
        <v>957</v>
      </c>
      <c r="G322" s="71">
        <f t="shared" ca="1" si="113"/>
        <v>85</v>
      </c>
      <c r="H322" s="72">
        <f t="shared" ca="1" si="113"/>
        <v>96</v>
      </c>
      <c r="I322" s="72">
        <f t="shared" ca="1" si="113"/>
        <v>118</v>
      </c>
      <c r="J322" s="72">
        <f t="shared" ca="1" si="113"/>
        <v>122</v>
      </c>
      <c r="K322" s="72">
        <f t="shared" ca="1" si="113"/>
        <v>124</v>
      </c>
      <c r="L322" s="72">
        <f t="shared" ca="1" si="113"/>
        <v>105</v>
      </c>
      <c r="M322" s="72">
        <f t="shared" ca="1" si="113"/>
        <v>112</v>
      </c>
      <c r="N322" s="72">
        <f t="shared" ca="1" si="113"/>
        <v>128</v>
      </c>
      <c r="O322" s="72">
        <f t="shared" ca="1" si="113"/>
        <v>166</v>
      </c>
      <c r="P322" s="72">
        <f t="shared" ca="1" si="113"/>
        <v>200</v>
      </c>
      <c r="Q322" s="72">
        <f t="shared" ca="1" si="113"/>
        <v>226</v>
      </c>
      <c r="R322" s="72">
        <f t="shared" ca="1" si="113"/>
        <v>216</v>
      </c>
      <c r="S322" s="72">
        <f ca="1">SUM(S323:S324)</f>
        <v>167</v>
      </c>
      <c r="T322" s="72">
        <f ca="1">SUM(T323:T324)</f>
        <v>166</v>
      </c>
      <c r="U322" s="72">
        <f t="shared" ca="1" si="113"/>
        <v>197</v>
      </c>
      <c r="V322" s="72">
        <f t="shared" ca="1" si="113"/>
        <v>182</v>
      </c>
      <c r="W322" s="72">
        <f t="shared" ca="1" si="113"/>
        <v>201</v>
      </c>
      <c r="X322" s="72">
        <f t="shared" ca="1" si="113"/>
        <v>148</v>
      </c>
      <c r="Y322" s="72">
        <f t="shared" ca="1" si="113"/>
        <v>47</v>
      </c>
      <c r="Z322" s="72">
        <f t="shared" ca="1" si="113"/>
        <v>14</v>
      </c>
      <c r="AA322" s="72">
        <f t="shared" ca="1" si="113"/>
        <v>2</v>
      </c>
    </row>
    <row r="323" spans="1:27" x14ac:dyDescent="0.15">
      <c r="A323" s="115"/>
      <c r="B323" s="55" t="s">
        <v>273</v>
      </c>
      <c r="C323" s="76">
        <f t="shared" ca="1" si="95"/>
        <v>1337</v>
      </c>
      <c r="D323" s="63">
        <f ca="1">SUM(G323:I323)</f>
        <v>145</v>
      </c>
      <c r="E323" s="63">
        <f ca="1">SUM(J323:S323)</f>
        <v>785</v>
      </c>
      <c r="F323" s="64">
        <f ca="1">SUM(T323:AA323)</f>
        <v>407</v>
      </c>
      <c r="G323" s="65">
        <f ca="1">VLOOKUP($G$3,INDIRECT($A322),3,0)</f>
        <v>47</v>
      </c>
      <c r="H323" s="63">
        <f ca="1">VLOOKUP($H$3,INDIRECT($A322),3,0)</f>
        <v>43</v>
      </c>
      <c r="I323" s="63">
        <f ca="1">VLOOKUP($I$3,INDIRECT($A322),3,0)</f>
        <v>55</v>
      </c>
      <c r="J323" s="63">
        <f ca="1">VLOOKUP($J$3,INDIRECT($A322),3,0)</f>
        <v>55</v>
      </c>
      <c r="K323" s="63">
        <f ca="1">VLOOKUP($K$3,INDIRECT($A322),3,0)</f>
        <v>60</v>
      </c>
      <c r="L323" s="63">
        <f ca="1">VLOOKUP($L$3,INDIRECT($A322),3,0)</f>
        <v>52</v>
      </c>
      <c r="M323" s="63">
        <f ca="1">VLOOKUP($M$3,INDIRECT($A322),3,0)</f>
        <v>48</v>
      </c>
      <c r="N323" s="63">
        <f ca="1">VLOOKUP($G$3,INDIRECT($A322),7,0)</f>
        <v>73</v>
      </c>
      <c r="O323" s="63">
        <f ca="1">VLOOKUP($H$3,INDIRECT($A322),7,0)</f>
        <v>83</v>
      </c>
      <c r="P323" s="63">
        <f ca="1">VLOOKUP($I$3,INDIRECT($A322),7,0)</f>
        <v>101</v>
      </c>
      <c r="Q323" s="63">
        <f ca="1">VLOOKUP($J$3,INDIRECT($A322),7,0)</f>
        <v>129</v>
      </c>
      <c r="R323" s="63">
        <f ca="1">VLOOKUP($K$3,INDIRECT($A322),7,0)</f>
        <v>104</v>
      </c>
      <c r="S323" s="63">
        <f ca="1">VLOOKUP($L$3,INDIRECT($A322),7,0)</f>
        <v>80</v>
      </c>
      <c r="T323" s="63">
        <f ca="1">VLOOKUP($M$3,INDIRECT($A322),7,0)</f>
        <v>83</v>
      </c>
      <c r="U323" s="63">
        <f ca="1">VLOOKUP($G$3,INDIRECT($A322),11,0)</f>
        <v>87</v>
      </c>
      <c r="V323" s="63">
        <f ca="1">VLOOKUP($H$3,INDIRECT($A322),11,0)</f>
        <v>79</v>
      </c>
      <c r="W323" s="63">
        <f ca="1">VLOOKUP($I$3,INDIRECT($A322),11,0)</f>
        <v>73</v>
      </c>
      <c r="X323" s="63">
        <f ca="1">VLOOKUP($J$3,INDIRECT($A322),11,0)</f>
        <v>64</v>
      </c>
      <c r="Y323" s="63">
        <f ca="1">VLOOKUP($K$3,INDIRECT($A322),11,0)</f>
        <v>18</v>
      </c>
      <c r="Z323" s="63">
        <f ca="1">VLOOKUP($L$3,INDIRECT($A322),11,0)</f>
        <v>3</v>
      </c>
      <c r="AA323" s="63">
        <f ca="1">VLOOKUP($M$3,INDIRECT($A322),11,0)</f>
        <v>0</v>
      </c>
    </row>
    <row r="324" spans="1:27" x14ac:dyDescent="0.15">
      <c r="A324" s="115"/>
      <c r="B324" s="53" t="s">
        <v>274</v>
      </c>
      <c r="C324" s="79">
        <f t="shared" ca="1" si="95"/>
        <v>1485</v>
      </c>
      <c r="D324" s="66">
        <f ca="1">SUM(G324:I324)</f>
        <v>154</v>
      </c>
      <c r="E324" s="66">
        <f ca="1">SUM(J324:S324)</f>
        <v>781</v>
      </c>
      <c r="F324" s="67">
        <f ca="1">SUM(T324:AA324)</f>
        <v>550</v>
      </c>
      <c r="G324" s="68">
        <f ca="1">VLOOKUP($G$3,INDIRECT($A322),4,0)</f>
        <v>38</v>
      </c>
      <c r="H324" s="66">
        <f ca="1">VLOOKUP($H$3,INDIRECT($A322),4,0)</f>
        <v>53</v>
      </c>
      <c r="I324" s="66">
        <f ca="1">VLOOKUP($I$3,INDIRECT($A322),4,0)</f>
        <v>63</v>
      </c>
      <c r="J324" s="66">
        <f ca="1">VLOOKUP($J$3,INDIRECT($A322),4,0)</f>
        <v>67</v>
      </c>
      <c r="K324" s="66">
        <f ca="1">VLOOKUP($K$3,INDIRECT($A322),4,0)</f>
        <v>64</v>
      </c>
      <c r="L324" s="66">
        <f ca="1">VLOOKUP($L$3,INDIRECT($A322),4,0)</f>
        <v>53</v>
      </c>
      <c r="M324" s="66">
        <f ca="1">VLOOKUP($M$3,INDIRECT($A322),4,0)</f>
        <v>64</v>
      </c>
      <c r="N324" s="66">
        <f ca="1">VLOOKUP($G$3,INDIRECT($A322),8,0)</f>
        <v>55</v>
      </c>
      <c r="O324" s="66">
        <f ca="1">VLOOKUP($H$3,INDIRECT($A322),8,0)</f>
        <v>83</v>
      </c>
      <c r="P324" s="66">
        <f ca="1">VLOOKUP($I$3,INDIRECT($A322),8,0)</f>
        <v>99</v>
      </c>
      <c r="Q324" s="66">
        <f ca="1">VLOOKUP($J$3,INDIRECT($A322),8,0)</f>
        <v>97</v>
      </c>
      <c r="R324" s="66">
        <f ca="1">VLOOKUP($K$3,INDIRECT($A322),8,0)</f>
        <v>112</v>
      </c>
      <c r="S324" s="66">
        <f ca="1">VLOOKUP($L$3,INDIRECT($A322),8,0)</f>
        <v>87</v>
      </c>
      <c r="T324" s="66">
        <f ca="1">VLOOKUP($M$3,INDIRECT($A322),8,0)</f>
        <v>83</v>
      </c>
      <c r="U324" s="66">
        <f ca="1">VLOOKUP($G$3,INDIRECT($A322),12,0)</f>
        <v>110</v>
      </c>
      <c r="V324" s="66">
        <f ca="1">VLOOKUP($H$3,INDIRECT($A322),12,0)</f>
        <v>103</v>
      </c>
      <c r="W324" s="66">
        <f ca="1">VLOOKUP($I$3,INDIRECT($A322),12,0)</f>
        <v>128</v>
      </c>
      <c r="X324" s="66">
        <f ca="1">VLOOKUP($J$3,INDIRECT($A322),12,0)</f>
        <v>84</v>
      </c>
      <c r="Y324" s="66">
        <f ca="1">VLOOKUP($K$3,INDIRECT($A322),12,0)</f>
        <v>29</v>
      </c>
      <c r="Z324" s="66">
        <f ca="1">VLOOKUP($L$3,INDIRECT($A322),12,0)</f>
        <v>11</v>
      </c>
      <c r="AA324" s="66">
        <f ca="1">VLOOKUP($M$3,INDIRECT($A322),12,0)</f>
        <v>2</v>
      </c>
    </row>
    <row r="325" spans="1:27" x14ac:dyDescent="0.15">
      <c r="A325" s="115" t="s">
        <v>210</v>
      </c>
      <c r="B325" s="52" t="s">
        <v>414</v>
      </c>
      <c r="C325" s="78">
        <f ca="1">SUM(C326:C327)</f>
        <v>3606</v>
      </c>
      <c r="D325" s="69">
        <f t="shared" ref="D325:AA325" ca="1" si="114">SUM(D326:D327)</f>
        <v>293</v>
      </c>
      <c r="E325" s="69">
        <f t="shared" ca="1" si="114"/>
        <v>2310</v>
      </c>
      <c r="F325" s="70">
        <f t="shared" ca="1" si="114"/>
        <v>1003</v>
      </c>
      <c r="G325" s="71">
        <f t="shared" ca="1" si="114"/>
        <v>99</v>
      </c>
      <c r="H325" s="72">
        <f t="shared" ca="1" si="114"/>
        <v>110</v>
      </c>
      <c r="I325" s="72">
        <f t="shared" ca="1" si="114"/>
        <v>84</v>
      </c>
      <c r="J325" s="72">
        <f t="shared" ca="1" si="114"/>
        <v>115</v>
      </c>
      <c r="K325" s="72">
        <f t="shared" ca="1" si="114"/>
        <v>229</v>
      </c>
      <c r="L325" s="72">
        <f t="shared" ca="1" si="114"/>
        <v>287</v>
      </c>
      <c r="M325" s="72">
        <f t="shared" ca="1" si="114"/>
        <v>229</v>
      </c>
      <c r="N325" s="72">
        <f t="shared" ca="1" si="114"/>
        <v>232</v>
      </c>
      <c r="O325" s="72">
        <f t="shared" ca="1" si="114"/>
        <v>205</v>
      </c>
      <c r="P325" s="72">
        <f t="shared" ca="1" si="114"/>
        <v>247</v>
      </c>
      <c r="Q325" s="72">
        <f t="shared" ca="1" si="114"/>
        <v>269</v>
      </c>
      <c r="R325" s="72">
        <f t="shared" ca="1" si="114"/>
        <v>260</v>
      </c>
      <c r="S325" s="72">
        <f ca="1">SUM(S326:S327)</f>
        <v>237</v>
      </c>
      <c r="T325" s="72">
        <f ca="1">SUM(T326:T327)</f>
        <v>256</v>
      </c>
      <c r="U325" s="72">
        <f t="shared" ca="1" si="114"/>
        <v>224</v>
      </c>
      <c r="V325" s="72">
        <f t="shared" ca="1" si="114"/>
        <v>178</v>
      </c>
      <c r="W325" s="72">
        <f t="shared" ca="1" si="114"/>
        <v>141</v>
      </c>
      <c r="X325" s="72">
        <f t="shared" ca="1" si="114"/>
        <v>131</v>
      </c>
      <c r="Y325" s="72">
        <f t="shared" ca="1" si="114"/>
        <v>54</v>
      </c>
      <c r="Z325" s="72">
        <f t="shared" ca="1" si="114"/>
        <v>16</v>
      </c>
      <c r="AA325" s="72">
        <f t="shared" ca="1" si="114"/>
        <v>3</v>
      </c>
    </row>
    <row r="326" spans="1:27" x14ac:dyDescent="0.15">
      <c r="A326" s="115"/>
      <c r="B326" s="55" t="s">
        <v>273</v>
      </c>
      <c r="C326" s="76">
        <f t="shared" ca="1" si="95"/>
        <v>1781</v>
      </c>
      <c r="D326" s="63">
        <f ca="1">SUM(G326:I326)</f>
        <v>149</v>
      </c>
      <c r="E326" s="63">
        <f ca="1">SUM(J326:S326)</f>
        <v>1200</v>
      </c>
      <c r="F326" s="64">
        <f ca="1">SUM(T326:AA326)</f>
        <v>432</v>
      </c>
      <c r="G326" s="65">
        <f ca="1">VLOOKUP($G$3,INDIRECT($A325),3,0)</f>
        <v>50</v>
      </c>
      <c r="H326" s="63">
        <f ca="1">VLOOKUP($H$3,INDIRECT($A325),3,0)</f>
        <v>56</v>
      </c>
      <c r="I326" s="63">
        <f ca="1">VLOOKUP($I$3,INDIRECT($A325),3,0)</f>
        <v>43</v>
      </c>
      <c r="J326" s="63">
        <f ca="1">VLOOKUP($J$3,INDIRECT($A325),3,0)</f>
        <v>50</v>
      </c>
      <c r="K326" s="63">
        <f ca="1">VLOOKUP($K$3,INDIRECT($A325),3,0)</f>
        <v>111</v>
      </c>
      <c r="L326" s="63">
        <f ca="1">VLOOKUP($L$3,INDIRECT($A325),3,0)</f>
        <v>152</v>
      </c>
      <c r="M326" s="63">
        <f ca="1">VLOOKUP($M$3,INDIRECT($A325),3,0)</f>
        <v>132</v>
      </c>
      <c r="N326" s="63">
        <f ca="1">VLOOKUP($G$3,INDIRECT($A325),7,0)</f>
        <v>116</v>
      </c>
      <c r="O326" s="63">
        <f ca="1">VLOOKUP($H$3,INDIRECT($A325),7,0)</f>
        <v>112</v>
      </c>
      <c r="P326" s="63">
        <f ca="1">VLOOKUP($I$3,INDIRECT($A325),7,0)</f>
        <v>137</v>
      </c>
      <c r="Q326" s="63">
        <f ca="1">VLOOKUP($J$3,INDIRECT($A325),7,0)</f>
        <v>128</v>
      </c>
      <c r="R326" s="63">
        <f ca="1">VLOOKUP($K$3,INDIRECT($A325),7,0)</f>
        <v>125</v>
      </c>
      <c r="S326" s="63">
        <f ca="1">VLOOKUP($L$3,INDIRECT($A325),7,0)</f>
        <v>137</v>
      </c>
      <c r="T326" s="63">
        <f ca="1">VLOOKUP($M$3,INDIRECT($A325),7,0)</f>
        <v>134</v>
      </c>
      <c r="U326" s="63">
        <f ca="1">VLOOKUP($G$3,INDIRECT($A325),11,0)</f>
        <v>107</v>
      </c>
      <c r="V326" s="63">
        <f ca="1">VLOOKUP($H$3,INDIRECT($A325),11,0)</f>
        <v>74</v>
      </c>
      <c r="W326" s="63">
        <f ca="1">VLOOKUP($I$3,INDIRECT($A325),11,0)</f>
        <v>58</v>
      </c>
      <c r="X326" s="63">
        <f ca="1">VLOOKUP($J$3,INDIRECT($A325),11,0)</f>
        <v>38</v>
      </c>
      <c r="Y326" s="63">
        <f ca="1">VLOOKUP($K$3,INDIRECT($A325),11,0)</f>
        <v>18</v>
      </c>
      <c r="Z326" s="63">
        <f ca="1">VLOOKUP($L$3,INDIRECT($A325),11,0)</f>
        <v>3</v>
      </c>
      <c r="AA326" s="63">
        <f ca="1">VLOOKUP($M$3,INDIRECT($A325),11,0)</f>
        <v>0</v>
      </c>
    </row>
    <row r="327" spans="1:27" x14ac:dyDescent="0.15">
      <c r="A327" s="115"/>
      <c r="B327" s="53" t="s">
        <v>274</v>
      </c>
      <c r="C327" s="79">
        <f t="shared" ca="1" si="95"/>
        <v>1825</v>
      </c>
      <c r="D327" s="66">
        <f ca="1">SUM(G327:I327)</f>
        <v>144</v>
      </c>
      <c r="E327" s="66">
        <f ca="1">SUM(J327:S327)</f>
        <v>1110</v>
      </c>
      <c r="F327" s="67">
        <f ca="1">SUM(T327:AA327)</f>
        <v>571</v>
      </c>
      <c r="G327" s="68">
        <f ca="1">VLOOKUP($G$3,INDIRECT($A325),4,0)</f>
        <v>49</v>
      </c>
      <c r="H327" s="66">
        <f ca="1">VLOOKUP($H$3,INDIRECT($A325),4,0)</f>
        <v>54</v>
      </c>
      <c r="I327" s="66">
        <f ca="1">VLOOKUP($I$3,INDIRECT($A325),4,0)</f>
        <v>41</v>
      </c>
      <c r="J327" s="66">
        <f ca="1">VLOOKUP($J$3,INDIRECT($A325),4,0)</f>
        <v>65</v>
      </c>
      <c r="K327" s="66">
        <f ca="1">VLOOKUP($K$3,INDIRECT($A325),4,0)</f>
        <v>118</v>
      </c>
      <c r="L327" s="66">
        <f ca="1">VLOOKUP($L$3,INDIRECT($A325),4,0)</f>
        <v>135</v>
      </c>
      <c r="M327" s="66">
        <f ca="1">VLOOKUP($M$3,INDIRECT($A325),4,0)</f>
        <v>97</v>
      </c>
      <c r="N327" s="66">
        <f ca="1">VLOOKUP($G$3,INDIRECT($A325),8,0)</f>
        <v>116</v>
      </c>
      <c r="O327" s="66">
        <f ca="1">VLOOKUP($H$3,INDIRECT($A325),8,0)</f>
        <v>93</v>
      </c>
      <c r="P327" s="66">
        <f ca="1">VLOOKUP($I$3,INDIRECT($A325),8,0)</f>
        <v>110</v>
      </c>
      <c r="Q327" s="66">
        <f ca="1">VLOOKUP($J$3,INDIRECT($A325),8,0)</f>
        <v>141</v>
      </c>
      <c r="R327" s="66">
        <f ca="1">VLOOKUP($K$3,INDIRECT($A325),8,0)</f>
        <v>135</v>
      </c>
      <c r="S327" s="66">
        <f ca="1">VLOOKUP($L$3,INDIRECT($A325),8,0)</f>
        <v>100</v>
      </c>
      <c r="T327" s="66">
        <f ca="1">VLOOKUP($M$3,INDIRECT($A325),8,0)</f>
        <v>122</v>
      </c>
      <c r="U327" s="66">
        <f ca="1">VLOOKUP($G$3,INDIRECT($A325),12,0)</f>
        <v>117</v>
      </c>
      <c r="V327" s="66">
        <f ca="1">VLOOKUP($H$3,INDIRECT($A325),12,0)</f>
        <v>104</v>
      </c>
      <c r="W327" s="66">
        <f ca="1">VLOOKUP($I$3,INDIRECT($A325),12,0)</f>
        <v>83</v>
      </c>
      <c r="X327" s="66">
        <f ca="1">VLOOKUP($J$3,INDIRECT($A325),12,0)</f>
        <v>93</v>
      </c>
      <c r="Y327" s="66">
        <f ca="1">VLOOKUP($K$3,INDIRECT($A325),12,0)</f>
        <v>36</v>
      </c>
      <c r="Z327" s="66">
        <f ca="1">VLOOKUP($L$3,INDIRECT($A325),12,0)</f>
        <v>13</v>
      </c>
      <c r="AA327" s="66">
        <f ca="1">VLOOKUP($M$3,INDIRECT($A325),12,0)</f>
        <v>3</v>
      </c>
    </row>
    <row r="328" spans="1:27" x14ac:dyDescent="0.15">
      <c r="A328" s="115" t="s">
        <v>213</v>
      </c>
      <c r="B328" s="52" t="s">
        <v>414</v>
      </c>
      <c r="C328" s="78">
        <f ca="1">SUM(C329:C330)</f>
        <v>2421</v>
      </c>
      <c r="D328" s="69">
        <f t="shared" ref="D328:AA328" ca="1" si="115">SUM(D329:D330)</f>
        <v>254</v>
      </c>
      <c r="E328" s="69">
        <f t="shared" ca="1" si="115"/>
        <v>1474</v>
      </c>
      <c r="F328" s="70">
        <f t="shared" ca="1" si="115"/>
        <v>693</v>
      </c>
      <c r="G328" s="71">
        <f t="shared" ca="1" si="115"/>
        <v>83</v>
      </c>
      <c r="H328" s="72">
        <f t="shared" ca="1" si="115"/>
        <v>95</v>
      </c>
      <c r="I328" s="72">
        <f t="shared" ca="1" si="115"/>
        <v>76</v>
      </c>
      <c r="J328" s="72">
        <f t="shared" ca="1" si="115"/>
        <v>84</v>
      </c>
      <c r="K328" s="72">
        <f t="shared" ca="1" si="115"/>
        <v>133</v>
      </c>
      <c r="L328" s="72">
        <f t="shared" ca="1" si="115"/>
        <v>132</v>
      </c>
      <c r="M328" s="72">
        <f t="shared" ca="1" si="115"/>
        <v>171</v>
      </c>
      <c r="N328" s="72">
        <f t="shared" ca="1" si="115"/>
        <v>173</v>
      </c>
      <c r="O328" s="72">
        <f t="shared" ca="1" si="115"/>
        <v>168</v>
      </c>
      <c r="P328" s="72">
        <f t="shared" ca="1" si="115"/>
        <v>156</v>
      </c>
      <c r="Q328" s="72">
        <f t="shared" ca="1" si="115"/>
        <v>175</v>
      </c>
      <c r="R328" s="72">
        <f t="shared" ca="1" si="115"/>
        <v>157</v>
      </c>
      <c r="S328" s="72">
        <f ca="1">SUM(S329:S330)</f>
        <v>125</v>
      </c>
      <c r="T328" s="72">
        <f ca="1">SUM(T329:T330)</f>
        <v>170</v>
      </c>
      <c r="U328" s="72">
        <f t="shared" ca="1" si="115"/>
        <v>172</v>
      </c>
      <c r="V328" s="72">
        <f t="shared" ca="1" si="115"/>
        <v>127</v>
      </c>
      <c r="W328" s="72">
        <f t="shared" ca="1" si="115"/>
        <v>97</v>
      </c>
      <c r="X328" s="72">
        <f t="shared" ca="1" si="115"/>
        <v>90</v>
      </c>
      <c r="Y328" s="72">
        <f t="shared" ca="1" si="115"/>
        <v>30</v>
      </c>
      <c r="Z328" s="72">
        <f t="shared" ca="1" si="115"/>
        <v>6</v>
      </c>
      <c r="AA328" s="72">
        <f t="shared" ca="1" si="115"/>
        <v>1</v>
      </c>
    </row>
    <row r="329" spans="1:27" x14ac:dyDescent="0.15">
      <c r="A329" s="115"/>
      <c r="B329" s="55" t="s">
        <v>273</v>
      </c>
      <c r="C329" s="76">
        <f t="shared" ca="1" si="95"/>
        <v>1216</v>
      </c>
      <c r="D329" s="63">
        <f ca="1">SUM(G329:I329)</f>
        <v>148</v>
      </c>
      <c r="E329" s="63">
        <f ca="1">SUM(J329:S329)</f>
        <v>772</v>
      </c>
      <c r="F329" s="64">
        <f ca="1">SUM(T329:AA329)</f>
        <v>296</v>
      </c>
      <c r="G329" s="65">
        <f ca="1">VLOOKUP($G$3,INDIRECT($A328),3,0)</f>
        <v>53</v>
      </c>
      <c r="H329" s="63">
        <f ca="1">VLOOKUP($H$3,INDIRECT($A328),3,0)</f>
        <v>54</v>
      </c>
      <c r="I329" s="63">
        <f ca="1">VLOOKUP($I$3,INDIRECT($A328),3,0)</f>
        <v>41</v>
      </c>
      <c r="J329" s="63">
        <f ca="1">VLOOKUP($J$3,INDIRECT($A328),3,0)</f>
        <v>36</v>
      </c>
      <c r="K329" s="63">
        <f ca="1">VLOOKUP($K$3,INDIRECT($A328),3,0)</f>
        <v>69</v>
      </c>
      <c r="L329" s="63">
        <f ca="1">VLOOKUP($L$3,INDIRECT($A328),3,0)</f>
        <v>68</v>
      </c>
      <c r="M329" s="63">
        <f ca="1">VLOOKUP($M$3,INDIRECT($A328),3,0)</f>
        <v>92</v>
      </c>
      <c r="N329" s="63">
        <f ca="1">VLOOKUP($G$3,INDIRECT($A328),7,0)</f>
        <v>94</v>
      </c>
      <c r="O329" s="63">
        <f ca="1">VLOOKUP($H$3,INDIRECT($A328),7,0)</f>
        <v>86</v>
      </c>
      <c r="P329" s="63">
        <f ca="1">VLOOKUP($I$3,INDIRECT($A328),7,0)</f>
        <v>82</v>
      </c>
      <c r="Q329" s="63">
        <f ca="1">VLOOKUP($J$3,INDIRECT($A328),7,0)</f>
        <v>101</v>
      </c>
      <c r="R329" s="63">
        <f ca="1">VLOOKUP($K$3,INDIRECT($A328),7,0)</f>
        <v>82</v>
      </c>
      <c r="S329" s="63">
        <f ca="1">VLOOKUP($L$3,INDIRECT($A328),7,0)</f>
        <v>62</v>
      </c>
      <c r="T329" s="63">
        <f ca="1">VLOOKUP($M$3,INDIRECT($A328),7,0)</f>
        <v>71</v>
      </c>
      <c r="U329" s="63">
        <f ca="1">VLOOKUP($G$3,INDIRECT($A328),11,0)</f>
        <v>88</v>
      </c>
      <c r="V329" s="63">
        <f ca="1">VLOOKUP($H$3,INDIRECT($A328),11,0)</f>
        <v>54</v>
      </c>
      <c r="W329" s="63">
        <f ca="1">VLOOKUP($I$3,INDIRECT($A328),11,0)</f>
        <v>44</v>
      </c>
      <c r="X329" s="63">
        <f ca="1">VLOOKUP($J$3,INDIRECT($A328),11,0)</f>
        <v>30</v>
      </c>
      <c r="Y329" s="63">
        <f ca="1">VLOOKUP($K$3,INDIRECT($A328),11,0)</f>
        <v>7</v>
      </c>
      <c r="Z329" s="63">
        <f ca="1">VLOOKUP($L$3,INDIRECT($A328),11,0)</f>
        <v>2</v>
      </c>
      <c r="AA329" s="63">
        <f ca="1">VLOOKUP($M$3,INDIRECT($A328),11,0)</f>
        <v>0</v>
      </c>
    </row>
    <row r="330" spans="1:27" x14ac:dyDescent="0.15">
      <c r="A330" s="115"/>
      <c r="B330" s="53" t="s">
        <v>274</v>
      </c>
      <c r="C330" s="79">
        <f t="shared" ca="1" si="95"/>
        <v>1205</v>
      </c>
      <c r="D330" s="66">
        <f ca="1">SUM(G330:I330)</f>
        <v>106</v>
      </c>
      <c r="E330" s="66">
        <f ca="1">SUM(J330:S330)</f>
        <v>702</v>
      </c>
      <c r="F330" s="67">
        <f ca="1">SUM(T330:AA330)</f>
        <v>397</v>
      </c>
      <c r="G330" s="68">
        <f ca="1">VLOOKUP($G$3,INDIRECT($A328),4,0)</f>
        <v>30</v>
      </c>
      <c r="H330" s="66">
        <f ca="1">VLOOKUP($H$3,INDIRECT($A328),4,0)</f>
        <v>41</v>
      </c>
      <c r="I330" s="66">
        <f ca="1">VLOOKUP($I$3,INDIRECT($A328),4,0)</f>
        <v>35</v>
      </c>
      <c r="J330" s="66">
        <f ca="1">VLOOKUP($J$3,INDIRECT($A328),4,0)</f>
        <v>48</v>
      </c>
      <c r="K330" s="66">
        <f ca="1">VLOOKUP($K$3,INDIRECT($A328),4,0)</f>
        <v>64</v>
      </c>
      <c r="L330" s="66">
        <f ca="1">VLOOKUP($L$3,INDIRECT($A328),4,0)</f>
        <v>64</v>
      </c>
      <c r="M330" s="66">
        <f ca="1">VLOOKUP($M$3,INDIRECT($A328),4,0)</f>
        <v>79</v>
      </c>
      <c r="N330" s="66">
        <f ca="1">VLOOKUP($G$3,INDIRECT($A328),8,0)</f>
        <v>79</v>
      </c>
      <c r="O330" s="66">
        <f ca="1">VLOOKUP($H$3,INDIRECT($A328),8,0)</f>
        <v>82</v>
      </c>
      <c r="P330" s="66">
        <f ca="1">VLOOKUP($I$3,INDIRECT($A328),8,0)</f>
        <v>74</v>
      </c>
      <c r="Q330" s="66">
        <f ca="1">VLOOKUP($J$3,INDIRECT($A328),8,0)</f>
        <v>74</v>
      </c>
      <c r="R330" s="66">
        <f ca="1">VLOOKUP($K$3,INDIRECT($A328),8,0)</f>
        <v>75</v>
      </c>
      <c r="S330" s="66">
        <f ca="1">VLOOKUP($L$3,INDIRECT($A328),8,0)</f>
        <v>63</v>
      </c>
      <c r="T330" s="66">
        <f ca="1">VLOOKUP($M$3,INDIRECT($A328),8,0)</f>
        <v>99</v>
      </c>
      <c r="U330" s="66">
        <f ca="1">VLOOKUP($G$3,INDIRECT($A328),12,0)</f>
        <v>84</v>
      </c>
      <c r="V330" s="66">
        <f ca="1">VLOOKUP($H$3,INDIRECT($A328),12,0)</f>
        <v>73</v>
      </c>
      <c r="W330" s="66">
        <f ca="1">VLOOKUP($I$3,INDIRECT($A328),12,0)</f>
        <v>53</v>
      </c>
      <c r="X330" s="66">
        <f ca="1">VLOOKUP($J$3,INDIRECT($A328),12,0)</f>
        <v>60</v>
      </c>
      <c r="Y330" s="66">
        <f ca="1">VLOOKUP($K$3,INDIRECT($A328),12,0)</f>
        <v>23</v>
      </c>
      <c r="Z330" s="66">
        <f ca="1">VLOOKUP($L$3,INDIRECT($A328),12,0)</f>
        <v>4</v>
      </c>
      <c r="AA330" s="66">
        <f ca="1">VLOOKUP($M$3,INDIRECT($A328),12,0)</f>
        <v>1</v>
      </c>
    </row>
    <row r="331" spans="1:27" x14ac:dyDescent="0.15">
      <c r="A331" s="115" t="s">
        <v>216</v>
      </c>
      <c r="B331" s="52" t="s">
        <v>414</v>
      </c>
      <c r="C331" s="78">
        <f ca="1">SUM(C332:C333)</f>
        <v>2879</v>
      </c>
      <c r="D331" s="69">
        <f t="shared" ref="D331:AA331" ca="1" si="116">SUM(D332:D333)</f>
        <v>335</v>
      </c>
      <c r="E331" s="69">
        <f t="shared" ca="1" si="116"/>
        <v>1859</v>
      </c>
      <c r="F331" s="70">
        <f t="shared" ca="1" si="116"/>
        <v>685</v>
      </c>
      <c r="G331" s="71">
        <f t="shared" ca="1" si="116"/>
        <v>76</v>
      </c>
      <c r="H331" s="72">
        <f t="shared" ca="1" si="116"/>
        <v>109</v>
      </c>
      <c r="I331" s="72">
        <f t="shared" ca="1" si="116"/>
        <v>150</v>
      </c>
      <c r="J331" s="72">
        <f t="shared" ca="1" si="116"/>
        <v>176</v>
      </c>
      <c r="K331" s="72">
        <f t="shared" ca="1" si="116"/>
        <v>161</v>
      </c>
      <c r="L331" s="72">
        <f t="shared" ca="1" si="116"/>
        <v>125</v>
      </c>
      <c r="M331" s="72">
        <f t="shared" ca="1" si="116"/>
        <v>126</v>
      </c>
      <c r="N331" s="72">
        <f t="shared" ca="1" si="116"/>
        <v>158</v>
      </c>
      <c r="O331" s="72">
        <f t="shared" ca="1" si="116"/>
        <v>211</v>
      </c>
      <c r="P331" s="72">
        <f t="shared" ca="1" si="116"/>
        <v>294</v>
      </c>
      <c r="Q331" s="72">
        <f t="shared" ca="1" si="116"/>
        <v>254</v>
      </c>
      <c r="R331" s="72">
        <f t="shared" ca="1" si="116"/>
        <v>196</v>
      </c>
      <c r="S331" s="72">
        <f ca="1">SUM(S332:S333)</f>
        <v>158</v>
      </c>
      <c r="T331" s="72">
        <f ca="1">SUM(T332:T333)</f>
        <v>196</v>
      </c>
      <c r="U331" s="72">
        <f t="shared" ca="1" si="116"/>
        <v>191</v>
      </c>
      <c r="V331" s="72">
        <f t="shared" ca="1" si="116"/>
        <v>144</v>
      </c>
      <c r="W331" s="72">
        <f t="shared" ca="1" si="116"/>
        <v>98</v>
      </c>
      <c r="X331" s="72">
        <f t="shared" ca="1" si="116"/>
        <v>35</v>
      </c>
      <c r="Y331" s="72">
        <f t="shared" ca="1" si="116"/>
        <v>15</v>
      </c>
      <c r="Z331" s="72">
        <f t="shared" ca="1" si="116"/>
        <v>4</v>
      </c>
      <c r="AA331" s="72">
        <f t="shared" ca="1" si="116"/>
        <v>2</v>
      </c>
    </row>
    <row r="332" spans="1:27" x14ac:dyDescent="0.15">
      <c r="A332" s="115"/>
      <c r="B332" s="55" t="s">
        <v>273</v>
      </c>
      <c r="C332" s="76">
        <f t="shared" ca="1" si="95"/>
        <v>1458</v>
      </c>
      <c r="D332" s="63">
        <f ca="1">SUM(G332:I332)</f>
        <v>176</v>
      </c>
      <c r="E332" s="63">
        <f ca="1">SUM(J332:S332)</f>
        <v>966</v>
      </c>
      <c r="F332" s="64">
        <f ca="1">SUM(T332:AA332)</f>
        <v>316</v>
      </c>
      <c r="G332" s="65">
        <f ca="1">VLOOKUP($G$3,INDIRECT($A331),3,0)</f>
        <v>36</v>
      </c>
      <c r="H332" s="63">
        <f ca="1">VLOOKUP($H$3,INDIRECT($A331),3,0)</f>
        <v>63</v>
      </c>
      <c r="I332" s="63">
        <f ca="1">VLOOKUP($I$3,INDIRECT($A331),3,0)</f>
        <v>77</v>
      </c>
      <c r="J332" s="63">
        <f ca="1">VLOOKUP($J$3,INDIRECT($A331),3,0)</f>
        <v>84</v>
      </c>
      <c r="K332" s="63">
        <f ca="1">VLOOKUP($K$3,INDIRECT($A331),3,0)</f>
        <v>92</v>
      </c>
      <c r="L332" s="63">
        <f ca="1">VLOOKUP($L$3,INDIRECT($A331),3,0)</f>
        <v>67</v>
      </c>
      <c r="M332" s="63">
        <f ca="1">VLOOKUP($M$3,INDIRECT($A331),3,0)</f>
        <v>70</v>
      </c>
      <c r="N332" s="63">
        <f ca="1">VLOOKUP($G$3,INDIRECT($A331),7,0)</f>
        <v>67</v>
      </c>
      <c r="O332" s="63">
        <f ca="1">VLOOKUP($H$3,INDIRECT($A331),7,0)</f>
        <v>121</v>
      </c>
      <c r="P332" s="63">
        <f ca="1">VLOOKUP($I$3,INDIRECT($A331),7,0)</f>
        <v>149</v>
      </c>
      <c r="Q332" s="63">
        <f ca="1">VLOOKUP($J$3,INDIRECT($A331),7,0)</f>
        <v>124</v>
      </c>
      <c r="R332" s="63">
        <f ca="1">VLOOKUP($K$3,INDIRECT($A331),7,0)</f>
        <v>107</v>
      </c>
      <c r="S332" s="63">
        <f ca="1">VLOOKUP($L$3,INDIRECT($A331),7,0)</f>
        <v>85</v>
      </c>
      <c r="T332" s="63">
        <f ca="1">VLOOKUP($M$3,INDIRECT($A331),7,0)</f>
        <v>98</v>
      </c>
      <c r="U332" s="63">
        <f ca="1">VLOOKUP($G$3,INDIRECT($A331),11,0)</f>
        <v>91</v>
      </c>
      <c r="V332" s="63">
        <f ca="1">VLOOKUP($H$3,INDIRECT($A331),11,0)</f>
        <v>58</v>
      </c>
      <c r="W332" s="63">
        <f ca="1">VLOOKUP($I$3,INDIRECT($A331),11,0)</f>
        <v>54</v>
      </c>
      <c r="X332" s="63">
        <f ca="1">VLOOKUP($J$3,INDIRECT($A331),11,0)</f>
        <v>9</v>
      </c>
      <c r="Y332" s="63">
        <f ca="1">VLOOKUP($K$3,INDIRECT($A331),11,0)</f>
        <v>5</v>
      </c>
      <c r="Z332" s="63">
        <f ca="1">VLOOKUP($L$3,INDIRECT($A331),11,0)</f>
        <v>1</v>
      </c>
      <c r="AA332" s="63">
        <f ca="1">VLOOKUP($M$3,INDIRECT($A331),11,0)</f>
        <v>0</v>
      </c>
    </row>
    <row r="333" spans="1:27" x14ac:dyDescent="0.15">
      <c r="A333" s="115"/>
      <c r="B333" s="53" t="s">
        <v>274</v>
      </c>
      <c r="C333" s="79">
        <f t="shared" ref="C333:C396" ca="1" si="117">SUM(D333:F333)</f>
        <v>1421</v>
      </c>
      <c r="D333" s="66">
        <f ca="1">SUM(G333:I333)</f>
        <v>159</v>
      </c>
      <c r="E333" s="66">
        <f ca="1">SUM(J333:S333)</f>
        <v>893</v>
      </c>
      <c r="F333" s="67">
        <f ca="1">SUM(T333:AA333)</f>
        <v>369</v>
      </c>
      <c r="G333" s="68">
        <f ca="1">VLOOKUP($G$3,INDIRECT($A331),4,0)</f>
        <v>40</v>
      </c>
      <c r="H333" s="66">
        <f ca="1">VLOOKUP($H$3,INDIRECT($A331),4,0)</f>
        <v>46</v>
      </c>
      <c r="I333" s="66">
        <f ca="1">VLOOKUP($I$3,INDIRECT($A331),4,0)</f>
        <v>73</v>
      </c>
      <c r="J333" s="66">
        <f ca="1">VLOOKUP($J$3,INDIRECT($A331),4,0)</f>
        <v>92</v>
      </c>
      <c r="K333" s="66">
        <f ca="1">VLOOKUP($K$3,INDIRECT($A331),4,0)</f>
        <v>69</v>
      </c>
      <c r="L333" s="66">
        <f ca="1">VLOOKUP($L$3,INDIRECT($A331),4,0)</f>
        <v>58</v>
      </c>
      <c r="M333" s="66">
        <f ca="1">VLOOKUP($M$3,INDIRECT($A331),4,0)</f>
        <v>56</v>
      </c>
      <c r="N333" s="66">
        <f ca="1">VLOOKUP($G$3,INDIRECT($A331),8,0)</f>
        <v>91</v>
      </c>
      <c r="O333" s="66">
        <f ca="1">VLOOKUP($H$3,INDIRECT($A331),8,0)</f>
        <v>90</v>
      </c>
      <c r="P333" s="66">
        <f ca="1">VLOOKUP($I$3,INDIRECT($A331),8,0)</f>
        <v>145</v>
      </c>
      <c r="Q333" s="66">
        <f ca="1">VLOOKUP($J$3,INDIRECT($A331),8,0)</f>
        <v>130</v>
      </c>
      <c r="R333" s="66">
        <f ca="1">VLOOKUP($K$3,INDIRECT($A331),8,0)</f>
        <v>89</v>
      </c>
      <c r="S333" s="66">
        <f ca="1">VLOOKUP($L$3,INDIRECT($A331),8,0)</f>
        <v>73</v>
      </c>
      <c r="T333" s="66">
        <f ca="1">VLOOKUP($M$3,INDIRECT($A331),8,0)</f>
        <v>98</v>
      </c>
      <c r="U333" s="66">
        <f ca="1">VLOOKUP($G$3,INDIRECT($A331),12,0)</f>
        <v>100</v>
      </c>
      <c r="V333" s="66">
        <f ca="1">VLOOKUP($H$3,INDIRECT($A331),12,0)</f>
        <v>86</v>
      </c>
      <c r="W333" s="66">
        <f ca="1">VLOOKUP($I$3,INDIRECT($A331),12,0)</f>
        <v>44</v>
      </c>
      <c r="X333" s="66">
        <f ca="1">VLOOKUP($J$3,INDIRECT($A331),12,0)</f>
        <v>26</v>
      </c>
      <c r="Y333" s="66">
        <f ca="1">VLOOKUP($K$3,INDIRECT($A331),12,0)</f>
        <v>10</v>
      </c>
      <c r="Z333" s="66">
        <f ca="1">VLOOKUP($L$3,INDIRECT($A331),12,0)</f>
        <v>3</v>
      </c>
      <c r="AA333" s="66">
        <f ca="1">VLOOKUP($M$3,INDIRECT($A331),12,0)</f>
        <v>2</v>
      </c>
    </row>
    <row r="334" spans="1:27" x14ac:dyDescent="0.15">
      <c r="A334" s="115" t="s">
        <v>219</v>
      </c>
      <c r="B334" s="52" t="s">
        <v>414</v>
      </c>
      <c r="C334" s="78">
        <f ca="1">SUM(C335:C336)</f>
        <v>2820</v>
      </c>
      <c r="D334" s="69">
        <f t="shared" ref="D334:AA334" ca="1" si="118">SUM(D335:D336)</f>
        <v>408</v>
      </c>
      <c r="E334" s="69">
        <f t="shared" ca="1" si="118"/>
        <v>1766</v>
      </c>
      <c r="F334" s="70">
        <f t="shared" ca="1" si="118"/>
        <v>646</v>
      </c>
      <c r="G334" s="71">
        <f t="shared" ca="1" si="118"/>
        <v>112</v>
      </c>
      <c r="H334" s="72">
        <f t="shared" ca="1" si="118"/>
        <v>142</v>
      </c>
      <c r="I334" s="72">
        <f t="shared" ca="1" si="118"/>
        <v>154</v>
      </c>
      <c r="J334" s="72">
        <f t="shared" ca="1" si="118"/>
        <v>143</v>
      </c>
      <c r="K334" s="72">
        <f t="shared" ca="1" si="118"/>
        <v>148</v>
      </c>
      <c r="L334" s="72">
        <f t="shared" ca="1" si="118"/>
        <v>143</v>
      </c>
      <c r="M334" s="72">
        <f t="shared" ca="1" si="118"/>
        <v>139</v>
      </c>
      <c r="N334" s="72">
        <f t="shared" ca="1" si="118"/>
        <v>196</v>
      </c>
      <c r="O334" s="72">
        <f t="shared" ca="1" si="118"/>
        <v>218</v>
      </c>
      <c r="P334" s="72">
        <f t="shared" ca="1" si="118"/>
        <v>232</v>
      </c>
      <c r="Q334" s="72">
        <f t="shared" ca="1" si="118"/>
        <v>221</v>
      </c>
      <c r="R334" s="72">
        <f t="shared" ca="1" si="118"/>
        <v>170</v>
      </c>
      <c r="S334" s="72">
        <f ca="1">SUM(S335:S336)</f>
        <v>156</v>
      </c>
      <c r="T334" s="72">
        <f ca="1">SUM(T335:T336)</f>
        <v>169</v>
      </c>
      <c r="U334" s="72">
        <f t="shared" ca="1" si="118"/>
        <v>162</v>
      </c>
      <c r="V334" s="72">
        <f t="shared" ca="1" si="118"/>
        <v>133</v>
      </c>
      <c r="W334" s="72">
        <f t="shared" ca="1" si="118"/>
        <v>87</v>
      </c>
      <c r="X334" s="72">
        <f t="shared" ca="1" si="118"/>
        <v>65</v>
      </c>
      <c r="Y334" s="72">
        <f t="shared" ca="1" si="118"/>
        <v>27</v>
      </c>
      <c r="Z334" s="72">
        <f t="shared" ca="1" si="118"/>
        <v>3</v>
      </c>
      <c r="AA334" s="72">
        <f t="shared" ca="1" si="118"/>
        <v>0</v>
      </c>
    </row>
    <row r="335" spans="1:27" x14ac:dyDescent="0.15">
      <c r="A335" s="115"/>
      <c r="B335" s="55" t="s">
        <v>273</v>
      </c>
      <c r="C335" s="76">
        <f t="shared" ca="1" si="117"/>
        <v>1423</v>
      </c>
      <c r="D335" s="63">
        <f ca="1">SUM(G335:I335)</f>
        <v>190</v>
      </c>
      <c r="E335" s="63">
        <f ca="1">SUM(J335:S335)</f>
        <v>943</v>
      </c>
      <c r="F335" s="64">
        <f ca="1">SUM(T335:AA335)</f>
        <v>290</v>
      </c>
      <c r="G335" s="65">
        <f ca="1">VLOOKUP($G$3,INDIRECT($A334),3,0)</f>
        <v>55</v>
      </c>
      <c r="H335" s="63">
        <f ca="1">VLOOKUP($H$3,INDIRECT($A334),3,0)</f>
        <v>60</v>
      </c>
      <c r="I335" s="63">
        <f ca="1">VLOOKUP($I$3,INDIRECT($A334),3,0)</f>
        <v>75</v>
      </c>
      <c r="J335" s="63">
        <f ca="1">VLOOKUP($J$3,INDIRECT($A334),3,0)</f>
        <v>80</v>
      </c>
      <c r="K335" s="63">
        <f ca="1">VLOOKUP($K$3,INDIRECT($A334),3,0)</f>
        <v>81</v>
      </c>
      <c r="L335" s="63">
        <f ca="1">VLOOKUP($L$3,INDIRECT($A334),3,0)</f>
        <v>79</v>
      </c>
      <c r="M335" s="63">
        <f ca="1">VLOOKUP($M$3,INDIRECT($A334),3,0)</f>
        <v>75</v>
      </c>
      <c r="N335" s="63">
        <f ca="1">VLOOKUP($G$3,INDIRECT($A334),7,0)</f>
        <v>108</v>
      </c>
      <c r="O335" s="63">
        <f ca="1">VLOOKUP($H$3,INDIRECT($A334),7,0)</f>
        <v>113</v>
      </c>
      <c r="P335" s="63">
        <f ca="1">VLOOKUP($I$3,INDIRECT($A334),7,0)</f>
        <v>116</v>
      </c>
      <c r="Q335" s="63">
        <f ca="1">VLOOKUP($J$3,INDIRECT($A334),7,0)</f>
        <v>118</v>
      </c>
      <c r="R335" s="63">
        <f ca="1">VLOOKUP($K$3,INDIRECT($A334),7,0)</f>
        <v>91</v>
      </c>
      <c r="S335" s="63">
        <f ca="1">VLOOKUP($L$3,INDIRECT($A334),7,0)</f>
        <v>82</v>
      </c>
      <c r="T335" s="63">
        <f ca="1">VLOOKUP($M$3,INDIRECT($A334),7,0)</f>
        <v>83</v>
      </c>
      <c r="U335" s="63">
        <f ca="1">VLOOKUP($G$3,INDIRECT($A334),11,0)</f>
        <v>73</v>
      </c>
      <c r="V335" s="63">
        <f ca="1">VLOOKUP($H$3,INDIRECT($A334),11,0)</f>
        <v>61</v>
      </c>
      <c r="W335" s="63">
        <f ca="1">VLOOKUP($I$3,INDIRECT($A334),11,0)</f>
        <v>39</v>
      </c>
      <c r="X335" s="63">
        <f ca="1">VLOOKUP($J$3,INDIRECT($A334),11,0)</f>
        <v>23</v>
      </c>
      <c r="Y335" s="63">
        <f ca="1">VLOOKUP($K$3,INDIRECT($A334),11,0)</f>
        <v>10</v>
      </c>
      <c r="Z335" s="63">
        <f ca="1">VLOOKUP($L$3,INDIRECT($A334),11,0)</f>
        <v>1</v>
      </c>
      <c r="AA335" s="63">
        <f ca="1">VLOOKUP($M$3,INDIRECT($A334),11,0)</f>
        <v>0</v>
      </c>
    </row>
    <row r="336" spans="1:27" x14ac:dyDescent="0.15">
      <c r="A336" s="115"/>
      <c r="B336" s="53" t="s">
        <v>274</v>
      </c>
      <c r="C336" s="79">
        <f t="shared" ca="1" si="117"/>
        <v>1397</v>
      </c>
      <c r="D336" s="66">
        <f ca="1">SUM(G336:I336)</f>
        <v>218</v>
      </c>
      <c r="E336" s="66">
        <f ca="1">SUM(J336:S336)</f>
        <v>823</v>
      </c>
      <c r="F336" s="67">
        <f ca="1">SUM(T336:AA336)</f>
        <v>356</v>
      </c>
      <c r="G336" s="68">
        <f ca="1">VLOOKUP($G$3,INDIRECT($A334),4,0)</f>
        <v>57</v>
      </c>
      <c r="H336" s="66">
        <f ca="1">VLOOKUP($H$3,INDIRECT($A334),4,0)</f>
        <v>82</v>
      </c>
      <c r="I336" s="66">
        <f ca="1">VLOOKUP($I$3,INDIRECT($A334),4,0)</f>
        <v>79</v>
      </c>
      <c r="J336" s="66">
        <f ca="1">VLOOKUP($J$3,INDIRECT($A334),4,0)</f>
        <v>63</v>
      </c>
      <c r="K336" s="66">
        <f ca="1">VLOOKUP($K$3,INDIRECT($A334),4,0)</f>
        <v>67</v>
      </c>
      <c r="L336" s="66">
        <f ca="1">VLOOKUP($L$3,INDIRECT($A334),4,0)</f>
        <v>64</v>
      </c>
      <c r="M336" s="66">
        <f ca="1">VLOOKUP($M$3,INDIRECT($A334),4,0)</f>
        <v>64</v>
      </c>
      <c r="N336" s="66">
        <f ca="1">VLOOKUP($G$3,INDIRECT($A334),8,0)</f>
        <v>88</v>
      </c>
      <c r="O336" s="66">
        <f ca="1">VLOOKUP($H$3,INDIRECT($A334),8,0)</f>
        <v>105</v>
      </c>
      <c r="P336" s="66">
        <f ca="1">VLOOKUP($I$3,INDIRECT($A334),8,0)</f>
        <v>116</v>
      </c>
      <c r="Q336" s="66">
        <f ca="1">VLOOKUP($J$3,INDIRECT($A334),8,0)</f>
        <v>103</v>
      </c>
      <c r="R336" s="66">
        <f ca="1">VLOOKUP($K$3,INDIRECT($A334),8,0)</f>
        <v>79</v>
      </c>
      <c r="S336" s="66">
        <f ca="1">VLOOKUP($L$3,INDIRECT($A334),8,0)</f>
        <v>74</v>
      </c>
      <c r="T336" s="66">
        <f ca="1">VLOOKUP($M$3,INDIRECT($A334),8,0)</f>
        <v>86</v>
      </c>
      <c r="U336" s="66">
        <f ca="1">VLOOKUP($G$3,INDIRECT($A334),12,0)</f>
        <v>89</v>
      </c>
      <c r="V336" s="66">
        <f ca="1">VLOOKUP($H$3,INDIRECT($A334),12,0)</f>
        <v>72</v>
      </c>
      <c r="W336" s="66">
        <f ca="1">VLOOKUP($I$3,INDIRECT($A334),12,0)</f>
        <v>48</v>
      </c>
      <c r="X336" s="66">
        <f ca="1">VLOOKUP($J$3,INDIRECT($A334),12,0)</f>
        <v>42</v>
      </c>
      <c r="Y336" s="66">
        <f ca="1">VLOOKUP($K$3,INDIRECT($A334),12,0)</f>
        <v>17</v>
      </c>
      <c r="Z336" s="66">
        <f ca="1">VLOOKUP($L$3,INDIRECT($A334),12,0)</f>
        <v>2</v>
      </c>
      <c r="AA336" s="66">
        <f ca="1">VLOOKUP($M$3,INDIRECT($A334),12,0)</f>
        <v>0</v>
      </c>
    </row>
    <row r="337" spans="1:27" x14ac:dyDescent="0.15">
      <c r="A337" s="115" t="s">
        <v>222</v>
      </c>
      <c r="B337" s="52" t="s">
        <v>414</v>
      </c>
      <c r="C337" s="78">
        <f ca="1">SUM(C338:C339)</f>
        <v>2295</v>
      </c>
      <c r="D337" s="69">
        <f t="shared" ref="D337:AA337" ca="1" si="119">SUM(D338:D339)</f>
        <v>211</v>
      </c>
      <c r="E337" s="69">
        <f t="shared" ca="1" si="119"/>
        <v>1139</v>
      </c>
      <c r="F337" s="70">
        <f t="shared" ca="1" si="119"/>
        <v>945</v>
      </c>
      <c r="G337" s="71">
        <f t="shared" ca="1" si="119"/>
        <v>56</v>
      </c>
      <c r="H337" s="72">
        <f t="shared" ca="1" si="119"/>
        <v>80</v>
      </c>
      <c r="I337" s="72">
        <f t="shared" ca="1" si="119"/>
        <v>75</v>
      </c>
      <c r="J337" s="72">
        <f t="shared" ca="1" si="119"/>
        <v>95</v>
      </c>
      <c r="K337" s="72">
        <f t="shared" ca="1" si="119"/>
        <v>83</v>
      </c>
      <c r="L337" s="72">
        <f t="shared" ca="1" si="119"/>
        <v>58</v>
      </c>
      <c r="M337" s="72">
        <f t="shared" ca="1" si="119"/>
        <v>91</v>
      </c>
      <c r="N337" s="72">
        <f t="shared" ca="1" si="119"/>
        <v>89</v>
      </c>
      <c r="O337" s="72">
        <f t="shared" ca="1" si="119"/>
        <v>119</v>
      </c>
      <c r="P337" s="72">
        <f t="shared" ca="1" si="119"/>
        <v>154</v>
      </c>
      <c r="Q337" s="72">
        <f t="shared" ca="1" si="119"/>
        <v>156</v>
      </c>
      <c r="R337" s="72">
        <f t="shared" ca="1" si="119"/>
        <v>157</v>
      </c>
      <c r="S337" s="72">
        <f ca="1">SUM(S338:S339)</f>
        <v>137</v>
      </c>
      <c r="T337" s="72">
        <f ca="1">SUM(T338:T339)</f>
        <v>147</v>
      </c>
      <c r="U337" s="72">
        <f t="shared" ca="1" si="119"/>
        <v>217</v>
      </c>
      <c r="V337" s="72">
        <f t="shared" ca="1" si="119"/>
        <v>161</v>
      </c>
      <c r="W337" s="72">
        <f t="shared" ca="1" si="119"/>
        <v>220</v>
      </c>
      <c r="X337" s="72">
        <f t="shared" ca="1" si="119"/>
        <v>130</v>
      </c>
      <c r="Y337" s="72">
        <f t="shared" ca="1" si="119"/>
        <v>59</v>
      </c>
      <c r="Z337" s="72">
        <f t="shared" ca="1" si="119"/>
        <v>10</v>
      </c>
      <c r="AA337" s="72">
        <f t="shared" ca="1" si="119"/>
        <v>1</v>
      </c>
    </row>
    <row r="338" spans="1:27" x14ac:dyDescent="0.15">
      <c r="A338" s="115"/>
      <c r="B338" s="55" t="s">
        <v>273</v>
      </c>
      <c r="C338" s="76">
        <f t="shared" ca="1" si="117"/>
        <v>1099</v>
      </c>
      <c r="D338" s="63">
        <f ca="1">SUM(G338:I338)</f>
        <v>115</v>
      </c>
      <c r="E338" s="63">
        <f ca="1">SUM(J338:S338)</f>
        <v>582</v>
      </c>
      <c r="F338" s="64">
        <f ca="1">SUM(T338:AA338)</f>
        <v>402</v>
      </c>
      <c r="G338" s="65">
        <f ca="1">VLOOKUP($G$3,INDIRECT($A337),3,0)</f>
        <v>33</v>
      </c>
      <c r="H338" s="63">
        <f ca="1">VLOOKUP($H$3,INDIRECT($A337),3,0)</f>
        <v>44</v>
      </c>
      <c r="I338" s="63">
        <f ca="1">VLOOKUP($I$3,INDIRECT($A337),3,0)</f>
        <v>38</v>
      </c>
      <c r="J338" s="63">
        <f ca="1">VLOOKUP($J$3,INDIRECT($A337),3,0)</f>
        <v>59</v>
      </c>
      <c r="K338" s="63">
        <f ca="1">VLOOKUP($K$3,INDIRECT($A337),3,0)</f>
        <v>37</v>
      </c>
      <c r="L338" s="63">
        <f ca="1">VLOOKUP($L$3,INDIRECT($A337),3,0)</f>
        <v>33</v>
      </c>
      <c r="M338" s="63">
        <f ca="1">VLOOKUP($M$3,INDIRECT($A337),3,0)</f>
        <v>46</v>
      </c>
      <c r="N338" s="63">
        <f ca="1">VLOOKUP($G$3,INDIRECT($A337),7,0)</f>
        <v>44</v>
      </c>
      <c r="O338" s="63">
        <f ca="1">VLOOKUP($H$3,INDIRECT($A337),7,0)</f>
        <v>69</v>
      </c>
      <c r="P338" s="63">
        <f ca="1">VLOOKUP($I$3,INDIRECT($A337),7,0)</f>
        <v>65</v>
      </c>
      <c r="Q338" s="63">
        <f ca="1">VLOOKUP($J$3,INDIRECT($A337),7,0)</f>
        <v>78</v>
      </c>
      <c r="R338" s="63">
        <f ca="1">VLOOKUP($K$3,INDIRECT($A337),7,0)</f>
        <v>84</v>
      </c>
      <c r="S338" s="63">
        <f ca="1">VLOOKUP($L$3,INDIRECT($A337),7,0)</f>
        <v>67</v>
      </c>
      <c r="T338" s="63">
        <f ca="1">VLOOKUP($M$3,INDIRECT($A337),7,0)</f>
        <v>73</v>
      </c>
      <c r="U338" s="63">
        <f ca="1">VLOOKUP($G$3,INDIRECT($A337),11,0)</f>
        <v>99</v>
      </c>
      <c r="V338" s="63">
        <f ca="1">VLOOKUP($H$3,INDIRECT($A337),11,0)</f>
        <v>58</v>
      </c>
      <c r="W338" s="63">
        <f ca="1">VLOOKUP($I$3,INDIRECT($A337),11,0)</f>
        <v>87</v>
      </c>
      <c r="X338" s="63">
        <f ca="1">VLOOKUP($J$3,INDIRECT($A337),11,0)</f>
        <v>59</v>
      </c>
      <c r="Y338" s="63">
        <f ca="1">VLOOKUP($K$3,INDIRECT($A337),11,0)</f>
        <v>24</v>
      </c>
      <c r="Z338" s="63">
        <f ca="1">VLOOKUP($L$3,INDIRECT($A337),11,0)</f>
        <v>2</v>
      </c>
      <c r="AA338" s="63">
        <f ca="1">VLOOKUP($M$3,INDIRECT($A337),11,0)</f>
        <v>0</v>
      </c>
    </row>
    <row r="339" spans="1:27" x14ac:dyDescent="0.15">
      <c r="A339" s="115"/>
      <c r="B339" s="53" t="s">
        <v>274</v>
      </c>
      <c r="C339" s="79">
        <f t="shared" ca="1" si="117"/>
        <v>1196</v>
      </c>
      <c r="D339" s="66">
        <f ca="1">SUM(G339:I339)</f>
        <v>96</v>
      </c>
      <c r="E339" s="66">
        <f ca="1">SUM(J339:S339)</f>
        <v>557</v>
      </c>
      <c r="F339" s="67">
        <f ca="1">SUM(T339:AA339)</f>
        <v>543</v>
      </c>
      <c r="G339" s="68">
        <f ca="1">VLOOKUP($G$3,INDIRECT($A337),4,0)</f>
        <v>23</v>
      </c>
      <c r="H339" s="66">
        <f ca="1">VLOOKUP($H$3,INDIRECT($A337),4,0)</f>
        <v>36</v>
      </c>
      <c r="I339" s="66">
        <f ca="1">VLOOKUP($I$3,INDIRECT($A337),4,0)</f>
        <v>37</v>
      </c>
      <c r="J339" s="66">
        <f ca="1">VLOOKUP($J$3,INDIRECT($A337),4,0)</f>
        <v>36</v>
      </c>
      <c r="K339" s="66">
        <f ca="1">VLOOKUP($K$3,INDIRECT($A337),4,0)</f>
        <v>46</v>
      </c>
      <c r="L339" s="66">
        <f ca="1">VLOOKUP($L$3,INDIRECT($A337),4,0)</f>
        <v>25</v>
      </c>
      <c r="M339" s="66">
        <f ca="1">VLOOKUP($M$3,INDIRECT($A337),4,0)</f>
        <v>45</v>
      </c>
      <c r="N339" s="66">
        <f ca="1">VLOOKUP($G$3,INDIRECT($A337),8,0)</f>
        <v>45</v>
      </c>
      <c r="O339" s="66">
        <f ca="1">VLOOKUP($H$3,INDIRECT($A337),8,0)</f>
        <v>50</v>
      </c>
      <c r="P339" s="66">
        <f ca="1">VLOOKUP($I$3,INDIRECT($A337),8,0)</f>
        <v>89</v>
      </c>
      <c r="Q339" s="66">
        <f ca="1">VLOOKUP($J$3,INDIRECT($A337),8,0)</f>
        <v>78</v>
      </c>
      <c r="R339" s="66">
        <f ca="1">VLOOKUP($K$3,INDIRECT($A337),8,0)</f>
        <v>73</v>
      </c>
      <c r="S339" s="66">
        <f ca="1">VLOOKUP($L$3,INDIRECT($A337),8,0)</f>
        <v>70</v>
      </c>
      <c r="T339" s="66">
        <f ca="1">VLOOKUP($M$3,INDIRECT($A337),8,0)</f>
        <v>74</v>
      </c>
      <c r="U339" s="66">
        <f ca="1">VLOOKUP($G$3,INDIRECT($A337),12,0)</f>
        <v>118</v>
      </c>
      <c r="V339" s="66">
        <f ca="1">VLOOKUP($H$3,INDIRECT($A337),12,0)</f>
        <v>103</v>
      </c>
      <c r="W339" s="66">
        <f ca="1">VLOOKUP($I$3,INDIRECT($A337),12,0)</f>
        <v>133</v>
      </c>
      <c r="X339" s="66">
        <f ca="1">VLOOKUP($J$3,INDIRECT($A337),12,0)</f>
        <v>71</v>
      </c>
      <c r="Y339" s="66">
        <f ca="1">VLOOKUP($K$3,INDIRECT($A337),12,0)</f>
        <v>35</v>
      </c>
      <c r="Z339" s="66">
        <f ca="1">VLOOKUP($L$3,INDIRECT($A337),12,0)</f>
        <v>8</v>
      </c>
      <c r="AA339" s="73">
        <f ca="1">VLOOKUP($M$3,INDIRECT($A337),12,0)</f>
        <v>1</v>
      </c>
    </row>
    <row r="340" spans="1:27" x14ac:dyDescent="0.15">
      <c r="A340" s="115" t="s">
        <v>225</v>
      </c>
      <c r="B340" s="52" t="s">
        <v>414</v>
      </c>
      <c r="C340" s="78">
        <f ca="1">SUM(C341:C342)</f>
        <v>2632</v>
      </c>
      <c r="D340" s="69">
        <f t="shared" ref="D340:AA340" ca="1" si="120">SUM(D341:D342)</f>
        <v>196</v>
      </c>
      <c r="E340" s="69">
        <f t="shared" ca="1" si="120"/>
        <v>1413</v>
      </c>
      <c r="F340" s="70">
        <f t="shared" ca="1" si="120"/>
        <v>1023</v>
      </c>
      <c r="G340" s="71">
        <f t="shared" ca="1" si="120"/>
        <v>62</v>
      </c>
      <c r="H340" s="72">
        <f t="shared" ca="1" si="120"/>
        <v>65</v>
      </c>
      <c r="I340" s="72">
        <f t="shared" ca="1" si="120"/>
        <v>69</v>
      </c>
      <c r="J340" s="72">
        <f t="shared" ca="1" si="120"/>
        <v>95</v>
      </c>
      <c r="K340" s="72">
        <f t="shared" ca="1" si="120"/>
        <v>124</v>
      </c>
      <c r="L340" s="72">
        <f t="shared" ca="1" si="120"/>
        <v>97</v>
      </c>
      <c r="M340" s="72">
        <f t="shared" ca="1" si="120"/>
        <v>91</v>
      </c>
      <c r="N340" s="72">
        <f t="shared" ca="1" si="120"/>
        <v>102</v>
      </c>
      <c r="O340" s="72">
        <f t="shared" ca="1" si="120"/>
        <v>126</v>
      </c>
      <c r="P340" s="72">
        <f t="shared" ca="1" si="120"/>
        <v>199</v>
      </c>
      <c r="Q340" s="72">
        <f t="shared" ca="1" si="120"/>
        <v>207</v>
      </c>
      <c r="R340" s="72">
        <f t="shared" ca="1" si="120"/>
        <v>191</v>
      </c>
      <c r="S340" s="72">
        <f ca="1">SUM(S341:S342)</f>
        <v>181</v>
      </c>
      <c r="T340" s="72">
        <f ca="1">SUM(T341:T342)</f>
        <v>210</v>
      </c>
      <c r="U340" s="72">
        <f t="shared" ca="1" si="120"/>
        <v>248</v>
      </c>
      <c r="V340" s="72">
        <f t="shared" ca="1" si="120"/>
        <v>213</v>
      </c>
      <c r="W340" s="72">
        <f t="shared" ca="1" si="120"/>
        <v>166</v>
      </c>
      <c r="X340" s="72">
        <f t="shared" ca="1" si="120"/>
        <v>108</v>
      </c>
      <c r="Y340" s="72">
        <f t="shared" ca="1" si="120"/>
        <v>57</v>
      </c>
      <c r="Z340" s="72">
        <f t="shared" ca="1" si="120"/>
        <v>19</v>
      </c>
      <c r="AA340" s="72">
        <f t="shared" ca="1" si="120"/>
        <v>2</v>
      </c>
    </row>
    <row r="341" spans="1:27" x14ac:dyDescent="0.15">
      <c r="A341" s="115"/>
      <c r="B341" s="55" t="s">
        <v>273</v>
      </c>
      <c r="C341" s="76">
        <f t="shared" ca="1" si="117"/>
        <v>1224</v>
      </c>
      <c r="D341" s="63">
        <f ca="1">SUM(G341:I341)</f>
        <v>94</v>
      </c>
      <c r="E341" s="63">
        <f ca="1">SUM(J341:S341)</f>
        <v>689</v>
      </c>
      <c r="F341" s="64">
        <f ca="1">SUM(T341:AA341)</f>
        <v>441</v>
      </c>
      <c r="G341" s="65">
        <f ca="1">VLOOKUP($G$3,INDIRECT($A340),3,0)</f>
        <v>28</v>
      </c>
      <c r="H341" s="63">
        <f ca="1">VLOOKUP($H$3,INDIRECT($A340),3,0)</f>
        <v>29</v>
      </c>
      <c r="I341" s="63">
        <f ca="1">VLOOKUP($I$3,INDIRECT($A340),3,0)</f>
        <v>37</v>
      </c>
      <c r="J341" s="63">
        <f ca="1">VLOOKUP($J$3,INDIRECT($A340),3,0)</f>
        <v>42</v>
      </c>
      <c r="K341" s="63">
        <f ca="1">VLOOKUP($K$3,INDIRECT($A340),3,0)</f>
        <v>60</v>
      </c>
      <c r="L341" s="63">
        <f ca="1">VLOOKUP($L$3,INDIRECT($A340),3,0)</f>
        <v>41</v>
      </c>
      <c r="M341" s="63">
        <f ca="1">VLOOKUP($M$3,INDIRECT($A340),3,0)</f>
        <v>50</v>
      </c>
      <c r="N341" s="63">
        <f ca="1">VLOOKUP($G$3,INDIRECT($A340),7,0)</f>
        <v>52</v>
      </c>
      <c r="O341" s="63">
        <f ca="1">VLOOKUP($H$3,INDIRECT($A340),7,0)</f>
        <v>66</v>
      </c>
      <c r="P341" s="63">
        <f ca="1">VLOOKUP($I$3,INDIRECT($A340),7,0)</f>
        <v>92</v>
      </c>
      <c r="Q341" s="63">
        <f ca="1">VLOOKUP($J$3,INDIRECT($A340),7,0)</f>
        <v>107</v>
      </c>
      <c r="R341" s="63">
        <f ca="1">VLOOKUP($K$3,INDIRECT($A340),7,0)</f>
        <v>86</v>
      </c>
      <c r="S341" s="63">
        <f ca="1">VLOOKUP($L$3,INDIRECT($A340),7,0)</f>
        <v>93</v>
      </c>
      <c r="T341" s="63">
        <f ca="1">VLOOKUP($M$3,INDIRECT($A340),7,0)</f>
        <v>100</v>
      </c>
      <c r="U341" s="63">
        <f ca="1">VLOOKUP($G$3,INDIRECT($A340),11,0)</f>
        <v>112</v>
      </c>
      <c r="V341" s="63">
        <f ca="1">VLOOKUP($H$3,INDIRECT($A340),11,0)</f>
        <v>90</v>
      </c>
      <c r="W341" s="63">
        <f ca="1">VLOOKUP($I$3,INDIRECT($A340),11,0)</f>
        <v>75</v>
      </c>
      <c r="X341" s="63">
        <f ca="1">VLOOKUP($J$3,INDIRECT($A340),11,0)</f>
        <v>43</v>
      </c>
      <c r="Y341" s="63">
        <f ca="1">VLOOKUP($K$3,INDIRECT($A340),11,0)</f>
        <v>16</v>
      </c>
      <c r="Z341" s="63">
        <f ca="1">VLOOKUP($L$3,INDIRECT($A340),11,0)</f>
        <v>5</v>
      </c>
      <c r="AA341" s="63">
        <f ca="1">VLOOKUP($M$3,INDIRECT($A340),11,0)</f>
        <v>0</v>
      </c>
    </row>
    <row r="342" spans="1:27" x14ac:dyDescent="0.15">
      <c r="A342" s="115"/>
      <c r="B342" s="53" t="s">
        <v>274</v>
      </c>
      <c r="C342" s="79">
        <f t="shared" ca="1" si="117"/>
        <v>1408</v>
      </c>
      <c r="D342" s="66">
        <f ca="1">SUM(G342:I342)</f>
        <v>102</v>
      </c>
      <c r="E342" s="66">
        <f ca="1">SUM(J342:S342)</f>
        <v>724</v>
      </c>
      <c r="F342" s="67">
        <f ca="1">SUM(T342:AA342)</f>
        <v>582</v>
      </c>
      <c r="G342" s="68">
        <f ca="1">VLOOKUP($G$3,INDIRECT($A340),4,0)</f>
        <v>34</v>
      </c>
      <c r="H342" s="66">
        <f ca="1">VLOOKUP($H$3,INDIRECT($A340),4,0)</f>
        <v>36</v>
      </c>
      <c r="I342" s="66">
        <f ca="1">VLOOKUP($I$3,INDIRECT($A340),4,0)</f>
        <v>32</v>
      </c>
      <c r="J342" s="66">
        <f ca="1">VLOOKUP($J$3,INDIRECT($A340),4,0)</f>
        <v>53</v>
      </c>
      <c r="K342" s="66">
        <f ca="1">VLOOKUP($K$3,INDIRECT($A340),4,0)</f>
        <v>64</v>
      </c>
      <c r="L342" s="66">
        <f ca="1">VLOOKUP($L$3,INDIRECT($A340),4,0)</f>
        <v>56</v>
      </c>
      <c r="M342" s="66">
        <f ca="1">VLOOKUP($M$3,INDIRECT($A340),4,0)</f>
        <v>41</v>
      </c>
      <c r="N342" s="66">
        <f ca="1">VLOOKUP($G$3,INDIRECT($A340),8,0)</f>
        <v>50</v>
      </c>
      <c r="O342" s="66">
        <f ca="1">VLOOKUP($H$3,INDIRECT($A340),8,0)</f>
        <v>60</v>
      </c>
      <c r="P342" s="66">
        <f ca="1">VLOOKUP($I$3,INDIRECT($A340),8,0)</f>
        <v>107</v>
      </c>
      <c r="Q342" s="66">
        <f ca="1">VLOOKUP($J$3,INDIRECT($A340),8,0)</f>
        <v>100</v>
      </c>
      <c r="R342" s="66">
        <f ca="1">VLOOKUP($K$3,INDIRECT($A340),8,0)</f>
        <v>105</v>
      </c>
      <c r="S342" s="66">
        <f ca="1">VLOOKUP($L$3,INDIRECT($A340),8,0)</f>
        <v>88</v>
      </c>
      <c r="T342" s="66">
        <f ca="1">VLOOKUP($M$3,INDIRECT($A340),8,0)</f>
        <v>110</v>
      </c>
      <c r="U342" s="66">
        <f ca="1">VLOOKUP($G$3,INDIRECT($A340),12,0)</f>
        <v>136</v>
      </c>
      <c r="V342" s="66">
        <f ca="1">VLOOKUP($H$3,INDIRECT($A340),12,0)</f>
        <v>123</v>
      </c>
      <c r="W342" s="66">
        <f ca="1">VLOOKUP($I$3,INDIRECT($A340),12,0)</f>
        <v>91</v>
      </c>
      <c r="X342" s="66">
        <f ca="1">VLOOKUP($J$3,INDIRECT($A340),12,0)</f>
        <v>65</v>
      </c>
      <c r="Y342" s="66">
        <f ca="1">VLOOKUP($K$3,INDIRECT($A340),12,0)</f>
        <v>41</v>
      </c>
      <c r="Z342" s="66">
        <f ca="1">VLOOKUP($L$3,INDIRECT($A340),12,0)</f>
        <v>14</v>
      </c>
      <c r="AA342" s="66">
        <f ca="1">VLOOKUP($M$3,INDIRECT($A340),12,0)</f>
        <v>2</v>
      </c>
    </row>
    <row r="343" spans="1:27" x14ac:dyDescent="0.15">
      <c r="A343" s="115" t="s">
        <v>228</v>
      </c>
      <c r="B343" s="52" t="s">
        <v>414</v>
      </c>
      <c r="C343" s="78">
        <f ca="1">SUM(C344:C345)</f>
        <v>1472</v>
      </c>
      <c r="D343" s="69">
        <f t="shared" ref="D343:AA343" ca="1" si="121">SUM(D344:D345)</f>
        <v>142</v>
      </c>
      <c r="E343" s="69">
        <f t="shared" ca="1" si="121"/>
        <v>746</v>
      </c>
      <c r="F343" s="70">
        <f t="shared" ca="1" si="121"/>
        <v>584</v>
      </c>
      <c r="G343" s="71">
        <f t="shared" ca="1" si="121"/>
        <v>43</v>
      </c>
      <c r="H343" s="72">
        <f t="shared" ca="1" si="121"/>
        <v>49</v>
      </c>
      <c r="I343" s="72">
        <f t="shared" ca="1" si="121"/>
        <v>50</v>
      </c>
      <c r="J343" s="72">
        <f t="shared" ca="1" si="121"/>
        <v>58</v>
      </c>
      <c r="K343" s="72">
        <f t="shared" ca="1" si="121"/>
        <v>63</v>
      </c>
      <c r="L343" s="72">
        <f t="shared" ca="1" si="121"/>
        <v>47</v>
      </c>
      <c r="M343" s="72">
        <f t="shared" ca="1" si="121"/>
        <v>46</v>
      </c>
      <c r="N343" s="72">
        <f t="shared" ca="1" si="121"/>
        <v>60</v>
      </c>
      <c r="O343" s="72">
        <f t="shared" ca="1" si="121"/>
        <v>71</v>
      </c>
      <c r="P343" s="72">
        <f t="shared" ca="1" si="121"/>
        <v>94</v>
      </c>
      <c r="Q343" s="72">
        <f t="shared" ca="1" si="121"/>
        <v>96</v>
      </c>
      <c r="R343" s="72">
        <f t="shared" ca="1" si="121"/>
        <v>116</v>
      </c>
      <c r="S343" s="72">
        <f ca="1">SUM(S344:S345)</f>
        <v>95</v>
      </c>
      <c r="T343" s="72">
        <f ca="1">SUM(T344:T345)</f>
        <v>81</v>
      </c>
      <c r="U343" s="72">
        <f t="shared" ca="1" si="121"/>
        <v>117</v>
      </c>
      <c r="V343" s="72">
        <f t="shared" ca="1" si="121"/>
        <v>121</v>
      </c>
      <c r="W343" s="72">
        <f t="shared" ca="1" si="121"/>
        <v>112</v>
      </c>
      <c r="X343" s="72">
        <f t="shared" ca="1" si="121"/>
        <v>90</v>
      </c>
      <c r="Y343" s="72">
        <f t="shared" ca="1" si="121"/>
        <v>54</v>
      </c>
      <c r="Z343" s="72">
        <f t="shared" ca="1" si="121"/>
        <v>9</v>
      </c>
      <c r="AA343" s="72">
        <f t="shared" ca="1" si="121"/>
        <v>0</v>
      </c>
    </row>
    <row r="344" spans="1:27" x14ac:dyDescent="0.15">
      <c r="A344" s="115"/>
      <c r="B344" s="55" t="s">
        <v>273</v>
      </c>
      <c r="C344" s="76">
        <f t="shared" ca="1" si="117"/>
        <v>682</v>
      </c>
      <c r="D344" s="63">
        <f ca="1">SUM(G344:I344)</f>
        <v>70</v>
      </c>
      <c r="E344" s="63">
        <f ca="1">SUM(J344:S344)</f>
        <v>356</v>
      </c>
      <c r="F344" s="64">
        <f ca="1">SUM(T344:AA344)</f>
        <v>256</v>
      </c>
      <c r="G344" s="65">
        <f ca="1">VLOOKUP($G$3,INDIRECT($A343),3,0)</f>
        <v>28</v>
      </c>
      <c r="H344" s="63">
        <f ca="1">VLOOKUP($H$3,INDIRECT($A343),3,0)</f>
        <v>20</v>
      </c>
      <c r="I344" s="63">
        <f ca="1">VLOOKUP($I$3,INDIRECT($A343),3,0)</f>
        <v>22</v>
      </c>
      <c r="J344" s="63">
        <f ca="1">VLOOKUP($J$3,INDIRECT($A343),3,0)</f>
        <v>26</v>
      </c>
      <c r="K344" s="63">
        <f ca="1">VLOOKUP($K$3,INDIRECT($A343),3,0)</f>
        <v>30</v>
      </c>
      <c r="L344" s="63">
        <f ca="1">VLOOKUP($L$3,INDIRECT($A343),3,0)</f>
        <v>26</v>
      </c>
      <c r="M344" s="63">
        <f ca="1">VLOOKUP($M$3,INDIRECT($A343),3,0)</f>
        <v>27</v>
      </c>
      <c r="N344" s="63">
        <f ca="1">VLOOKUP($G$3,INDIRECT($A343),7,0)</f>
        <v>28</v>
      </c>
      <c r="O344" s="63">
        <f ca="1">VLOOKUP($H$3,INDIRECT($A343),7,0)</f>
        <v>27</v>
      </c>
      <c r="P344" s="63">
        <f ca="1">VLOOKUP($I$3,INDIRECT($A343),7,0)</f>
        <v>44</v>
      </c>
      <c r="Q344" s="63">
        <f ca="1">VLOOKUP($J$3,INDIRECT($A343),7,0)</f>
        <v>46</v>
      </c>
      <c r="R344" s="63">
        <f ca="1">VLOOKUP($K$3,INDIRECT($A343),7,0)</f>
        <v>57</v>
      </c>
      <c r="S344" s="63">
        <f ca="1">VLOOKUP($L$3,INDIRECT($A343),7,0)</f>
        <v>45</v>
      </c>
      <c r="T344" s="63">
        <f ca="1">VLOOKUP($M$3,INDIRECT($A343),7,0)</f>
        <v>38</v>
      </c>
      <c r="U344" s="63">
        <f ca="1">VLOOKUP($G$3,INDIRECT($A343),11,0)</f>
        <v>53</v>
      </c>
      <c r="V344" s="63">
        <f ca="1">VLOOKUP($H$3,INDIRECT($A343),11,0)</f>
        <v>47</v>
      </c>
      <c r="W344" s="63">
        <f ca="1">VLOOKUP($I$3,INDIRECT($A343),11,0)</f>
        <v>56</v>
      </c>
      <c r="X344" s="63">
        <f ca="1">VLOOKUP($J$3,INDIRECT($A343),11,0)</f>
        <v>39</v>
      </c>
      <c r="Y344" s="63">
        <f ca="1">VLOOKUP($K$3,INDIRECT($A343),11,0)</f>
        <v>21</v>
      </c>
      <c r="Z344" s="63">
        <f ca="1">VLOOKUP($L$3,INDIRECT($A343),11,0)</f>
        <v>2</v>
      </c>
      <c r="AA344" s="63">
        <f ca="1">VLOOKUP($M$3,INDIRECT($A343),11,0)</f>
        <v>0</v>
      </c>
    </row>
    <row r="345" spans="1:27" x14ac:dyDescent="0.15">
      <c r="A345" s="115"/>
      <c r="B345" s="53" t="s">
        <v>274</v>
      </c>
      <c r="C345" s="79">
        <f t="shared" ca="1" si="117"/>
        <v>790</v>
      </c>
      <c r="D345" s="66">
        <f ca="1">SUM(G345:I345)</f>
        <v>72</v>
      </c>
      <c r="E345" s="66">
        <f ca="1">SUM(J345:S345)</f>
        <v>390</v>
      </c>
      <c r="F345" s="67">
        <f ca="1">SUM(T345:AA345)</f>
        <v>328</v>
      </c>
      <c r="G345" s="68">
        <f ca="1">VLOOKUP($G$3,INDIRECT($A343),4,0)</f>
        <v>15</v>
      </c>
      <c r="H345" s="66">
        <f ca="1">VLOOKUP($H$3,INDIRECT($A343),4,0)</f>
        <v>29</v>
      </c>
      <c r="I345" s="66">
        <f ca="1">VLOOKUP($I$3,INDIRECT($A343),4,0)</f>
        <v>28</v>
      </c>
      <c r="J345" s="66">
        <f ca="1">VLOOKUP($J$3,INDIRECT($A343),4,0)</f>
        <v>32</v>
      </c>
      <c r="K345" s="66">
        <f ca="1">VLOOKUP($K$3,INDIRECT($A343),4,0)</f>
        <v>33</v>
      </c>
      <c r="L345" s="66">
        <f ca="1">VLOOKUP($L$3,INDIRECT($A343),4,0)</f>
        <v>21</v>
      </c>
      <c r="M345" s="66">
        <f ca="1">VLOOKUP($M$3,INDIRECT($A343),4,0)</f>
        <v>19</v>
      </c>
      <c r="N345" s="66">
        <f ca="1">VLOOKUP($G$3,INDIRECT($A343),8,0)</f>
        <v>32</v>
      </c>
      <c r="O345" s="66">
        <f ca="1">VLOOKUP($H$3,INDIRECT($A343),8,0)</f>
        <v>44</v>
      </c>
      <c r="P345" s="66">
        <f ca="1">VLOOKUP($I$3,INDIRECT($A343),8,0)</f>
        <v>50</v>
      </c>
      <c r="Q345" s="66">
        <f ca="1">VLOOKUP($J$3,INDIRECT($A343),8,0)</f>
        <v>50</v>
      </c>
      <c r="R345" s="66">
        <f ca="1">VLOOKUP($K$3,INDIRECT($A343),8,0)</f>
        <v>59</v>
      </c>
      <c r="S345" s="66">
        <f ca="1">VLOOKUP($L$3,INDIRECT($A343),8,0)</f>
        <v>50</v>
      </c>
      <c r="T345" s="66">
        <f ca="1">VLOOKUP($M$3,INDIRECT($A343),8,0)</f>
        <v>43</v>
      </c>
      <c r="U345" s="66">
        <f ca="1">VLOOKUP($G$3,INDIRECT($A343),12,0)</f>
        <v>64</v>
      </c>
      <c r="V345" s="66">
        <f ca="1">VLOOKUP($H$3,INDIRECT($A343),12,0)</f>
        <v>74</v>
      </c>
      <c r="W345" s="66">
        <f ca="1">VLOOKUP($I$3,INDIRECT($A343),12,0)</f>
        <v>56</v>
      </c>
      <c r="X345" s="66">
        <f ca="1">VLOOKUP($J$3,INDIRECT($A343),12,0)</f>
        <v>51</v>
      </c>
      <c r="Y345" s="66">
        <f ca="1">VLOOKUP($K$3,INDIRECT($A343),12,0)</f>
        <v>33</v>
      </c>
      <c r="Z345" s="66">
        <f ca="1">VLOOKUP($L$3,INDIRECT($A343),12,0)</f>
        <v>7</v>
      </c>
      <c r="AA345" s="66">
        <f ca="1">VLOOKUP($M$3,INDIRECT($A343),12,0)</f>
        <v>0</v>
      </c>
    </row>
    <row r="346" spans="1:27" x14ac:dyDescent="0.15">
      <c r="A346" s="115" t="s">
        <v>231</v>
      </c>
      <c r="B346" s="52" t="s">
        <v>414</v>
      </c>
      <c r="C346" s="78">
        <f ca="1">SUM(C347:C348)</f>
        <v>1761</v>
      </c>
      <c r="D346" s="69">
        <f t="shared" ref="D346:AA346" ca="1" si="122">SUM(D347:D348)</f>
        <v>158</v>
      </c>
      <c r="E346" s="69">
        <f t="shared" ca="1" si="122"/>
        <v>885</v>
      </c>
      <c r="F346" s="70">
        <f t="shared" ca="1" si="122"/>
        <v>718</v>
      </c>
      <c r="G346" s="71">
        <f t="shared" ca="1" si="122"/>
        <v>48</v>
      </c>
      <c r="H346" s="72">
        <f t="shared" ca="1" si="122"/>
        <v>52</v>
      </c>
      <c r="I346" s="72">
        <f t="shared" ca="1" si="122"/>
        <v>58</v>
      </c>
      <c r="J346" s="72">
        <f t="shared" ca="1" si="122"/>
        <v>82</v>
      </c>
      <c r="K346" s="72">
        <f t="shared" ca="1" si="122"/>
        <v>68</v>
      </c>
      <c r="L346" s="72">
        <f t="shared" ca="1" si="122"/>
        <v>64</v>
      </c>
      <c r="M346" s="72">
        <f t="shared" ca="1" si="122"/>
        <v>49</v>
      </c>
      <c r="N346" s="72">
        <f t="shared" ca="1" si="122"/>
        <v>62</v>
      </c>
      <c r="O346" s="72">
        <f t="shared" ca="1" si="122"/>
        <v>72</v>
      </c>
      <c r="P346" s="72">
        <f t="shared" ca="1" si="122"/>
        <v>117</v>
      </c>
      <c r="Q346" s="72">
        <f t="shared" ca="1" si="122"/>
        <v>125</v>
      </c>
      <c r="R346" s="72">
        <f t="shared" ca="1" si="122"/>
        <v>123</v>
      </c>
      <c r="S346" s="72">
        <f ca="1">SUM(S347:S348)</f>
        <v>123</v>
      </c>
      <c r="T346" s="72">
        <f ca="1">SUM(T347:T348)</f>
        <v>134</v>
      </c>
      <c r="U346" s="72">
        <f t="shared" ca="1" si="122"/>
        <v>147</v>
      </c>
      <c r="V346" s="72">
        <f t="shared" ca="1" si="122"/>
        <v>166</v>
      </c>
      <c r="W346" s="72">
        <f t="shared" ca="1" si="122"/>
        <v>123</v>
      </c>
      <c r="X346" s="72">
        <f t="shared" ca="1" si="122"/>
        <v>98</v>
      </c>
      <c r="Y346" s="72">
        <f t="shared" ca="1" si="122"/>
        <v>31</v>
      </c>
      <c r="Z346" s="72">
        <f t="shared" ca="1" si="122"/>
        <v>15</v>
      </c>
      <c r="AA346" s="72">
        <f t="shared" ca="1" si="122"/>
        <v>4</v>
      </c>
    </row>
    <row r="347" spans="1:27" x14ac:dyDescent="0.15">
      <c r="A347" s="115"/>
      <c r="B347" s="55" t="s">
        <v>273</v>
      </c>
      <c r="C347" s="76">
        <f t="shared" ca="1" si="117"/>
        <v>833</v>
      </c>
      <c r="D347" s="63">
        <f ca="1">SUM(G347:I347)</f>
        <v>88</v>
      </c>
      <c r="E347" s="63">
        <f ca="1">SUM(J347:S347)</f>
        <v>424</v>
      </c>
      <c r="F347" s="64">
        <f ca="1">SUM(T347:AA347)</f>
        <v>321</v>
      </c>
      <c r="G347" s="65">
        <f ca="1">VLOOKUP($G$3,INDIRECT($A346),3,0)</f>
        <v>27</v>
      </c>
      <c r="H347" s="63">
        <f ca="1">VLOOKUP($H$3,INDIRECT($A346),3,0)</f>
        <v>30</v>
      </c>
      <c r="I347" s="63">
        <f ca="1">VLOOKUP($I$3,INDIRECT($A346),3,0)</f>
        <v>31</v>
      </c>
      <c r="J347" s="63">
        <f ca="1">VLOOKUP($J$3,INDIRECT($A346),3,0)</f>
        <v>39</v>
      </c>
      <c r="K347" s="63">
        <f ca="1">VLOOKUP($K$3,INDIRECT($A346),3,0)</f>
        <v>36</v>
      </c>
      <c r="L347" s="63">
        <f ca="1">VLOOKUP($L$3,INDIRECT($A346),3,0)</f>
        <v>37</v>
      </c>
      <c r="M347" s="63">
        <f ca="1">VLOOKUP($M$3,INDIRECT($A346),3,0)</f>
        <v>25</v>
      </c>
      <c r="N347" s="63">
        <f ca="1">VLOOKUP($G$3,INDIRECT($A346),7,0)</f>
        <v>32</v>
      </c>
      <c r="O347" s="63">
        <f ca="1">VLOOKUP($H$3,INDIRECT($A346),7,0)</f>
        <v>27</v>
      </c>
      <c r="P347" s="63">
        <f ca="1">VLOOKUP($I$3,INDIRECT($A346),7,0)</f>
        <v>54</v>
      </c>
      <c r="Q347" s="63">
        <f ca="1">VLOOKUP($J$3,INDIRECT($A346),7,0)</f>
        <v>59</v>
      </c>
      <c r="R347" s="63">
        <f ca="1">VLOOKUP($K$3,INDIRECT($A346),7,0)</f>
        <v>55</v>
      </c>
      <c r="S347" s="63">
        <f ca="1">VLOOKUP($L$3,INDIRECT($A346),7,0)</f>
        <v>60</v>
      </c>
      <c r="T347" s="63">
        <f ca="1">VLOOKUP($M$3,INDIRECT($A346),7,0)</f>
        <v>68</v>
      </c>
      <c r="U347" s="63">
        <f ca="1">VLOOKUP($G$3,INDIRECT($A346),11,0)</f>
        <v>72</v>
      </c>
      <c r="V347" s="63">
        <f ca="1">VLOOKUP($H$3,INDIRECT($A346),11,0)</f>
        <v>66</v>
      </c>
      <c r="W347" s="63">
        <f ca="1">VLOOKUP($I$3,INDIRECT($A346),11,0)</f>
        <v>57</v>
      </c>
      <c r="X347" s="63">
        <f ca="1">VLOOKUP($J$3,INDIRECT($A346),11,0)</f>
        <v>42</v>
      </c>
      <c r="Y347" s="63">
        <f ca="1">VLOOKUP($K$3,INDIRECT($A346),11,0)</f>
        <v>13</v>
      </c>
      <c r="Z347" s="63">
        <f ca="1">VLOOKUP($L$3,INDIRECT($A346),11,0)</f>
        <v>2</v>
      </c>
      <c r="AA347" s="63">
        <f ca="1">VLOOKUP($M$3,INDIRECT($A346),11,0)</f>
        <v>1</v>
      </c>
    </row>
    <row r="348" spans="1:27" x14ac:dyDescent="0.15">
      <c r="A348" s="115"/>
      <c r="B348" s="53" t="s">
        <v>274</v>
      </c>
      <c r="C348" s="79">
        <f t="shared" ca="1" si="117"/>
        <v>928</v>
      </c>
      <c r="D348" s="66">
        <f ca="1">SUM(G348:I348)</f>
        <v>70</v>
      </c>
      <c r="E348" s="66">
        <f ca="1">SUM(J348:S348)</f>
        <v>461</v>
      </c>
      <c r="F348" s="67">
        <f ca="1">SUM(T348:AA348)</f>
        <v>397</v>
      </c>
      <c r="G348" s="68">
        <f ca="1">VLOOKUP($G$3,INDIRECT($A346),4,0)</f>
        <v>21</v>
      </c>
      <c r="H348" s="66">
        <f ca="1">VLOOKUP($H$3,INDIRECT($A346),4,0)</f>
        <v>22</v>
      </c>
      <c r="I348" s="66">
        <f ca="1">VLOOKUP($I$3,INDIRECT($A346),4,0)</f>
        <v>27</v>
      </c>
      <c r="J348" s="66">
        <f ca="1">VLOOKUP($J$3,INDIRECT($A346),4,0)</f>
        <v>43</v>
      </c>
      <c r="K348" s="66">
        <f ca="1">VLOOKUP($K$3,INDIRECT($A346),4,0)</f>
        <v>32</v>
      </c>
      <c r="L348" s="66">
        <f ca="1">VLOOKUP($L$3,INDIRECT($A346),4,0)</f>
        <v>27</v>
      </c>
      <c r="M348" s="66">
        <f ca="1">VLOOKUP($M$3,INDIRECT($A346),4,0)</f>
        <v>24</v>
      </c>
      <c r="N348" s="66">
        <f ca="1">VLOOKUP($G$3,INDIRECT($A346),8,0)</f>
        <v>30</v>
      </c>
      <c r="O348" s="66">
        <f ca="1">VLOOKUP($H$3,INDIRECT($A346),8,0)</f>
        <v>45</v>
      </c>
      <c r="P348" s="66">
        <f ca="1">VLOOKUP($I$3,INDIRECT($A346),8,0)</f>
        <v>63</v>
      </c>
      <c r="Q348" s="66">
        <f ca="1">VLOOKUP($J$3,INDIRECT($A346),8,0)</f>
        <v>66</v>
      </c>
      <c r="R348" s="66">
        <f ca="1">VLOOKUP($K$3,INDIRECT($A346),8,0)</f>
        <v>68</v>
      </c>
      <c r="S348" s="66">
        <f ca="1">VLOOKUP($L$3,INDIRECT($A346),8,0)</f>
        <v>63</v>
      </c>
      <c r="T348" s="66">
        <f ca="1">VLOOKUP($M$3,INDIRECT($A346),8,0)</f>
        <v>66</v>
      </c>
      <c r="U348" s="66">
        <f ca="1">VLOOKUP($G$3,INDIRECT($A346),12,0)</f>
        <v>75</v>
      </c>
      <c r="V348" s="66">
        <f ca="1">VLOOKUP($H$3,INDIRECT($A346),12,0)</f>
        <v>100</v>
      </c>
      <c r="W348" s="66">
        <f ca="1">VLOOKUP($I$3,INDIRECT($A346),12,0)</f>
        <v>66</v>
      </c>
      <c r="X348" s="66">
        <f ca="1">VLOOKUP($J$3,INDIRECT($A346),12,0)</f>
        <v>56</v>
      </c>
      <c r="Y348" s="66">
        <f ca="1">VLOOKUP($K$3,INDIRECT($A346),12,0)</f>
        <v>18</v>
      </c>
      <c r="Z348" s="66">
        <f ca="1">VLOOKUP($L$3,INDIRECT($A346),12,0)</f>
        <v>13</v>
      </c>
      <c r="AA348" s="66">
        <f ca="1">VLOOKUP($M$3,INDIRECT($A346),12,0)</f>
        <v>3</v>
      </c>
    </row>
    <row r="349" spans="1:27" x14ac:dyDescent="0.15">
      <c r="A349" s="115" t="s">
        <v>234</v>
      </c>
      <c r="B349" s="52" t="s">
        <v>414</v>
      </c>
      <c r="C349" s="78">
        <f ca="1">SUM(C350:C351)</f>
        <v>13507</v>
      </c>
      <c r="D349" s="69">
        <f t="shared" ref="D349:AA349" ca="1" si="123">SUM(D350:D351)</f>
        <v>1475</v>
      </c>
      <c r="E349" s="69">
        <f t="shared" ca="1" si="123"/>
        <v>6793</v>
      </c>
      <c r="F349" s="70">
        <f t="shared" ca="1" si="123"/>
        <v>5239</v>
      </c>
      <c r="G349" s="71">
        <f t="shared" ca="1" si="123"/>
        <v>484</v>
      </c>
      <c r="H349" s="72">
        <f t="shared" ca="1" si="123"/>
        <v>505</v>
      </c>
      <c r="I349" s="72">
        <f t="shared" ca="1" si="123"/>
        <v>486</v>
      </c>
      <c r="J349" s="72">
        <f t="shared" ca="1" si="123"/>
        <v>550</v>
      </c>
      <c r="K349" s="72">
        <f t="shared" ca="1" si="123"/>
        <v>510</v>
      </c>
      <c r="L349" s="72">
        <f t="shared" ca="1" si="123"/>
        <v>474</v>
      </c>
      <c r="M349" s="72">
        <f t="shared" ca="1" si="123"/>
        <v>568</v>
      </c>
      <c r="N349" s="72">
        <f t="shared" ca="1" si="123"/>
        <v>643</v>
      </c>
      <c r="O349" s="72">
        <f t="shared" ca="1" si="123"/>
        <v>772</v>
      </c>
      <c r="P349" s="72">
        <f t="shared" ca="1" si="123"/>
        <v>920</v>
      </c>
      <c r="Q349" s="72">
        <f t="shared" ca="1" si="123"/>
        <v>925</v>
      </c>
      <c r="R349" s="72">
        <f t="shared" ca="1" si="123"/>
        <v>771</v>
      </c>
      <c r="S349" s="72">
        <f ca="1">SUM(S350:S351)</f>
        <v>660</v>
      </c>
      <c r="T349" s="72">
        <f ca="1">SUM(T350:T351)</f>
        <v>890</v>
      </c>
      <c r="U349" s="72">
        <f t="shared" ca="1" si="123"/>
        <v>1196</v>
      </c>
      <c r="V349" s="72">
        <f t="shared" ca="1" si="123"/>
        <v>1309</v>
      </c>
      <c r="W349" s="72">
        <f t="shared" ca="1" si="123"/>
        <v>1005</v>
      </c>
      <c r="X349" s="72">
        <f t="shared" ca="1" si="123"/>
        <v>590</v>
      </c>
      <c r="Y349" s="72">
        <f t="shared" ca="1" si="123"/>
        <v>193</v>
      </c>
      <c r="Z349" s="72">
        <f t="shared" ca="1" si="123"/>
        <v>47</v>
      </c>
      <c r="AA349" s="72">
        <f t="shared" ca="1" si="123"/>
        <v>9</v>
      </c>
    </row>
    <row r="350" spans="1:27" x14ac:dyDescent="0.15">
      <c r="A350" s="115"/>
      <c r="B350" s="55" t="s">
        <v>273</v>
      </c>
      <c r="C350" s="76">
        <f t="shared" ca="1" si="117"/>
        <v>6327</v>
      </c>
      <c r="D350" s="63">
        <f ca="1">SUM(G350:I350)</f>
        <v>768</v>
      </c>
      <c r="E350" s="63">
        <f ca="1">SUM(J350:S350)</f>
        <v>3409</v>
      </c>
      <c r="F350" s="64">
        <f ca="1">SUM(T350:AA350)</f>
        <v>2150</v>
      </c>
      <c r="G350" s="65">
        <f ca="1">VLOOKUP($G$3,INDIRECT($A349),3,0)</f>
        <v>270</v>
      </c>
      <c r="H350" s="63">
        <f ca="1">VLOOKUP($H$3,INDIRECT($A349),3,0)</f>
        <v>243</v>
      </c>
      <c r="I350" s="63">
        <f ca="1">VLOOKUP($I$3,INDIRECT($A349),3,0)</f>
        <v>255</v>
      </c>
      <c r="J350" s="63">
        <f ca="1">VLOOKUP($J$3,INDIRECT($A349),3,0)</f>
        <v>270</v>
      </c>
      <c r="K350" s="63">
        <f ca="1">VLOOKUP($K$3,INDIRECT($A349),3,0)</f>
        <v>256</v>
      </c>
      <c r="L350" s="63">
        <f ca="1">VLOOKUP($L$3,INDIRECT($A349),3,0)</f>
        <v>268</v>
      </c>
      <c r="M350" s="63">
        <f ca="1">VLOOKUP($M$3,INDIRECT($A349),3,0)</f>
        <v>270</v>
      </c>
      <c r="N350" s="63">
        <f ca="1">VLOOKUP($G$3,INDIRECT($A349),7,0)</f>
        <v>314</v>
      </c>
      <c r="O350" s="63">
        <f ca="1">VLOOKUP($H$3,INDIRECT($A349),7,0)</f>
        <v>408</v>
      </c>
      <c r="P350" s="63">
        <f ca="1">VLOOKUP($I$3,INDIRECT($A349),7,0)</f>
        <v>469</v>
      </c>
      <c r="Q350" s="63">
        <f ca="1">VLOOKUP($J$3,INDIRECT($A349),7,0)</f>
        <v>450</v>
      </c>
      <c r="R350" s="63">
        <f ca="1">VLOOKUP($K$3,INDIRECT($A349),7,0)</f>
        <v>387</v>
      </c>
      <c r="S350" s="63">
        <f ca="1">VLOOKUP($L$3,INDIRECT($A349),7,0)</f>
        <v>317</v>
      </c>
      <c r="T350" s="63">
        <f ca="1">VLOOKUP($M$3,INDIRECT($A349),7,0)</f>
        <v>417</v>
      </c>
      <c r="U350" s="63">
        <f ca="1">VLOOKUP($G$3,INDIRECT($A349),11,0)</f>
        <v>516</v>
      </c>
      <c r="V350" s="63">
        <f ca="1">VLOOKUP($H$3,INDIRECT($A349),11,0)</f>
        <v>536</v>
      </c>
      <c r="W350" s="63">
        <f ca="1">VLOOKUP($I$3,INDIRECT($A349),11,0)</f>
        <v>399</v>
      </c>
      <c r="X350" s="63">
        <f ca="1">VLOOKUP($J$3,INDIRECT($A349),11,0)</f>
        <v>214</v>
      </c>
      <c r="Y350" s="63">
        <f ca="1">VLOOKUP($K$3,INDIRECT($A349),11,0)</f>
        <v>60</v>
      </c>
      <c r="Z350" s="63">
        <f ca="1">VLOOKUP($L$3,INDIRECT($A349),11,0)</f>
        <v>8</v>
      </c>
      <c r="AA350" s="63">
        <f ca="1">VLOOKUP($M$3,INDIRECT($A349),11,0)</f>
        <v>0</v>
      </c>
    </row>
    <row r="351" spans="1:27" x14ac:dyDescent="0.15">
      <c r="A351" s="115"/>
      <c r="B351" s="53" t="s">
        <v>274</v>
      </c>
      <c r="C351" s="79">
        <f t="shared" ca="1" si="117"/>
        <v>7180</v>
      </c>
      <c r="D351" s="66">
        <f ca="1">SUM(G351:I351)</f>
        <v>707</v>
      </c>
      <c r="E351" s="66">
        <f ca="1">SUM(J351:S351)</f>
        <v>3384</v>
      </c>
      <c r="F351" s="67">
        <f ca="1">SUM(T351:AA351)</f>
        <v>3089</v>
      </c>
      <c r="G351" s="68">
        <f ca="1">VLOOKUP($G$3,INDIRECT($A349),4,0)</f>
        <v>214</v>
      </c>
      <c r="H351" s="66">
        <f ca="1">VLOOKUP($H$3,INDIRECT($A349),4,0)</f>
        <v>262</v>
      </c>
      <c r="I351" s="66">
        <f ca="1">VLOOKUP($I$3,INDIRECT($A349),4,0)</f>
        <v>231</v>
      </c>
      <c r="J351" s="66">
        <f ca="1">VLOOKUP($J$3,INDIRECT($A349),4,0)</f>
        <v>280</v>
      </c>
      <c r="K351" s="66">
        <f ca="1">VLOOKUP($K$3,INDIRECT($A349),4,0)</f>
        <v>254</v>
      </c>
      <c r="L351" s="66">
        <f ca="1">VLOOKUP($L$3,INDIRECT($A349),4,0)</f>
        <v>206</v>
      </c>
      <c r="M351" s="66">
        <f ca="1">VLOOKUP($M$3,INDIRECT($A349),4,0)</f>
        <v>298</v>
      </c>
      <c r="N351" s="66">
        <f ca="1">VLOOKUP($G$3,INDIRECT($A349),8,0)</f>
        <v>329</v>
      </c>
      <c r="O351" s="66">
        <f ca="1">VLOOKUP($H$3,INDIRECT($A349),8,0)</f>
        <v>364</v>
      </c>
      <c r="P351" s="66">
        <f ca="1">VLOOKUP($I$3,INDIRECT($A349),8,0)</f>
        <v>451</v>
      </c>
      <c r="Q351" s="66">
        <f ca="1">VLOOKUP($J$3,INDIRECT($A349),8,0)</f>
        <v>475</v>
      </c>
      <c r="R351" s="66">
        <f ca="1">VLOOKUP($K$3,INDIRECT($A349),8,0)</f>
        <v>384</v>
      </c>
      <c r="S351" s="66">
        <f ca="1">VLOOKUP($L$3,INDIRECT($A349),8,0)</f>
        <v>343</v>
      </c>
      <c r="T351" s="66">
        <f ca="1">VLOOKUP($M$3,INDIRECT($A349),8,0)</f>
        <v>473</v>
      </c>
      <c r="U351" s="66">
        <f ca="1">VLOOKUP($G$3,INDIRECT($A349),12,0)</f>
        <v>680</v>
      </c>
      <c r="V351" s="66">
        <f ca="1">VLOOKUP($H$3,INDIRECT($A349),12,0)</f>
        <v>773</v>
      </c>
      <c r="W351" s="66">
        <f ca="1">VLOOKUP($I$3,INDIRECT($A349),12,0)</f>
        <v>606</v>
      </c>
      <c r="X351" s="66">
        <f ca="1">VLOOKUP($J$3,INDIRECT($A349),12,0)</f>
        <v>376</v>
      </c>
      <c r="Y351" s="66">
        <f ca="1">VLOOKUP($K$3,INDIRECT($A349),12,0)</f>
        <v>133</v>
      </c>
      <c r="Z351" s="66">
        <f ca="1">VLOOKUP($L$3,INDIRECT($A349),12,0)</f>
        <v>39</v>
      </c>
      <c r="AA351" s="66">
        <f ca="1">VLOOKUP($M$3,INDIRECT($A349),12,0)</f>
        <v>9</v>
      </c>
    </row>
    <row r="352" spans="1:27" x14ac:dyDescent="0.15">
      <c r="A352" s="115" t="s">
        <v>237</v>
      </c>
      <c r="B352" s="52" t="s">
        <v>414</v>
      </c>
      <c r="C352" s="78">
        <f ca="1">SUM(C353:C354)</f>
        <v>952</v>
      </c>
      <c r="D352" s="69">
        <f t="shared" ref="D352:AA352" ca="1" si="124">SUM(D353:D354)</f>
        <v>128</v>
      </c>
      <c r="E352" s="69">
        <f t="shared" ca="1" si="124"/>
        <v>613</v>
      </c>
      <c r="F352" s="70">
        <f t="shared" ca="1" si="124"/>
        <v>211</v>
      </c>
      <c r="G352" s="71">
        <f t="shared" ca="1" si="124"/>
        <v>6</v>
      </c>
      <c r="H352" s="72">
        <f t="shared" ca="1" si="124"/>
        <v>32</v>
      </c>
      <c r="I352" s="72">
        <f t="shared" ca="1" si="124"/>
        <v>90</v>
      </c>
      <c r="J352" s="72">
        <f t="shared" ca="1" si="124"/>
        <v>119</v>
      </c>
      <c r="K352" s="72">
        <f t="shared" ca="1" si="124"/>
        <v>58</v>
      </c>
      <c r="L352" s="72">
        <f t="shared" ca="1" si="124"/>
        <v>21</v>
      </c>
      <c r="M352" s="72">
        <f t="shared" ca="1" si="124"/>
        <v>8</v>
      </c>
      <c r="N352" s="72">
        <f t="shared" ca="1" si="124"/>
        <v>15</v>
      </c>
      <c r="O352" s="72">
        <f t="shared" ca="1" si="124"/>
        <v>38</v>
      </c>
      <c r="P352" s="72">
        <f t="shared" ca="1" si="124"/>
        <v>143</v>
      </c>
      <c r="Q352" s="72">
        <f t="shared" ca="1" si="124"/>
        <v>106</v>
      </c>
      <c r="R352" s="72">
        <f t="shared" ca="1" si="124"/>
        <v>61</v>
      </c>
      <c r="S352" s="72">
        <f ca="1">SUM(S353:S354)</f>
        <v>44</v>
      </c>
      <c r="T352" s="72">
        <f ca="1">SUM(T353:T354)</f>
        <v>39</v>
      </c>
      <c r="U352" s="72">
        <f t="shared" ca="1" si="124"/>
        <v>73</v>
      </c>
      <c r="V352" s="72">
        <f t="shared" ca="1" si="124"/>
        <v>43</v>
      </c>
      <c r="W352" s="72">
        <f t="shared" ca="1" si="124"/>
        <v>30</v>
      </c>
      <c r="X352" s="72">
        <f t="shared" ca="1" si="124"/>
        <v>19</v>
      </c>
      <c r="Y352" s="72">
        <f t="shared" ca="1" si="124"/>
        <v>6</v>
      </c>
      <c r="Z352" s="72">
        <f t="shared" ca="1" si="124"/>
        <v>1</v>
      </c>
      <c r="AA352" s="72">
        <f t="shared" ca="1" si="124"/>
        <v>0</v>
      </c>
    </row>
    <row r="353" spans="1:27" x14ac:dyDescent="0.15">
      <c r="A353" s="115"/>
      <c r="B353" s="55" t="s">
        <v>273</v>
      </c>
      <c r="C353" s="76">
        <f t="shared" ca="1" si="117"/>
        <v>454</v>
      </c>
      <c r="D353" s="63">
        <f ca="1">SUM(G353:I353)</f>
        <v>62</v>
      </c>
      <c r="E353" s="63">
        <f ca="1">SUM(J353:S353)</f>
        <v>296</v>
      </c>
      <c r="F353" s="64">
        <f ca="1">SUM(T353:AA353)</f>
        <v>96</v>
      </c>
      <c r="G353" s="65">
        <f ca="1">VLOOKUP($G$3,INDIRECT($A352),3,0)</f>
        <v>3</v>
      </c>
      <c r="H353" s="63">
        <f ca="1">VLOOKUP($H$3,INDIRECT($A352),3,0)</f>
        <v>15</v>
      </c>
      <c r="I353" s="63">
        <f ca="1">VLOOKUP($I$3,INDIRECT($A352),3,0)</f>
        <v>44</v>
      </c>
      <c r="J353" s="63">
        <f ca="1">VLOOKUP($J$3,INDIRECT($A352),3,0)</f>
        <v>58</v>
      </c>
      <c r="K353" s="63">
        <f ca="1">VLOOKUP($K$3,INDIRECT($A352),3,0)</f>
        <v>27</v>
      </c>
      <c r="L353" s="63">
        <f ca="1">VLOOKUP($L$3,INDIRECT($A352),3,0)</f>
        <v>13</v>
      </c>
      <c r="M353" s="63">
        <f ca="1">VLOOKUP($M$3,INDIRECT($A352),3,0)</f>
        <v>3</v>
      </c>
      <c r="N353" s="63">
        <f ca="1">VLOOKUP($G$3,INDIRECT($A352),7,0)</f>
        <v>10</v>
      </c>
      <c r="O353" s="63">
        <f ca="1">VLOOKUP($H$3,INDIRECT($A352),7,0)</f>
        <v>15</v>
      </c>
      <c r="P353" s="63">
        <f ca="1">VLOOKUP($I$3,INDIRECT($A352),7,0)</f>
        <v>61</v>
      </c>
      <c r="Q353" s="63">
        <f ca="1">VLOOKUP($J$3,INDIRECT($A352),7,0)</f>
        <v>59</v>
      </c>
      <c r="R353" s="63">
        <f ca="1">VLOOKUP($K$3,INDIRECT($A352),7,0)</f>
        <v>28</v>
      </c>
      <c r="S353" s="63">
        <f ca="1">VLOOKUP($L$3,INDIRECT($A352),7,0)</f>
        <v>22</v>
      </c>
      <c r="T353" s="63">
        <f ca="1">VLOOKUP($M$3,INDIRECT($A352),7,0)</f>
        <v>18</v>
      </c>
      <c r="U353" s="63">
        <f ca="1">VLOOKUP($G$3,INDIRECT($A352),11,0)</f>
        <v>35</v>
      </c>
      <c r="V353" s="63">
        <f ca="1">VLOOKUP($H$3,INDIRECT($A352),11,0)</f>
        <v>18</v>
      </c>
      <c r="W353" s="63">
        <f ca="1">VLOOKUP($I$3,INDIRECT($A352),11,0)</f>
        <v>16</v>
      </c>
      <c r="X353" s="63">
        <f ca="1">VLOOKUP($J$3,INDIRECT($A352),11,0)</f>
        <v>8</v>
      </c>
      <c r="Y353" s="63">
        <f ca="1">VLOOKUP($K$3,INDIRECT($A352),11,0)</f>
        <v>1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15"/>
      <c r="B354" s="53" t="s">
        <v>274</v>
      </c>
      <c r="C354" s="79">
        <f t="shared" ca="1" si="117"/>
        <v>498</v>
      </c>
      <c r="D354" s="66">
        <f ca="1">SUM(G354:I354)</f>
        <v>66</v>
      </c>
      <c r="E354" s="66">
        <f ca="1">SUM(J354:S354)</f>
        <v>317</v>
      </c>
      <c r="F354" s="67">
        <f ca="1">SUM(T354:AA354)</f>
        <v>115</v>
      </c>
      <c r="G354" s="68">
        <f ca="1">VLOOKUP($G$3,INDIRECT($A352),4,0)</f>
        <v>3</v>
      </c>
      <c r="H354" s="66">
        <f ca="1">VLOOKUP($H$3,INDIRECT($A352),4,0)</f>
        <v>17</v>
      </c>
      <c r="I354" s="66">
        <f ca="1">VLOOKUP($I$3,INDIRECT($A352),4,0)</f>
        <v>46</v>
      </c>
      <c r="J354" s="66">
        <f ca="1">VLOOKUP($J$3,INDIRECT($A352),4,0)</f>
        <v>61</v>
      </c>
      <c r="K354" s="66">
        <f ca="1">VLOOKUP($K$3,INDIRECT($A352),4,0)</f>
        <v>31</v>
      </c>
      <c r="L354" s="66">
        <f ca="1">VLOOKUP($L$3,INDIRECT($A352),4,0)</f>
        <v>8</v>
      </c>
      <c r="M354" s="66">
        <f ca="1">VLOOKUP($M$3,INDIRECT($A352),4,0)</f>
        <v>5</v>
      </c>
      <c r="N354" s="66">
        <f ca="1">VLOOKUP($G$3,INDIRECT($A352),8,0)</f>
        <v>5</v>
      </c>
      <c r="O354" s="66">
        <f ca="1">VLOOKUP($H$3,INDIRECT($A352),8,0)</f>
        <v>23</v>
      </c>
      <c r="P354" s="66">
        <f ca="1">VLOOKUP($I$3,INDIRECT($A352),8,0)</f>
        <v>82</v>
      </c>
      <c r="Q354" s="66">
        <f ca="1">VLOOKUP($J$3,INDIRECT($A352),8,0)</f>
        <v>47</v>
      </c>
      <c r="R354" s="66">
        <f ca="1">VLOOKUP($K$3,INDIRECT($A352),8,0)</f>
        <v>33</v>
      </c>
      <c r="S354" s="66">
        <f ca="1">VLOOKUP($L$3,INDIRECT($A352),8,0)</f>
        <v>22</v>
      </c>
      <c r="T354" s="66">
        <f ca="1">VLOOKUP($M$3,INDIRECT($A352),8,0)</f>
        <v>21</v>
      </c>
      <c r="U354" s="66">
        <f ca="1">VLOOKUP($G$3,INDIRECT($A352),12,0)</f>
        <v>38</v>
      </c>
      <c r="V354" s="66">
        <f ca="1">VLOOKUP($H$3,INDIRECT($A352),12,0)</f>
        <v>25</v>
      </c>
      <c r="W354" s="66">
        <f ca="1">VLOOKUP($I$3,INDIRECT($A352),12,0)</f>
        <v>14</v>
      </c>
      <c r="X354" s="66">
        <f ca="1">VLOOKUP($J$3,INDIRECT($A352),12,0)</f>
        <v>11</v>
      </c>
      <c r="Y354" s="66">
        <f ca="1">VLOOKUP($K$3,INDIRECT($A352),12,0)</f>
        <v>5</v>
      </c>
      <c r="Z354" s="66">
        <f ca="1">VLOOKUP($L$3,INDIRECT($A352),12,0)</f>
        <v>1</v>
      </c>
      <c r="AA354" s="66">
        <f ca="1">VLOOKUP($M$3,INDIRECT($A352),12,0)</f>
        <v>0</v>
      </c>
    </row>
    <row r="355" spans="1:27" x14ac:dyDescent="0.15">
      <c r="A355" s="115" t="s">
        <v>240</v>
      </c>
      <c r="B355" s="52" t="s">
        <v>414</v>
      </c>
      <c r="C355" s="78">
        <f ca="1">SUM(C356:C357)</f>
        <v>876</v>
      </c>
      <c r="D355" s="69">
        <f t="shared" ref="D355:AA355" ca="1" si="125">SUM(D356:D357)</f>
        <v>31</v>
      </c>
      <c r="E355" s="69">
        <f t="shared" ca="1" si="125"/>
        <v>559</v>
      </c>
      <c r="F355" s="70">
        <f t="shared" ca="1" si="125"/>
        <v>286</v>
      </c>
      <c r="G355" s="71">
        <f t="shared" ca="1" si="125"/>
        <v>3</v>
      </c>
      <c r="H355" s="72">
        <f t="shared" ca="1" si="125"/>
        <v>6</v>
      </c>
      <c r="I355" s="72">
        <f t="shared" ca="1" si="125"/>
        <v>22</v>
      </c>
      <c r="J355" s="72">
        <f t="shared" ca="1" si="125"/>
        <v>81</v>
      </c>
      <c r="K355" s="72">
        <f t="shared" ca="1" si="125"/>
        <v>74</v>
      </c>
      <c r="L355" s="72">
        <f t="shared" ca="1" si="125"/>
        <v>27</v>
      </c>
      <c r="M355" s="72">
        <f t="shared" ca="1" si="125"/>
        <v>14</v>
      </c>
      <c r="N355" s="72">
        <f t="shared" ca="1" si="125"/>
        <v>16</v>
      </c>
      <c r="O355" s="72">
        <f t="shared" ca="1" si="125"/>
        <v>30</v>
      </c>
      <c r="P355" s="72">
        <f t="shared" ca="1" si="125"/>
        <v>55</v>
      </c>
      <c r="Q355" s="72">
        <f t="shared" ca="1" si="125"/>
        <v>101</v>
      </c>
      <c r="R355" s="72">
        <f t="shared" ca="1" si="125"/>
        <v>80</v>
      </c>
      <c r="S355" s="72">
        <f ca="1">SUM(S356:S357)</f>
        <v>81</v>
      </c>
      <c r="T355" s="72">
        <f ca="1">SUM(T356:T357)</f>
        <v>68</v>
      </c>
      <c r="U355" s="72">
        <f t="shared" ca="1" si="125"/>
        <v>93</v>
      </c>
      <c r="V355" s="72">
        <f t="shared" ca="1" si="125"/>
        <v>60</v>
      </c>
      <c r="W355" s="72">
        <f t="shared" ca="1" si="125"/>
        <v>40</v>
      </c>
      <c r="X355" s="72">
        <f t="shared" ca="1" si="125"/>
        <v>16</v>
      </c>
      <c r="Y355" s="72">
        <f t="shared" ca="1" si="125"/>
        <v>7</v>
      </c>
      <c r="Z355" s="72">
        <f t="shared" ca="1" si="125"/>
        <v>1</v>
      </c>
      <c r="AA355" s="72">
        <f t="shared" ca="1" si="125"/>
        <v>1</v>
      </c>
    </row>
    <row r="356" spans="1:27" x14ac:dyDescent="0.15">
      <c r="A356" s="115"/>
      <c r="B356" s="55" t="s">
        <v>273</v>
      </c>
      <c r="C356" s="76">
        <f t="shared" ca="1" si="117"/>
        <v>426</v>
      </c>
      <c r="D356" s="63">
        <f ca="1">SUM(G356:I356)</f>
        <v>15</v>
      </c>
      <c r="E356" s="63">
        <f ca="1">SUM(J356:S356)</f>
        <v>275</v>
      </c>
      <c r="F356" s="64">
        <f ca="1">SUM(T356:AA356)</f>
        <v>136</v>
      </c>
      <c r="G356" s="65">
        <f ca="1">VLOOKUP($G$3,INDIRECT($A355),3,0)</f>
        <v>1</v>
      </c>
      <c r="H356" s="63">
        <f ca="1">VLOOKUP($H$3,INDIRECT($A355),3,0)</f>
        <v>4</v>
      </c>
      <c r="I356" s="63">
        <f ca="1">VLOOKUP($I$3,INDIRECT($A355),3,0)</f>
        <v>10</v>
      </c>
      <c r="J356" s="63">
        <f ca="1">VLOOKUP($J$3,INDIRECT($A355),3,0)</f>
        <v>38</v>
      </c>
      <c r="K356" s="63">
        <f ca="1">VLOOKUP($K$3,INDIRECT($A355),3,0)</f>
        <v>41</v>
      </c>
      <c r="L356" s="63">
        <f ca="1">VLOOKUP($L$3,INDIRECT($A355),3,0)</f>
        <v>14</v>
      </c>
      <c r="M356" s="63">
        <f ca="1">VLOOKUP($M$3,INDIRECT($A355),3,0)</f>
        <v>7</v>
      </c>
      <c r="N356" s="63">
        <f ca="1">VLOOKUP($G$3,INDIRECT($A355),7,0)</f>
        <v>7</v>
      </c>
      <c r="O356" s="63">
        <f ca="1">VLOOKUP($H$3,INDIRECT($A355),7,0)</f>
        <v>13</v>
      </c>
      <c r="P356" s="63">
        <f ca="1">VLOOKUP($I$3,INDIRECT($A355),7,0)</f>
        <v>27</v>
      </c>
      <c r="Q356" s="63">
        <f ca="1">VLOOKUP($J$3,INDIRECT($A355),7,0)</f>
        <v>45</v>
      </c>
      <c r="R356" s="63">
        <f ca="1">VLOOKUP($K$3,INDIRECT($A355),7,0)</f>
        <v>39</v>
      </c>
      <c r="S356" s="63">
        <f ca="1">VLOOKUP($L$3,INDIRECT($A355),7,0)</f>
        <v>44</v>
      </c>
      <c r="T356" s="63">
        <f ca="1">VLOOKUP($M$3,INDIRECT($A355),7,0)</f>
        <v>29</v>
      </c>
      <c r="U356" s="63">
        <f ca="1">VLOOKUP($G$3,INDIRECT($A355),11,0)</f>
        <v>44</v>
      </c>
      <c r="V356" s="63">
        <f ca="1">VLOOKUP($H$3,INDIRECT($A355),11,0)</f>
        <v>35</v>
      </c>
      <c r="W356" s="63">
        <f ca="1">VLOOKUP($I$3,INDIRECT($A355),11,0)</f>
        <v>17</v>
      </c>
      <c r="X356" s="63">
        <f ca="1">VLOOKUP($J$3,INDIRECT($A355),11,0)</f>
        <v>11</v>
      </c>
      <c r="Y356" s="63">
        <f ca="1">VLOOKUP($K$3,INDIRECT($A355),11,0)</f>
        <v>0</v>
      </c>
      <c r="Z356" s="63">
        <f ca="1">VLOOKUP($L$3,INDIRECT($A355),11,0)</f>
        <v>0</v>
      </c>
      <c r="AA356" s="63">
        <f ca="1">VLOOKUP($M$3,INDIRECT($A355),11,0)</f>
        <v>0</v>
      </c>
    </row>
    <row r="357" spans="1:27" x14ac:dyDescent="0.15">
      <c r="A357" s="115"/>
      <c r="B357" s="53" t="s">
        <v>274</v>
      </c>
      <c r="C357" s="79">
        <f t="shared" ca="1" si="117"/>
        <v>450</v>
      </c>
      <c r="D357" s="66">
        <f ca="1">SUM(G357:I357)</f>
        <v>16</v>
      </c>
      <c r="E357" s="66">
        <f ca="1">SUM(J357:S357)</f>
        <v>284</v>
      </c>
      <c r="F357" s="67">
        <f ca="1">SUM(T357:AA357)</f>
        <v>150</v>
      </c>
      <c r="G357" s="68">
        <f ca="1">VLOOKUP($G$3,INDIRECT($A355),4,0)</f>
        <v>2</v>
      </c>
      <c r="H357" s="66">
        <f ca="1">VLOOKUP($H$3,INDIRECT($A355),4,0)</f>
        <v>2</v>
      </c>
      <c r="I357" s="66">
        <f ca="1">VLOOKUP($I$3,INDIRECT($A355),4,0)</f>
        <v>12</v>
      </c>
      <c r="J357" s="66">
        <f ca="1">VLOOKUP($J$3,INDIRECT($A355),4,0)</f>
        <v>43</v>
      </c>
      <c r="K357" s="66">
        <f ca="1">VLOOKUP($K$3,INDIRECT($A355),4,0)</f>
        <v>33</v>
      </c>
      <c r="L357" s="66">
        <f ca="1">VLOOKUP($L$3,INDIRECT($A355),4,0)</f>
        <v>13</v>
      </c>
      <c r="M357" s="66">
        <f ca="1">VLOOKUP($M$3,INDIRECT($A355),4,0)</f>
        <v>7</v>
      </c>
      <c r="N357" s="66">
        <f ca="1">VLOOKUP($G$3,INDIRECT($A355),8,0)</f>
        <v>9</v>
      </c>
      <c r="O357" s="66">
        <f ca="1">VLOOKUP($H$3,INDIRECT($A355),8,0)</f>
        <v>17</v>
      </c>
      <c r="P357" s="66">
        <f ca="1">VLOOKUP($I$3,INDIRECT($A355),8,0)</f>
        <v>28</v>
      </c>
      <c r="Q357" s="66">
        <f ca="1">VLOOKUP($J$3,INDIRECT($A355),8,0)</f>
        <v>56</v>
      </c>
      <c r="R357" s="66">
        <f ca="1">VLOOKUP($K$3,INDIRECT($A355),8,0)</f>
        <v>41</v>
      </c>
      <c r="S357" s="66">
        <f ca="1">VLOOKUP($L$3,INDIRECT($A355),8,0)</f>
        <v>37</v>
      </c>
      <c r="T357" s="66">
        <f ca="1">VLOOKUP($M$3,INDIRECT($A355),8,0)</f>
        <v>39</v>
      </c>
      <c r="U357" s="66">
        <f ca="1">VLOOKUP($G$3,INDIRECT($A355),12,0)</f>
        <v>49</v>
      </c>
      <c r="V357" s="66">
        <f ca="1">VLOOKUP($H$3,INDIRECT($A355),12,0)</f>
        <v>25</v>
      </c>
      <c r="W357" s="66">
        <f ca="1">VLOOKUP($I$3,INDIRECT($A355),12,0)</f>
        <v>23</v>
      </c>
      <c r="X357" s="66">
        <f ca="1">VLOOKUP($J$3,INDIRECT($A355),12,0)</f>
        <v>5</v>
      </c>
      <c r="Y357" s="66">
        <f ca="1">VLOOKUP($K$3,INDIRECT($A355),12,0)</f>
        <v>7</v>
      </c>
      <c r="Z357" s="66">
        <f ca="1">VLOOKUP($L$3,INDIRECT($A355),12,0)</f>
        <v>1</v>
      </c>
      <c r="AA357" s="66">
        <f ca="1">VLOOKUP($M$3,INDIRECT($A355),12,0)</f>
        <v>1</v>
      </c>
    </row>
    <row r="358" spans="1:27" x14ac:dyDescent="0.15">
      <c r="A358" s="115" t="s">
        <v>243</v>
      </c>
      <c r="B358" s="52" t="s">
        <v>414</v>
      </c>
      <c r="C358" s="78">
        <f ca="1">SUM(C359:C360)</f>
        <v>6177</v>
      </c>
      <c r="D358" s="69">
        <f t="shared" ref="D358:AA358" ca="1" si="126">SUM(D359:D360)</f>
        <v>637</v>
      </c>
      <c r="E358" s="69">
        <f t="shared" ca="1" si="126"/>
        <v>3540</v>
      </c>
      <c r="F358" s="70">
        <f t="shared" ca="1" si="126"/>
        <v>2000</v>
      </c>
      <c r="G358" s="71">
        <f t="shared" ca="1" si="126"/>
        <v>138</v>
      </c>
      <c r="H358" s="72">
        <f t="shared" ca="1" si="126"/>
        <v>222</v>
      </c>
      <c r="I358" s="72">
        <f t="shared" ca="1" si="126"/>
        <v>277</v>
      </c>
      <c r="J358" s="72">
        <f t="shared" ca="1" si="126"/>
        <v>241</v>
      </c>
      <c r="K358" s="72">
        <f t="shared" ca="1" si="126"/>
        <v>327</v>
      </c>
      <c r="L358" s="72">
        <f t="shared" ca="1" si="126"/>
        <v>231</v>
      </c>
      <c r="M358" s="72">
        <f t="shared" ca="1" si="126"/>
        <v>211</v>
      </c>
      <c r="N358" s="72">
        <f t="shared" ca="1" si="126"/>
        <v>288</v>
      </c>
      <c r="O358" s="72">
        <f t="shared" ca="1" si="126"/>
        <v>416</v>
      </c>
      <c r="P358" s="72">
        <f t="shared" ca="1" si="126"/>
        <v>457</v>
      </c>
      <c r="Q358" s="72">
        <f t="shared" ca="1" si="126"/>
        <v>493</v>
      </c>
      <c r="R358" s="72">
        <f t="shared" ca="1" si="126"/>
        <v>498</v>
      </c>
      <c r="S358" s="72">
        <f ca="1">SUM(S359:S360)</f>
        <v>378</v>
      </c>
      <c r="T358" s="72">
        <f ca="1">SUM(T359:T360)</f>
        <v>435</v>
      </c>
      <c r="U358" s="72">
        <f t="shared" ca="1" si="126"/>
        <v>604</v>
      </c>
      <c r="V358" s="72">
        <f t="shared" ca="1" si="126"/>
        <v>438</v>
      </c>
      <c r="W358" s="72">
        <f t="shared" ca="1" si="126"/>
        <v>318</v>
      </c>
      <c r="X358" s="72">
        <f t="shared" ca="1" si="126"/>
        <v>121</v>
      </c>
      <c r="Y358" s="72">
        <f t="shared" ca="1" si="126"/>
        <v>67</v>
      </c>
      <c r="Z358" s="72">
        <f t="shared" ca="1" si="126"/>
        <v>15</v>
      </c>
      <c r="AA358" s="72">
        <f t="shared" ca="1" si="126"/>
        <v>2</v>
      </c>
    </row>
    <row r="359" spans="1:27" x14ac:dyDescent="0.15">
      <c r="A359" s="115"/>
      <c r="B359" s="55" t="s">
        <v>273</v>
      </c>
      <c r="C359" s="76">
        <f t="shared" ca="1" si="117"/>
        <v>2995</v>
      </c>
      <c r="D359" s="63">
        <f ca="1">SUM(G359:I359)</f>
        <v>335</v>
      </c>
      <c r="E359" s="63">
        <f ca="1">SUM(J359:S359)</f>
        <v>1757</v>
      </c>
      <c r="F359" s="64">
        <f ca="1">SUM(T359:AA359)</f>
        <v>903</v>
      </c>
      <c r="G359" s="65">
        <f ca="1">VLOOKUP($G$3,INDIRECT($A358),3,0)</f>
        <v>73</v>
      </c>
      <c r="H359" s="63">
        <f ca="1">VLOOKUP($H$3,INDIRECT($A358),3,0)</f>
        <v>108</v>
      </c>
      <c r="I359" s="63">
        <f ca="1">VLOOKUP($I$3,INDIRECT($A358),3,0)</f>
        <v>154</v>
      </c>
      <c r="J359" s="63">
        <f ca="1">VLOOKUP($J$3,INDIRECT($A358),3,0)</f>
        <v>107</v>
      </c>
      <c r="K359" s="63">
        <f ca="1">VLOOKUP($K$3,INDIRECT($A358),3,0)</f>
        <v>165</v>
      </c>
      <c r="L359" s="63">
        <f ca="1">VLOOKUP($L$3,INDIRECT($A358),3,0)</f>
        <v>129</v>
      </c>
      <c r="M359" s="63">
        <f ca="1">VLOOKUP($M$3,INDIRECT($A358),3,0)</f>
        <v>103</v>
      </c>
      <c r="N359" s="63">
        <f ca="1">VLOOKUP($G$3,INDIRECT($A358),7,0)</f>
        <v>144</v>
      </c>
      <c r="O359" s="63">
        <f ca="1">VLOOKUP($H$3,INDIRECT($A358),7,0)</f>
        <v>207</v>
      </c>
      <c r="P359" s="63">
        <f ca="1">VLOOKUP($I$3,INDIRECT($A358),7,0)</f>
        <v>219</v>
      </c>
      <c r="Q359" s="63">
        <f ca="1">VLOOKUP($J$3,INDIRECT($A358),7,0)</f>
        <v>249</v>
      </c>
      <c r="R359" s="63">
        <f ca="1">VLOOKUP($K$3,INDIRECT($A358),7,0)</f>
        <v>237</v>
      </c>
      <c r="S359" s="63">
        <f ca="1">VLOOKUP($L$3,INDIRECT($A358),7,0)</f>
        <v>197</v>
      </c>
      <c r="T359" s="63">
        <f ca="1">VLOOKUP($M$3,INDIRECT($A358),7,0)</f>
        <v>201</v>
      </c>
      <c r="U359" s="63">
        <f ca="1">VLOOKUP($G$3,INDIRECT($A358),11,0)</f>
        <v>265</v>
      </c>
      <c r="V359" s="63">
        <f ca="1">VLOOKUP($H$3,INDIRECT($A358),11,0)</f>
        <v>203</v>
      </c>
      <c r="W359" s="63">
        <f ca="1">VLOOKUP($I$3,INDIRECT($A358),11,0)</f>
        <v>151</v>
      </c>
      <c r="X359" s="63">
        <f ca="1">VLOOKUP($J$3,INDIRECT($A358),11,0)</f>
        <v>55</v>
      </c>
      <c r="Y359" s="63">
        <f ca="1">VLOOKUP($K$3,INDIRECT($A358),11,0)</f>
        <v>27</v>
      </c>
      <c r="Z359" s="63">
        <f ca="1">VLOOKUP($L$3,INDIRECT($A358),11,0)</f>
        <v>1</v>
      </c>
      <c r="AA359" s="63">
        <f ca="1">VLOOKUP($M$3,INDIRECT($A358),11,0)</f>
        <v>0</v>
      </c>
    </row>
    <row r="360" spans="1:27" x14ac:dyDescent="0.15">
      <c r="A360" s="115"/>
      <c r="B360" s="53" t="s">
        <v>274</v>
      </c>
      <c r="C360" s="79">
        <f t="shared" ca="1" si="117"/>
        <v>3182</v>
      </c>
      <c r="D360" s="66">
        <f ca="1">SUM(G360:I360)</f>
        <v>302</v>
      </c>
      <c r="E360" s="66">
        <f ca="1">SUM(J360:S360)</f>
        <v>1783</v>
      </c>
      <c r="F360" s="67">
        <f ca="1">SUM(T360:AA360)</f>
        <v>1097</v>
      </c>
      <c r="G360" s="68">
        <f ca="1">VLOOKUP($G$3,INDIRECT($A358),4,0)</f>
        <v>65</v>
      </c>
      <c r="H360" s="66">
        <f ca="1">VLOOKUP($H$3,INDIRECT($A358),4,0)</f>
        <v>114</v>
      </c>
      <c r="I360" s="66">
        <f ca="1">VLOOKUP($I$3,INDIRECT($A358),4,0)</f>
        <v>123</v>
      </c>
      <c r="J360" s="66">
        <f ca="1">VLOOKUP($J$3,INDIRECT($A358),4,0)</f>
        <v>134</v>
      </c>
      <c r="K360" s="66">
        <f ca="1">VLOOKUP($K$3,INDIRECT($A358),4,0)</f>
        <v>162</v>
      </c>
      <c r="L360" s="66">
        <f ca="1">VLOOKUP($L$3,INDIRECT($A358),4,0)</f>
        <v>102</v>
      </c>
      <c r="M360" s="66">
        <f ca="1">VLOOKUP($M$3,INDIRECT($A358),4,0)</f>
        <v>108</v>
      </c>
      <c r="N360" s="66">
        <f ca="1">VLOOKUP($G$3,INDIRECT($A358),8,0)</f>
        <v>144</v>
      </c>
      <c r="O360" s="66">
        <f ca="1">VLOOKUP($H$3,INDIRECT($A358),8,0)</f>
        <v>209</v>
      </c>
      <c r="P360" s="66">
        <f ca="1">VLOOKUP($I$3,INDIRECT($A358),8,0)</f>
        <v>238</v>
      </c>
      <c r="Q360" s="66">
        <f ca="1">VLOOKUP($J$3,INDIRECT($A358),8,0)</f>
        <v>244</v>
      </c>
      <c r="R360" s="66">
        <f ca="1">VLOOKUP($K$3,INDIRECT($A358),8,0)</f>
        <v>261</v>
      </c>
      <c r="S360" s="66">
        <f ca="1">VLOOKUP($L$3,INDIRECT($A358),8,0)</f>
        <v>181</v>
      </c>
      <c r="T360" s="66">
        <f ca="1">VLOOKUP($M$3,INDIRECT($A358),8,0)</f>
        <v>234</v>
      </c>
      <c r="U360" s="66">
        <f ca="1">VLOOKUP($G$3,INDIRECT($A358),12,0)</f>
        <v>339</v>
      </c>
      <c r="V360" s="66">
        <f ca="1">VLOOKUP($H$3,INDIRECT($A358),12,0)</f>
        <v>235</v>
      </c>
      <c r="W360" s="66">
        <f ca="1">VLOOKUP($I$3,INDIRECT($A358),12,0)</f>
        <v>167</v>
      </c>
      <c r="X360" s="66">
        <f ca="1">VLOOKUP($J$3,INDIRECT($A358),12,0)</f>
        <v>66</v>
      </c>
      <c r="Y360" s="66">
        <f ca="1">VLOOKUP($K$3,INDIRECT($A358),12,0)</f>
        <v>40</v>
      </c>
      <c r="Z360" s="66">
        <f ca="1">VLOOKUP($L$3,INDIRECT($A358),12,0)</f>
        <v>14</v>
      </c>
      <c r="AA360" s="66">
        <f ca="1">VLOOKUP($M$3,INDIRECT($A358),12,0)</f>
        <v>2</v>
      </c>
    </row>
    <row r="361" spans="1:27" x14ac:dyDescent="0.15">
      <c r="A361" s="115" t="s">
        <v>247</v>
      </c>
      <c r="B361" s="52" t="s">
        <v>414</v>
      </c>
      <c r="C361" s="78">
        <f ca="1">SUM(C362:C363)</f>
        <v>8853</v>
      </c>
      <c r="D361" s="69">
        <f t="shared" ref="D361:AA361" ca="1" si="127">SUM(D362:D363)</f>
        <v>1107</v>
      </c>
      <c r="E361" s="69">
        <f t="shared" ca="1" si="127"/>
        <v>5714</v>
      </c>
      <c r="F361" s="70">
        <f t="shared" ca="1" si="127"/>
        <v>2032</v>
      </c>
      <c r="G361" s="71">
        <f t="shared" ca="1" si="127"/>
        <v>304</v>
      </c>
      <c r="H361" s="72">
        <f t="shared" ca="1" si="127"/>
        <v>376</v>
      </c>
      <c r="I361" s="72">
        <f t="shared" ca="1" si="127"/>
        <v>427</v>
      </c>
      <c r="J361" s="72">
        <f t="shared" ca="1" si="127"/>
        <v>501</v>
      </c>
      <c r="K361" s="72">
        <f t="shared" ca="1" si="127"/>
        <v>675</v>
      </c>
      <c r="L361" s="72">
        <f t="shared" ca="1" si="127"/>
        <v>478</v>
      </c>
      <c r="M361" s="72">
        <f t="shared" ca="1" si="127"/>
        <v>516</v>
      </c>
      <c r="N361" s="72">
        <f t="shared" ca="1" si="127"/>
        <v>494</v>
      </c>
      <c r="O361" s="72">
        <f t="shared" ca="1" si="127"/>
        <v>580</v>
      </c>
      <c r="P361" s="72">
        <f t="shared" ca="1" si="127"/>
        <v>736</v>
      </c>
      <c r="Q361" s="72">
        <f t="shared" ca="1" si="127"/>
        <v>693</v>
      </c>
      <c r="R361" s="72">
        <f t="shared" ca="1" si="127"/>
        <v>586</v>
      </c>
      <c r="S361" s="72">
        <f ca="1">SUM(S362:S363)</f>
        <v>455</v>
      </c>
      <c r="T361" s="72">
        <f ca="1">SUM(T362:T363)</f>
        <v>482</v>
      </c>
      <c r="U361" s="72">
        <f t="shared" ca="1" si="127"/>
        <v>551</v>
      </c>
      <c r="V361" s="72">
        <f t="shared" ca="1" si="127"/>
        <v>445</v>
      </c>
      <c r="W361" s="72">
        <f t="shared" ca="1" si="127"/>
        <v>302</v>
      </c>
      <c r="X361" s="72">
        <f t="shared" ca="1" si="127"/>
        <v>164</v>
      </c>
      <c r="Y361" s="72">
        <f t="shared" ca="1" si="127"/>
        <v>63</v>
      </c>
      <c r="Z361" s="72">
        <f t="shared" ca="1" si="127"/>
        <v>24</v>
      </c>
      <c r="AA361" s="72">
        <f t="shared" ca="1" si="127"/>
        <v>1</v>
      </c>
    </row>
    <row r="362" spans="1:27" x14ac:dyDescent="0.15">
      <c r="A362" s="115"/>
      <c r="B362" s="55" t="s">
        <v>273</v>
      </c>
      <c r="C362" s="76">
        <f t="shared" ca="1" si="117"/>
        <v>4453</v>
      </c>
      <c r="D362" s="63">
        <f ca="1">SUM(G362:I362)</f>
        <v>563</v>
      </c>
      <c r="E362" s="63">
        <f ca="1">SUM(J362:S362)</f>
        <v>3014</v>
      </c>
      <c r="F362" s="64">
        <f ca="1">SUM(T362:AA362)</f>
        <v>876</v>
      </c>
      <c r="G362" s="65">
        <f ca="1">VLOOKUP($G$3,INDIRECT($A361),3,0)</f>
        <v>155</v>
      </c>
      <c r="H362" s="63">
        <f ca="1">VLOOKUP($H$3,INDIRECT($A361),3,0)</f>
        <v>198</v>
      </c>
      <c r="I362" s="63">
        <f ca="1">VLOOKUP($I$3,INDIRECT($A361),3,0)</f>
        <v>210</v>
      </c>
      <c r="J362" s="63">
        <f ca="1">VLOOKUP($J$3,INDIRECT($A361),3,0)</f>
        <v>282</v>
      </c>
      <c r="K362" s="63">
        <f ca="1">VLOOKUP($K$3,INDIRECT($A361),3,0)</f>
        <v>379</v>
      </c>
      <c r="L362" s="63">
        <f ca="1">VLOOKUP($L$3,INDIRECT($A361),3,0)</f>
        <v>259</v>
      </c>
      <c r="M362" s="63">
        <f ca="1">VLOOKUP($M$3,INDIRECT($A361),3,0)</f>
        <v>282</v>
      </c>
      <c r="N362" s="63">
        <f ca="1">VLOOKUP($G$3,INDIRECT($A361),7,0)</f>
        <v>266</v>
      </c>
      <c r="O362" s="63">
        <f ca="1">VLOOKUP($H$3,INDIRECT($A361),7,0)</f>
        <v>298</v>
      </c>
      <c r="P362" s="63">
        <f ca="1">VLOOKUP($I$3,INDIRECT($A361),7,0)</f>
        <v>370</v>
      </c>
      <c r="Q362" s="63">
        <f ca="1">VLOOKUP($J$3,INDIRECT($A361),7,0)</f>
        <v>359</v>
      </c>
      <c r="R362" s="63">
        <f ca="1">VLOOKUP($K$3,INDIRECT($A361),7,0)</f>
        <v>300</v>
      </c>
      <c r="S362" s="63">
        <f ca="1">VLOOKUP($L$3,INDIRECT($A361),7,0)</f>
        <v>219</v>
      </c>
      <c r="T362" s="63">
        <f ca="1">VLOOKUP($M$3,INDIRECT($A361),7,0)</f>
        <v>222</v>
      </c>
      <c r="U362" s="63">
        <f ca="1">VLOOKUP($G$3,INDIRECT($A361),11,0)</f>
        <v>255</v>
      </c>
      <c r="V362" s="63">
        <f ca="1">VLOOKUP($H$3,INDIRECT($A361),11,0)</f>
        <v>201</v>
      </c>
      <c r="W362" s="63">
        <f ca="1">VLOOKUP($I$3,INDIRECT($A361),11,0)</f>
        <v>122</v>
      </c>
      <c r="X362" s="63">
        <f ca="1">VLOOKUP($J$3,INDIRECT($A361),11,0)</f>
        <v>60</v>
      </c>
      <c r="Y362" s="63">
        <f ca="1">VLOOKUP($K$3,INDIRECT($A361),11,0)</f>
        <v>14</v>
      </c>
      <c r="Z362" s="63">
        <f ca="1">VLOOKUP($L$3,INDIRECT($A361),11,0)</f>
        <v>2</v>
      </c>
      <c r="AA362" s="63">
        <f ca="1">VLOOKUP($M$3,INDIRECT($A361),11,0)</f>
        <v>0</v>
      </c>
    </row>
    <row r="363" spans="1:27" x14ac:dyDescent="0.15">
      <c r="A363" s="115"/>
      <c r="B363" s="53" t="s">
        <v>274</v>
      </c>
      <c r="C363" s="79">
        <f t="shared" ca="1" si="117"/>
        <v>4400</v>
      </c>
      <c r="D363" s="66">
        <f ca="1">SUM(G363:I363)</f>
        <v>544</v>
      </c>
      <c r="E363" s="66">
        <f ca="1">SUM(J363:S363)</f>
        <v>2700</v>
      </c>
      <c r="F363" s="67">
        <f ca="1">SUM(T363:AA363)</f>
        <v>1156</v>
      </c>
      <c r="G363" s="68">
        <f ca="1">VLOOKUP($G$3,INDIRECT($A361),4,0)</f>
        <v>149</v>
      </c>
      <c r="H363" s="66">
        <f ca="1">VLOOKUP($H$3,INDIRECT($A361),4,0)</f>
        <v>178</v>
      </c>
      <c r="I363" s="66">
        <f ca="1">VLOOKUP($I$3,INDIRECT($A361),4,0)</f>
        <v>217</v>
      </c>
      <c r="J363" s="66">
        <f ca="1">VLOOKUP($J$3,INDIRECT($A361),4,0)</f>
        <v>219</v>
      </c>
      <c r="K363" s="66">
        <f ca="1">VLOOKUP($K$3,INDIRECT($A361),4,0)</f>
        <v>296</v>
      </c>
      <c r="L363" s="66">
        <f ca="1">VLOOKUP($L$3,INDIRECT($A361),4,0)</f>
        <v>219</v>
      </c>
      <c r="M363" s="66">
        <f ca="1">VLOOKUP($M$3,INDIRECT($A361),4,0)</f>
        <v>234</v>
      </c>
      <c r="N363" s="66">
        <f ca="1">VLOOKUP($G$3,INDIRECT($A361),8,0)</f>
        <v>228</v>
      </c>
      <c r="O363" s="66">
        <f ca="1">VLOOKUP($H$3,INDIRECT($A361),8,0)</f>
        <v>282</v>
      </c>
      <c r="P363" s="66">
        <f ca="1">VLOOKUP($I$3,INDIRECT($A361),8,0)</f>
        <v>366</v>
      </c>
      <c r="Q363" s="66">
        <f ca="1">VLOOKUP($J$3,INDIRECT($A361),8,0)</f>
        <v>334</v>
      </c>
      <c r="R363" s="66">
        <f ca="1">VLOOKUP($K$3,INDIRECT($A361),8,0)</f>
        <v>286</v>
      </c>
      <c r="S363" s="66">
        <f ca="1">VLOOKUP($L$3,INDIRECT($A361),8,0)</f>
        <v>236</v>
      </c>
      <c r="T363" s="66">
        <f ca="1">VLOOKUP($M$3,INDIRECT($A361),8,0)</f>
        <v>260</v>
      </c>
      <c r="U363" s="66">
        <f ca="1">VLOOKUP($G$3,INDIRECT($A361),12,0)</f>
        <v>296</v>
      </c>
      <c r="V363" s="66">
        <f ca="1">VLOOKUP($H$3,INDIRECT($A361),12,0)</f>
        <v>244</v>
      </c>
      <c r="W363" s="66">
        <f ca="1">VLOOKUP($I$3,INDIRECT($A361),12,0)</f>
        <v>180</v>
      </c>
      <c r="X363" s="66">
        <f ca="1">VLOOKUP($J$3,INDIRECT($A361),12,0)</f>
        <v>104</v>
      </c>
      <c r="Y363" s="66">
        <f ca="1">VLOOKUP($K$3,INDIRECT($A361),12,0)</f>
        <v>49</v>
      </c>
      <c r="Z363" s="66">
        <f ca="1">VLOOKUP($L$3,INDIRECT($A361),12,0)</f>
        <v>22</v>
      </c>
      <c r="AA363" s="66">
        <f ca="1">VLOOKUP($M$3,INDIRECT($A361),12,0)</f>
        <v>1</v>
      </c>
    </row>
    <row r="364" spans="1:27" x14ac:dyDescent="0.15">
      <c r="A364" s="115" t="s">
        <v>251</v>
      </c>
      <c r="B364" s="52" t="s">
        <v>414</v>
      </c>
      <c r="C364" s="78">
        <f ca="1">SUM(C365:C366)</f>
        <v>11478</v>
      </c>
      <c r="D364" s="69">
        <f t="shared" ref="D364:AA364" ca="1" si="128">SUM(D365:D366)</f>
        <v>1109</v>
      </c>
      <c r="E364" s="69">
        <f t="shared" ca="1" si="128"/>
        <v>6727</v>
      </c>
      <c r="F364" s="70">
        <f t="shared" ca="1" si="128"/>
        <v>3642</v>
      </c>
      <c r="G364" s="71">
        <f t="shared" ca="1" si="128"/>
        <v>277</v>
      </c>
      <c r="H364" s="72">
        <f t="shared" ca="1" si="128"/>
        <v>358</v>
      </c>
      <c r="I364" s="72">
        <f t="shared" ca="1" si="128"/>
        <v>474</v>
      </c>
      <c r="J364" s="72">
        <f t="shared" ca="1" si="128"/>
        <v>716</v>
      </c>
      <c r="K364" s="72">
        <f t="shared" ca="1" si="128"/>
        <v>841</v>
      </c>
      <c r="L364" s="72">
        <f t="shared" ca="1" si="128"/>
        <v>447</v>
      </c>
      <c r="M364" s="72">
        <f t="shared" ca="1" si="128"/>
        <v>443</v>
      </c>
      <c r="N364" s="72">
        <f t="shared" ca="1" si="128"/>
        <v>512</v>
      </c>
      <c r="O364" s="72">
        <f t="shared" ca="1" si="128"/>
        <v>650</v>
      </c>
      <c r="P364" s="72">
        <f t="shared" ca="1" si="128"/>
        <v>951</v>
      </c>
      <c r="Q364" s="72">
        <f t="shared" ca="1" si="128"/>
        <v>915</v>
      </c>
      <c r="R364" s="72">
        <f t="shared" ca="1" si="128"/>
        <v>669</v>
      </c>
      <c r="S364" s="72">
        <f ca="1">SUM(S365:S366)</f>
        <v>583</v>
      </c>
      <c r="T364" s="72">
        <f ca="1">SUM(T365:T366)</f>
        <v>782</v>
      </c>
      <c r="U364" s="72">
        <f t="shared" ca="1" si="128"/>
        <v>933</v>
      </c>
      <c r="V364" s="72">
        <f t="shared" ca="1" si="128"/>
        <v>876</v>
      </c>
      <c r="W364" s="72">
        <f t="shared" ca="1" si="128"/>
        <v>582</v>
      </c>
      <c r="X364" s="72">
        <f t="shared" ca="1" si="128"/>
        <v>308</v>
      </c>
      <c r="Y364" s="72">
        <f t="shared" ca="1" si="128"/>
        <v>129</v>
      </c>
      <c r="Z364" s="72">
        <f t="shared" ca="1" si="128"/>
        <v>22</v>
      </c>
      <c r="AA364" s="72">
        <f t="shared" ca="1" si="128"/>
        <v>10</v>
      </c>
    </row>
    <row r="365" spans="1:27" x14ac:dyDescent="0.15">
      <c r="A365" s="115"/>
      <c r="B365" s="55" t="s">
        <v>273</v>
      </c>
      <c r="C365" s="76">
        <f t="shared" ca="1" si="117"/>
        <v>6057</v>
      </c>
      <c r="D365" s="63">
        <f ca="1">SUM(G365:I365)</f>
        <v>562</v>
      </c>
      <c r="E365" s="63">
        <f ca="1">SUM(J365:S365)</f>
        <v>3797</v>
      </c>
      <c r="F365" s="64">
        <f ca="1">SUM(T365:AA365)</f>
        <v>1698</v>
      </c>
      <c r="G365" s="65">
        <f ca="1">VLOOKUP($G$3,INDIRECT($A364),3,0)</f>
        <v>135</v>
      </c>
      <c r="H365" s="63">
        <f ca="1">VLOOKUP($H$3,INDIRECT($A364),3,0)</f>
        <v>186</v>
      </c>
      <c r="I365" s="63">
        <f ca="1">VLOOKUP($I$3,INDIRECT($A364),3,0)</f>
        <v>241</v>
      </c>
      <c r="J365" s="63">
        <f ca="1">VLOOKUP($J$3,INDIRECT($A364),3,0)</f>
        <v>450</v>
      </c>
      <c r="K365" s="63">
        <f ca="1">VLOOKUP($K$3,INDIRECT($A364),3,0)</f>
        <v>549</v>
      </c>
      <c r="L365" s="63">
        <f ca="1">VLOOKUP($L$3,INDIRECT($A364),3,0)</f>
        <v>255</v>
      </c>
      <c r="M365" s="63">
        <f ca="1">VLOOKUP($M$3,INDIRECT($A364),3,0)</f>
        <v>236</v>
      </c>
      <c r="N365" s="63">
        <f ca="1">VLOOKUP($G$3,INDIRECT($A364),7,0)</f>
        <v>269</v>
      </c>
      <c r="O365" s="63">
        <f ca="1">VLOOKUP($H$3,INDIRECT($A364),7,0)</f>
        <v>368</v>
      </c>
      <c r="P365" s="63">
        <f ca="1">VLOOKUP($I$3,INDIRECT($A364),7,0)</f>
        <v>489</v>
      </c>
      <c r="Q365" s="63">
        <f ca="1">VLOOKUP($J$3,INDIRECT($A364),7,0)</f>
        <v>499</v>
      </c>
      <c r="R365" s="63">
        <f ca="1">VLOOKUP($K$3,INDIRECT($A364),7,0)</f>
        <v>378</v>
      </c>
      <c r="S365" s="63">
        <f ca="1">VLOOKUP($L$3,INDIRECT($A364),7,0)</f>
        <v>304</v>
      </c>
      <c r="T365" s="63">
        <f ca="1">VLOOKUP($M$3,INDIRECT($A364),7,0)</f>
        <v>413</v>
      </c>
      <c r="U365" s="63">
        <f ca="1">VLOOKUP($G$3,INDIRECT($A364),11,0)</f>
        <v>448</v>
      </c>
      <c r="V365" s="63">
        <f ca="1">VLOOKUP($H$3,INDIRECT($A364),11,0)</f>
        <v>393</v>
      </c>
      <c r="W365" s="63">
        <f ca="1">VLOOKUP($I$3,INDIRECT($A364),11,0)</f>
        <v>289</v>
      </c>
      <c r="X365" s="63">
        <f ca="1">VLOOKUP($J$3,INDIRECT($A364),11,0)</f>
        <v>120</v>
      </c>
      <c r="Y365" s="63">
        <f ca="1">VLOOKUP($K$3,INDIRECT($A364),11,0)</f>
        <v>29</v>
      </c>
      <c r="Z365" s="63">
        <f ca="1">VLOOKUP($L$3,INDIRECT($A364),11,0)</f>
        <v>3</v>
      </c>
      <c r="AA365" s="63">
        <f ca="1">VLOOKUP($M$3,INDIRECT($A364),11,0)</f>
        <v>3</v>
      </c>
    </row>
    <row r="366" spans="1:27" x14ac:dyDescent="0.15">
      <c r="A366" s="115"/>
      <c r="B366" s="53" t="s">
        <v>274</v>
      </c>
      <c r="C366" s="79">
        <f t="shared" ca="1" si="117"/>
        <v>5421</v>
      </c>
      <c r="D366" s="66">
        <f ca="1">SUM(G366:I366)</f>
        <v>547</v>
      </c>
      <c r="E366" s="66">
        <f ca="1">SUM(J366:S366)</f>
        <v>2930</v>
      </c>
      <c r="F366" s="67">
        <f ca="1">SUM(T366:AA366)</f>
        <v>1944</v>
      </c>
      <c r="G366" s="68">
        <f ca="1">VLOOKUP($G$3,INDIRECT($A364),4,0)</f>
        <v>142</v>
      </c>
      <c r="H366" s="66">
        <f ca="1">VLOOKUP($H$3,INDIRECT($A364),4,0)</f>
        <v>172</v>
      </c>
      <c r="I366" s="66">
        <f ca="1">VLOOKUP($I$3,INDIRECT($A364),4,0)</f>
        <v>233</v>
      </c>
      <c r="J366" s="66">
        <f ca="1">VLOOKUP($J$3,INDIRECT($A364),4,0)</f>
        <v>266</v>
      </c>
      <c r="K366" s="66">
        <f ca="1">VLOOKUP($K$3,INDIRECT($A364),4,0)</f>
        <v>292</v>
      </c>
      <c r="L366" s="66">
        <f ca="1">VLOOKUP($L$3,INDIRECT($A364),4,0)</f>
        <v>192</v>
      </c>
      <c r="M366" s="66">
        <f ca="1">VLOOKUP($M$3,INDIRECT($A364),4,0)</f>
        <v>207</v>
      </c>
      <c r="N366" s="66">
        <f ca="1">VLOOKUP($G$3,INDIRECT($A364),8,0)</f>
        <v>243</v>
      </c>
      <c r="O366" s="66">
        <f ca="1">VLOOKUP($H$3,INDIRECT($A364),8,0)</f>
        <v>282</v>
      </c>
      <c r="P366" s="66">
        <f ca="1">VLOOKUP($I$3,INDIRECT($A364),8,0)</f>
        <v>462</v>
      </c>
      <c r="Q366" s="66">
        <f ca="1">VLOOKUP($J$3,INDIRECT($A364),8,0)</f>
        <v>416</v>
      </c>
      <c r="R366" s="66">
        <f ca="1">VLOOKUP($K$3,INDIRECT($A364),8,0)</f>
        <v>291</v>
      </c>
      <c r="S366" s="66">
        <f ca="1">VLOOKUP($L$3,INDIRECT($A364),8,0)</f>
        <v>279</v>
      </c>
      <c r="T366" s="66">
        <f ca="1">VLOOKUP($M$3,INDIRECT($A364),8,0)</f>
        <v>369</v>
      </c>
      <c r="U366" s="66">
        <f ca="1">VLOOKUP($G$3,INDIRECT($A364),12,0)</f>
        <v>485</v>
      </c>
      <c r="V366" s="66">
        <f ca="1">VLOOKUP($H$3,INDIRECT($A364),12,0)</f>
        <v>483</v>
      </c>
      <c r="W366" s="66">
        <f ca="1">VLOOKUP($I$3,INDIRECT($A364),12,0)</f>
        <v>293</v>
      </c>
      <c r="X366" s="66">
        <f ca="1">VLOOKUP($J$3,INDIRECT($A364),12,0)</f>
        <v>188</v>
      </c>
      <c r="Y366" s="66">
        <f ca="1">VLOOKUP($K$3,INDIRECT($A364),12,0)</f>
        <v>100</v>
      </c>
      <c r="Z366" s="66">
        <f ca="1">VLOOKUP($L$3,INDIRECT($A364),12,0)</f>
        <v>19</v>
      </c>
      <c r="AA366" s="66">
        <f ca="1">VLOOKUP($M$3,INDIRECT($A364),12,0)</f>
        <v>7</v>
      </c>
    </row>
    <row r="367" spans="1:27" x14ac:dyDescent="0.15">
      <c r="A367" s="115" t="s">
        <v>255</v>
      </c>
      <c r="B367" s="52" t="s">
        <v>414</v>
      </c>
      <c r="C367" s="78">
        <f ca="1">SUM(C368:C369)</f>
        <v>6118</v>
      </c>
      <c r="D367" s="69">
        <f t="shared" ref="D367:AA367" ca="1" si="129">SUM(D368:D369)</f>
        <v>466</v>
      </c>
      <c r="E367" s="69">
        <f t="shared" ca="1" si="129"/>
        <v>3254</v>
      </c>
      <c r="F367" s="70">
        <f t="shared" ca="1" si="129"/>
        <v>2398</v>
      </c>
      <c r="G367" s="71">
        <f t="shared" ca="1" si="129"/>
        <v>111</v>
      </c>
      <c r="H367" s="72">
        <f t="shared" ca="1" si="129"/>
        <v>160</v>
      </c>
      <c r="I367" s="72">
        <f t="shared" ca="1" si="129"/>
        <v>195</v>
      </c>
      <c r="J367" s="72">
        <f t="shared" ca="1" si="129"/>
        <v>244</v>
      </c>
      <c r="K367" s="72">
        <f t="shared" ca="1" si="129"/>
        <v>287</v>
      </c>
      <c r="L367" s="72">
        <f t="shared" ca="1" si="129"/>
        <v>218</v>
      </c>
      <c r="M367" s="72">
        <f t="shared" ca="1" si="129"/>
        <v>226</v>
      </c>
      <c r="N367" s="72">
        <f t="shared" ca="1" si="129"/>
        <v>252</v>
      </c>
      <c r="O367" s="72">
        <f t="shared" ca="1" si="129"/>
        <v>384</v>
      </c>
      <c r="P367" s="72">
        <f t="shared" ca="1" si="129"/>
        <v>446</v>
      </c>
      <c r="Q367" s="72">
        <f t="shared" ca="1" si="129"/>
        <v>418</v>
      </c>
      <c r="R367" s="72">
        <f t="shared" ca="1" si="129"/>
        <v>358</v>
      </c>
      <c r="S367" s="72">
        <f ca="1">SUM(S368:S369)</f>
        <v>421</v>
      </c>
      <c r="T367" s="72">
        <f ca="1">SUM(T368:T369)</f>
        <v>545</v>
      </c>
      <c r="U367" s="72">
        <f t="shared" ca="1" si="129"/>
        <v>777</v>
      </c>
      <c r="V367" s="72">
        <f t="shared" ca="1" si="129"/>
        <v>530</v>
      </c>
      <c r="W367" s="72">
        <f t="shared" ca="1" si="129"/>
        <v>328</v>
      </c>
      <c r="X367" s="72">
        <f t="shared" ca="1" si="129"/>
        <v>138</v>
      </c>
      <c r="Y367" s="72">
        <f t="shared" ca="1" si="129"/>
        <v>63</v>
      </c>
      <c r="Z367" s="72">
        <f t="shared" ca="1" si="129"/>
        <v>15</v>
      </c>
      <c r="AA367" s="72">
        <f t="shared" ca="1" si="129"/>
        <v>2</v>
      </c>
    </row>
    <row r="368" spans="1:27" x14ac:dyDescent="0.15">
      <c r="A368" s="115"/>
      <c r="B368" s="55" t="s">
        <v>273</v>
      </c>
      <c r="C368" s="76">
        <f t="shared" ca="1" si="117"/>
        <v>3087</v>
      </c>
      <c r="D368" s="63">
        <f ca="1">SUM(G368:I368)</f>
        <v>258</v>
      </c>
      <c r="E368" s="63">
        <f ca="1">SUM(J368:S368)</f>
        <v>1716</v>
      </c>
      <c r="F368" s="64">
        <f ca="1">SUM(T368:AA368)</f>
        <v>1113</v>
      </c>
      <c r="G368" s="65">
        <f ca="1">VLOOKUP($G$3,INDIRECT($A367),3,0)</f>
        <v>62</v>
      </c>
      <c r="H368" s="63">
        <f ca="1">VLOOKUP($H$3,INDIRECT($A367),3,0)</f>
        <v>86</v>
      </c>
      <c r="I368" s="63">
        <f ca="1">VLOOKUP($I$3,INDIRECT($A367),3,0)</f>
        <v>110</v>
      </c>
      <c r="J368" s="63">
        <f ca="1">VLOOKUP($J$3,INDIRECT($A367),3,0)</f>
        <v>143</v>
      </c>
      <c r="K368" s="63">
        <f ca="1">VLOOKUP($K$3,INDIRECT($A367),3,0)</f>
        <v>171</v>
      </c>
      <c r="L368" s="63">
        <f ca="1">VLOOKUP($L$3,INDIRECT($A367),3,0)</f>
        <v>123</v>
      </c>
      <c r="M368" s="63">
        <f ca="1">VLOOKUP($M$3,INDIRECT($A367),3,0)</f>
        <v>116</v>
      </c>
      <c r="N368" s="63">
        <f ca="1">VLOOKUP($G$3,INDIRECT($A367),7,0)</f>
        <v>139</v>
      </c>
      <c r="O368" s="63">
        <f ca="1">VLOOKUP($H$3,INDIRECT($A367),7,0)</f>
        <v>191</v>
      </c>
      <c r="P368" s="63">
        <f ca="1">VLOOKUP($I$3,INDIRECT($A367),7,0)</f>
        <v>233</v>
      </c>
      <c r="Q368" s="63">
        <f ca="1">VLOOKUP($J$3,INDIRECT($A367),7,0)</f>
        <v>214</v>
      </c>
      <c r="R368" s="63">
        <f ca="1">VLOOKUP($K$3,INDIRECT($A367),7,0)</f>
        <v>181</v>
      </c>
      <c r="S368" s="63">
        <f ca="1">VLOOKUP($L$3,INDIRECT($A367),7,0)</f>
        <v>205</v>
      </c>
      <c r="T368" s="63">
        <f ca="1">VLOOKUP($M$3,INDIRECT($A367),7,0)</f>
        <v>240</v>
      </c>
      <c r="U368" s="63">
        <f ca="1">VLOOKUP($G$3,INDIRECT($A367),11,0)</f>
        <v>362</v>
      </c>
      <c r="V368" s="63">
        <f ca="1">VLOOKUP($H$3,INDIRECT($A367),11,0)</f>
        <v>276</v>
      </c>
      <c r="W368" s="63">
        <f ca="1">VLOOKUP($I$3,INDIRECT($A367),11,0)</f>
        <v>157</v>
      </c>
      <c r="X368" s="63">
        <f ca="1">VLOOKUP($J$3,INDIRECT($A367),11,0)</f>
        <v>59</v>
      </c>
      <c r="Y368" s="63">
        <f ca="1">VLOOKUP($K$3,INDIRECT($A367),11,0)</f>
        <v>18</v>
      </c>
      <c r="Z368" s="63">
        <f ca="1">VLOOKUP($L$3,INDIRECT($A367),11,0)</f>
        <v>1</v>
      </c>
      <c r="AA368" s="63">
        <f ca="1">VLOOKUP($M$3,INDIRECT($A367),11,0)</f>
        <v>0</v>
      </c>
    </row>
    <row r="369" spans="1:27" x14ac:dyDescent="0.15">
      <c r="A369" s="115"/>
      <c r="B369" s="53" t="s">
        <v>274</v>
      </c>
      <c r="C369" s="79">
        <f t="shared" ca="1" si="117"/>
        <v>3031</v>
      </c>
      <c r="D369" s="66">
        <f ca="1">SUM(G369:I369)</f>
        <v>208</v>
      </c>
      <c r="E369" s="66">
        <f ca="1">SUM(J369:S369)</f>
        <v>1538</v>
      </c>
      <c r="F369" s="67">
        <f ca="1">SUM(T369:AA369)</f>
        <v>1285</v>
      </c>
      <c r="G369" s="68">
        <f ca="1">VLOOKUP($G$3,INDIRECT($A367),4,0)</f>
        <v>49</v>
      </c>
      <c r="H369" s="66">
        <f ca="1">VLOOKUP($H$3,INDIRECT($A367),4,0)</f>
        <v>74</v>
      </c>
      <c r="I369" s="66">
        <f ca="1">VLOOKUP($I$3,INDIRECT($A367),4,0)</f>
        <v>85</v>
      </c>
      <c r="J369" s="66">
        <f ca="1">VLOOKUP($J$3,INDIRECT($A367),4,0)</f>
        <v>101</v>
      </c>
      <c r="K369" s="66">
        <f ca="1">VLOOKUP($K$3,INDIRECT($A367),4,0)</f>
        <v>116</v>
      </c>
      <c r="L369" s="66">
        <f ca="1">VLOOKUP($L$3,INDIRECT($A367),4,0)</f>
        <v>95</v>
      </c>
      <c r="M369" s="66">
        <f ca="1">VLOOKUP($M$3,INDIRECT($A367),4,0)</f>
        <v>110</v>
      </c>
      <c r="N369" s="66">
        <f ca="1">VLOOKUP($G$3,INDIRECT($A367),8,0)</f>
        <v>113</v>
      </c>
      <c r="O369" s="66">
        <f ca="1">VLOOKUP($H$3,INDIRECT($A367),8,0)</f>
        <v>193</v>
      </c>
      <c r="P369" s="66">
        <f ca="1">VLOOKUP($I$3,INDIRECT($A367),8,0)</f>
        <v>213</v>
      </c>
      <c r="Q369" s="66">
        <f ca="1">VLOOKUP($J$3,INDIRECT($A367),8,0)</f>
        <v>204</v>
      </c>
      <c r="R369" s="66">
        <f ca="1">VLOOKUP($K$3,INDIRECT($A367),8,0)</f>
        <v>177</v>
      </c>
      <c r="S369" s="66">
        <f ca="1">VLOOKUP($L$3,INDIRECT($A367),8,0)</f>
        <v>216</v>
      </c>
      <c r="T369" s="66">
        <f ca="1">VLOOKUP($M$3,INDIRECT($A367),8,0)</f>
        <v>305</v>
      </c>
      <c r="U369" s="66">
        <f ca="1">VLOOKUP($G$3,INDIRECT($A367),12,0)</f>
        <v>415</v>
      </c>
      <c r="V369" s="66">
        <f ca="1">VLOOKUP($H$3,INDIRECT($A367),12,0)</f>
        <v>254</v>
      </c>
      <c r="W369" s="66">
        <f ca="1">VLOOKUP($I$3,INDIRECT($A367),12,0)</f>
        <v>171</v>
      </c>
      <c r="X369" s="66">
        <f ca="1">VLOOKUP($J$3,INDIRECT($A367),12,0)</f>
        <v>79</v>
      </c>
      <c r="Y369" s="66">
        <f ca="1">VLOOKUP($K$3,INDIRECT($A367),12,0)</f>
        <v>45</v>
      </c>
      <c r="Z369" s="66">
        <f ca="1">VLOOKUP($L$3,INDIRECT($A367),12,0)</f>
        <v>14</v>
      </c>
      <c r="AA369" s="66">
        <f ca="1">VLOOKUP($M$3,INDIRECT($A367),12,0)</f>
        <v>2</v>
      </c>
    </row>
    <row r="370" spans="1:27" x14ac:dyDescent="0.15">
      <c r="A370" s="115" t="s">
        <v>259</v>
      </c>
      <c r="B370" s="52" t="s">
        <v>414</v>
      </c>
      <c r="C370" s="78">
        <f ca="1">SUM(C371:C372)</f>
        <v>2155</v>
      </c>
      <c r="D370" s="69">
        <f t="shared" ref="D370:AA370" ca="1" si="130">SUM(D371:D372)</f>
        <v>424</v>
      </c>
      <c r="E370" s="69">
        <f t="shared" ca="1" si="130"/>
        <v>1428</v>
      </c>
      <c r="F370" s="70">
        <f t="shared" ca="1" si="130"/>
        <v>303</v>
      </c>
      <c r="G370" s="71">
        <f t="shared" ca="1" si="130"/>
        <v>84</v>
      </c>
      <c r="H370" s="72">
        <f t="shared" ca="1" si="130"/>
        <v>152</v>
      </c>
      <c r="I370" s="72">
        <f t="shared" ca="1" si="130"/>
        <v>188</v>
      </c>
      <c r="J370" s="72">
        <f t="shared" ca="1" si="130"/>
        <v>207</v>
      </c>
      <c r="K370" s="72">
        <f t="shared" ca="1" si="130"/>
        <v>102</v>
      </c>
      <c r="L370" s="72">
        <f t="shared" ca="1" si="130"/>
        <v>71</v>
      </c>
      <c r="M370" s="72">
        <f t="shared" ca="1" si="130"/>
        <v>97</v>
      </c>
      <c r="N370" s="72">
        <f t="shared" ca="1" si="130"/>
        <v>139</v>
      </c>
      <c r="O370" s="72">
        <f t="shared" ca="1" si="130"/>
        <v>199</v>
      </c>
      <c r="P370" s="72">
        <f t="shared" ca="1" si="130"/>
        <v>234</v>
      </c>
      <c r="Q370" s="72">
        <f t="shared" ca="1" si="130"/>
        <v>182</v>
      </c>
      <c r="R370" s="72">
        <f t="shared" ca="1" si="130"/>
        <v>110</v>
      </c>
      <c r="S370" s="72">
        <f ca="1">SUM(S371:S372)</f>
        <v>87</v>
      </c>
      <c r="T370" s="72">
        <f ca="1">SUM(T371:T372)</f>
        <v>86</v>
      </c>
      <c r="U370" s="72">
        <f t="shared" ca="1" si="130"/>
        <v>77</v>
      </c>
      <c r="V370" s="72">
        <f t="shared" ca="1" si="130"/>
        <v>48</v>
      </c>
      <c r="W370" s="72">
        <f t="shared" ca="1" si="130"/>
        <v>50</v>
      </c>
      <c r="X370" s="72">
        <f t="shared" ca="1" si="130"/>
        <v>25</v>
      </c>
      <c r="Y370" s="72">
        <f t="shared" ca="1" si="130"/>
        <v>12</v>
      </c>
      <c r="Z370" s="72">
        <f t="shared" ca="1" si="130"/>
        <v>3</v>
      </c>
      <c r="AA370" s="72">
        <f t="shared" ca="1" si="130"/>
        <v>2</v>
      </c>
    </row>
    <row r="371" spans="1:27" x14ac:dyDescent="0.15">
      <c r="A371" s="115"/>
      <c r="B371" s="55" t="s">
        <v>273</v>
      </c>
      <c r="C371" s="76">
        <f t="shared" ca="1" si="117"/>
        <v>1089</v>
      </c>
      <c r="D371" s="63">
        <f ca="1">SUM(G371:I371)</f>
        <v>218</v>
      </c>
      <c r="E371" s="63">
        <f ca="1">SUM(J371:S371)</f>
        <v>725</v>
      </c>
      <c r="F371" s="64">
        <f ca="1">SUM(T371:AA371)</f>
        <v>146</v>
      </c>
      <c r="G371" s="65">
        <f ca="1">VLOOKUP($G$3,INDIRECT($A370),3,0)</f>
        <v>53</v>
      </c>
      <c r="H371" s="63">
        <f ca="1">VLOOKUP($H$3,INDIRECT($A370),3,0)</f>
        <v>77</v>
      </c>
      <c r="I371" s="63">
        <f ca="1">VLOOKUP($I$3,INDIRECT($A370),3,0)</f>
        <v>88</v>
      </c>
      <c r="J371" s="63">
        <f ca="1">VLOOKUP($J$3,INDIRECT($A370),3,0)</f>
        <v>115</v>
      </c>
      <c r="K371" s="63">
        <f ca="1">VLOOKUP($K$3,INDIRECT($A370),3,0)</f>
        <v>45</v>
      </c>
      <c r="L371" s="63">
        <f ca="1">VLOOKUP($L$3,INDIRECT($A370),3,0)</f>
        <v>40</v>
      </c>
      <c r="M371" s="63">
        <f ca="1">VLOOKUP($M$3,INDIRECT($A370),3,0)</f>
        <v>42</v>
      </c>
      <c r="N371" s="63">
        <f ca="1">VLOOKUP($G$3,INDIRECT($A370),7,0)</f>
        <v>68</v>
      </c>
      <c r="O371" s="63">
        <f ca="1">VLOOKUP($H$3,INDIRECT($A370),7,0)</f>
        <v>94</v>
      </c>
      <c r="P371" s="63">
        <f ca="1">VLOOKUP($I$3,INDIRECT($A370),7,0)</f>
        <v>124</v>
      </c>
      <c r="Q371" s="63">
        <f ca="1">VLOOKUP($J$3,INDIRECT($A370),7,0)</f>
        <v>101</v>
      </c>
      <c r="R371" s="63">
        <f ca="1">VLOOKUP($K$3,INDIRECT($A370),7,0)</f>
        <v>51</v>
      </c>
      <c r="S371" s="63">
        <f ca="1">VLOOKUP($L$3,INDIRECT($A370),7,0)</f>
        <v>45</v>
      </c>
      <c r="T371" s="63">
        <f ca="1">VLOOKUP($M$3,INDIRECT($A370),7,0)</f>
        <v>47</v>
      </c>
      <c r="U371" s="63">
        <f ca="1">VLOOKUP($G$3,INDIRECT($A370),11,0)</f>
        <v>39</v>
      </c>
      <c r="V371" s="63">
        <f ca="1">VLOOKUP($H$3,INDIRECT($A370),11,0)</f>
        <v>18</v>
      </c>
      <c r="W371" s="63">
        <f ca="1">VLOOKUP($I$3,INDIRECT($A370),11,0)</f>
        <v>20</v>
      </c>
      <c r="X371" s="63">
        <f ca="1">VLOOKUP($J$3,INDIRECT($A370),11,0)</f>
        <v>15</v>
      </c>
      <c r="Y371" s="63">
        <f ca="1">VLOOKUP($K$3,INDIRECT($A370),11,0)</f>
        <v>6</v>
      </c>
      <c r="Z371" s="63">
        <f ca="1">VLOOKUP($L$3,INDIRECT($A370),11,0)</f>
        <v>0</v>
      </c>
      <c r="AA371" s="63">
        <f ca="1">VLOOKUP($M$3,INDIRECT($A370),11,0)</f>
        <v>1</v>
      </c>
    </row>
    <row r="372" spans="1:27" x14ac:dyDescent="0.15">
      <c r="A372" s="115"/>
      <c r="B372" s="53" t="s">
        <v>274</v>
      </c>
      <c r="C372" s="79">
        <f t="shared" ca="1" si="117"/>
        <v>1066</v>
      </c>
      <c r="D372" s="66">
        <f ca="1">SUM(G372:I372)</f>
        <v>206</v>
      </c>
      <c r="E372" s="66">
        <f ca="1">SUM(J372:S372)</f>
        <v>703</v>
      </c>
      <c r="F372" s="67">
        <f ca="1">SUM(T372:AA372)</f>
        <v>157</v>
      </c>
      <c r="G372" s="68">
        <f ca="1">VLOOKUP($G$3,INDIRECT($A370),4,0)</f>
        <v>31</v>
      </c>
      <c r="H372" s="66">
        <f ca="1">VLOOKUP($H$3,INDIRECT($A370),4,0)</f>
        <v>75</v>
      </c>
      <c r="I372" s="66">
        <f ca="1">VLOOKUP($I$3,INDIRECT($A370),4,0)</f>
        <v>100</v>
      </c>
      <c r="J372" s="66">
        <f ca="1">VLOOKUP($J$3,INDIRECT($A370),4,0)</f>
        <v>92</v>
      </c>
      <c r="K372" s="66">
        <f ca="1">VLOOKUP($K$3,INDIRECT($A370),4,0)</f>
        <v>57</v>
      </c>
      <c r="L372" s="66">
        <f ca="1">VLOOKUP($L$3,INDIRECT($A370),4,0)</f>
        <v>31</v>
      </c>
      <c r="M372" s="66">
        <f ca="1">VLOOKUP($M$3,INDIRECT($A370),4,0)</f>
        <v>55</v>
      </c>
      <c r="N372" s="66">
        <f ca="1">VLOOKUP($G$3,INDIRECT($A370),8,0)</f>
        <v>71</v>
      </c>
      <c r="O372" s="66">
        <f ca="1">VLOOKUP($H$3,INDIRECT($A370),8,0)</f>
        <v>105</v>
      </c>
      <c r="P372" s="66">
        <f ca="1">VLOOKUP($I$3,INDIRECT($A370),8,0)</f>
        <v>110</v>
      </c>
      <c r="Q372" s="66">
        <f ca="1">VLOOKUP($J$3,INDIRECT($A370),8,0)</f>
        <v>81</v>
      </c>
      <c r="R372" s="66">
        <f ca="1">VLOOKUP($K$3,INDIRECT($A370),8,0)</f>
        <v>59</v>
      </c>
      <c r="S372" s="66">
        <f ca="1">VLOOKUP($L$3,INDIRECT($A370),8,0)</f>
        <v>42</v>
      </c>
      <c r="T372" s="66">
        <f ca="1">VLOOKUP($M$3,INDIRECT($A370),8,0)</f>
        <v>39</v>
      </c>
      <c r="U372" s="66">
        <f ca="1">VLOOKUP($G$3,INDIRECT($A370),12,0)</f>
        <v>38</v>
      </c>
      <c r="V372" s="66">
        <f ca="1">VLOOKUP($H$3,INDIRECT($A370),12,0)</f>
        <v>30</v>
      </c>
      <c r="W372" s="66">
        <f ca="1">VLOOKUP($I$3,INDIRECT($A370),12,0)</f>
        <v>30</v>
      </c>
      <c r="X372" s="66">
        <f ca="1">VLOOKUP($J$3,INDIRECT($A370),12,0)</f>
        <v>10</v>
      </c>
      <c r="Y372" s="66">
        <f ca="1">VLOOKUP($K$3,INDIRECT($A370),12,0)</f>
        <v>6</v>
      </c>
      <c r="Z372" s="66">
        <f ca="1">VLOOKUP($L$3,INDIRECT($A370),12,0)</f>
        <v>3</v>
      </c>
      <c r="AA372" s="66">
        <f ca="1">VLOOKUP($M$3,INDIRECT($A370),12,0)</f>
        <v>1</v>
      </c>
    </row>
    <row r="373" spans="1:27" x14ac:dyDescent="0.15">
      <c r="A373" s="114" t="s">
        <v>69</v>
      </c>
      <c r="B373" s="52" t="s">
        <v>414</v>
      </c>
      <c r="C373" s="78">
        <f ca="1">SUM(C374:C375)</f>
        <v>5291</v>
      </c>
      <c r="D373" s="69">
        <f t="shared" ref="D373:AA373" ca="1" si="131">SUM(D374:D375)</f>
        <v>582</v>
      </c>
      <c r="E373" s="69">
        <f t="shared" ca="1" si="131"/>
        <v>3103</v>
      </c>
      <c r="F373" s="70">
        <f t="shared" ca="1" si="131"/>
        <v>1606</v>
      </c>
      <c r="G373" s="71">
        <f t="shared" ca="1" si="131"/>
        <v>158</v>
      </c>
      <c r="H373" s="72">
        <f t="shared" ca="1" si="131"/>
        <v>184</v>
      </c>
      <c r="I373" s="72">
        <f t="shared" ca="1" si="131"/>
        <v>240</v>
      </c>
      <c r="J373" s="72">
        <f t="shared" ca="1" si="131"/>
        <v>275</v>
      </c>
      <c r="K373" s="72">
        <f t="shared" ca="1" si="131"/>
        <v>277</v>
      </c>
      <c r="L373" s="72">
        <f t="shared" ca="1" si="131"/>
        <v>212</v>
      </c>
      <c r="M373" s="72">
        <f t="shared" ca="1" si="131"/>
        <v>215</v>
      </c>
      <c r="N373" s="72">
        <f t="shared" ca="1" si="131"/>
        <v>253</v>
      </c>
      <c r="O373" s="72">
        <f t="shared" ca="1" si="131"/>
        <v>359</v>
      </c>
      <c r="P373" s="72">
        <f t="shared" ca="1" si="131"/>
        <v>502</v>
      </c>
      <c r="Q373" s="72">
        <f t="shared" ca="1" si="131"/>
        <v>416</v>
      </c>
      <c r="R373" s="72">
        <f t="shared" ca="1" si="131"/>
        <v>341</v>
      </c>
      <c r="S373" s="72">
        <f ca="1">SUM(S374:S375)</f>
        <v>253</v>
      </c>
      <c r="T373" s="72">
        <f ca="1">SUM(T374:T375)</f>
        <v>289</v>
      </c>
      <c r="U373" s="72">
        <f t="shared" ca="1" si="131"/>
        <v>404</v>
      </c>
      <c r="V373" s="72">
        <f t="shared" ca="1" si="131"/>
        <v>422</v>
      </c>
      <c r="W373" s="72">
        <f t="shared" ca="1" si="131"/>
        <v>311</v>
      </c>
      <c r="X373" s="72">
        <f t="shared" ca="1" si="131"/>
        <v>121</v>
      </c>
      <c r="Y373" s="72">
        <f t="shared" ca="1" si="131"/>
        <v>41</v>
      </c>
      <c r="Z373" s="72">
        <f t="shared" ca="1" si="131"/>
        <v>17</v>
      </c>
      <c r="AA373" s="72">
        <f t="shared" ca="1" si="131"/>
        <v>1</v>
      </c>
    </row>
    <row r="374" spans="1:27" x14ac:dyDescent="0.15">
      <c r="A374" s="114"/>
      <c r="B374" s="55" t="s">
        <v>273</v>
      </c>
      <c r="C374" s="76">
        <f t="shared" ca="1" si="117"/>
        <v>2661</v>
      </c>
      <c r="D374" s="63">
        <f ca="1">SUM(G374:I374)</f>
        <v>296</v>
      </c>
      <c r="E374" s="63">
        <f ca="1">SUM(J374:S374)</f>
        <v>1633</v>
      </c>
      <c r="F374" s="64">
        <f ca="1">SUM(T374:AA374)</f>
        <v>732</v>
      </c>
      <c r="G374" s="65">
        <f ca="1">VLOOKUP($G$3,INDIRECT($A373),3,0)</f>
        <v>82</v>
      </c>
      <c r="H374" s="63">
        <f ca="1">VLOOKUP($H$3,INDIRECT($A373),3,0)</f>
        <v>93</v>
      </c>
      <c r="I374" s="63">
        <f ca="1">VLOOKUP($I$3,INDIRECT($A373),3,0)</f>
        <v>121</v>
      </c>
      <c r="J374" s="63">
        <f ca="1">VLOOKUP($J$3,INDIRECT($A373),3,0)</f>
        <v>140</v>
      </c>
      <c r="K374" s="63">
        <f ca="1">VLOOKUP($K$3,INDIRECT($A373),3,0)</f>
        <v>154</v>
      </c>
      <c r="L374" s="63">
        <f ca="1">VLOOKUP($L$3,INDIRECT($A373),3,0)</f>
        <v>111</v>
      </c>
      <c r="M374" s="63">
        <f ca="1">VLOOKUP($M$3,INDIRECT($A373),3,0)</f>
        <v>114</v>
      </c>
      <c r="N374" s="63">
        <f ca="1">VLOOKUP($G$3,INDIRECT($A373),7,0)</f>
        <v>133</v>
      </c>
      <c r="O374" s="63">
        <f ca="1">VLOOKUP($H$3,INDIRECT($A373),7,0)</f>
        <v>183</v>
      </c>
      <c r="P374" s="63">
        <f ca="1">VLOOKUP($I$3,INDIRECT($A373),7,0)</f>
        <v>263</v>
      </c>
      <c r="Q374" s="63">
        <f ca="1">VLOOKUP($J$3,INDIRECT($A373),7,0)</f>
        <v>226</v>
      </c>
      <c r="R374" s="63">
        <f ca="1">VLOOKUP($K$3,INDIRECT($A373),7,0)</f>
        <v>183</v>
      </c>
      <c r="S374" s="63">
        <f ca="1">VLOOKUP($L$3,INDIRECT($A373),7,0)</f>
        <v>126</v>
      </c>
      <c r="T374" s="63">
        <f ca="1">VLOOKUP($M$3,INDIRECT($A373),7,0)</f>
        <v>137</v>
      </c>
      <c r="U374" s="63">
        <f ca="1">VLOOKUP($G$3,INDIRECT($A373),11,0)</f>
        <v>204</v>
      </c>
      <c r="V374" s="63">
        <f ca="1">VLOOKUP($H$3,INDIRECT($A373),11,0)</f>
        <v>179</v>
      </c>
      <c r="W374" s="63">
        <f ca="1">VLOOKUP($I$3,INDIRECT($A373),11,0)</f>
        <v>143</v>
      </c>
      <c r="X374" s="63">
        <f ca="1">VLOOKUP($J$3,INDIRECT($A373),11,0)</f>
        <v>53</v>
      </c>
      <c r="Y374" s="63">
        <f ca="1">VLOOKUP($K$3,INDIRECT($A373),11,0)</f>
        <v>12</v>
      </c>
      <c r="Z374" s="63">
        <f ca="1">VLOOKUP($L$3,INDIRECT($A373),11,0)</f>
        <v>4</v>
      </c>
      <c r="AA374" s="63">
        <f ca="1">VLOOKUP($M$3,INDIRECT($A373),11,0)</f>
        <v>0</v>
      </c>
    </row>
    <row r="375" spans="1:27" x14ac:dyDescent="0.15">
      <c r="A375" s="114"/>
      <c r="B375" s="53" t="s">
        <v>274</v>
      </c>
      <c r="C375" s="79">
        <f t="shared" ca="1" si="117"/>
        <v>2630</v>
      </c>
      <c r="D375" s="66">
        <f ca="1">SUM(G375:I375)</f>
        <v>286</v>
      </c>
      <c r="E375" s="66">
        <f ca="1">SUM(J375:S375)</f>
        <v>1470</v>
      </c>
      <c r="F375" s="67">
        <f ca="1">SUM(T375:AA375)</f>
        <v>874</v>
      </c>
      <c r="G375" s="68">
        <f ca="1">VLOOKUP($G$3,INDIRECT($A373),4,0)</f>
        <v>76</v>
      </c>
      <c r="H375" s="66">
        <f ca="1">VLOOKUP($H$3,INDIRECT($A373),4,0)</f>
        <v>91</v>
      </c>
      <c r="I375" s="66">
        <f ca="1">VLOOKUP($I$3,INDIRECT($A373),4,0)</f>
        <v>119</v>
      </c>
      <c r="J375" s="66">
        <f ca="1">VLOOKUP($J$3,INDIRECT($A373),4,0)</f>
        <v>135</v>
      </c>
      <c r="K375" s="66">
        <f ca="1">VLOOKUP($K$3,INDIRECT($A373),4,0)</f>
        <v>123</v>
      </c>
      <c r="L375" s="66">
        <f ca="1">VLOOKUP($L$3,INDIRECT($A373),4,0)</f>
        <v>101</v>
      </c>
      <c r="M375" s="66">
        <f ca="1">VLOOKUP($M$3,INDIRECT($A373),4,0)</f>
        <v>101</v>
      </c>
      <c r="N375" s="66">
        <f ca="1">VLOOKUP($G$3,INDIRECT($A373),8,0)</f>
        <v>120</v>
      </c>
      <c r="O375" s="66">
        <f ca="1">VLOOKUP($H$3,INDIRECT($A373),8,0)</f>
        <v>176</v>
      </c>
      <c r="P375" s="66">
        <f ca="1">VLOOKUP($I$3,INDIRECT($A373),8,0)</f>
        <v>239</v>
      </c>
      <c r="Q375" s="66">
        <f ca="1">VLOOKUP($J$3,INDIRECT($A373),8,0)</f>
        <v>190</v>
      </c>
      <c r="R375" s="66">
        <f ca="1">VLOOKUP($K$3,INDIRECT($A373),8,0)</f>
        <v>158</v>
      </c>
      <c r="S375" s="66">
        <f ca="1">VLOOKUP($L$3,INDIRECT($A373),8,0)</f>
        <v>127</v>
      </c>
      <c r="T375" s="66">
        <f ca="1">VLOOKUP($M$3,INDIRECT($A373),8,0)</f>
        <v>152</v>
      </c>
      <c r="U375" s="66">
        <f ca="1">VLOOKUP($G$3,INDIRECT($A373),12,0)</f>
        <v>200</v>
      </c>
      <c r="V375" s="66">
        <f ca="1">VLOOKUP($H$3,INDIRECT($A373),12,0)</f>
        <v>243</v>
      </c>
      <c r="W375" s="66">
        <f ca="1">VLOOKUP($I$3,INDIRECT($A373),12,0)</f>
        <v>168</v>
      </c>
      <c r="X375" s="66">
        <f ca="1">VLOOKUP($J$3,INDIRECT($A373),12,0)</f>
        <v>68</v>
      </c>
      <c r="Y375" s="66">
        <f ca="1">VLOOKUP($K$3,INDIRECT($A373),12,0)</f>
        <v>29</v>
      </c>
      <c r="Z375" s="66">
        <f ca="1">VLOOKUP($L$3,INDIRECT($A373),12,0)</f>
        <v>13</v>
      </c>
      <c r="AA375" s="66">
        <f ca="1">VLOOKUP($M$3,INDIRECT($A373),12,0)</f>
        <v>1</v>
      </c>
    </row>
    <row r="376" spans="1:27" x14ac:dyDescent="0.15">
      <c r="A376" s="114" t="s">
        <v>73</v>
      </c>
      <c r="B376" s="52" t="s">
        <v>414</v>
      </c>
      <c r="C376" s="78">
        <f ca="1">SUM(C377:C378)</f>
        <v>3753</v>
      </c>
      <c r="D376" s="69">
        <f t="shared" ref="D376:AA376" ca="1" si="132">SUM(D377:D378)</f>
        <v>574</v>
      </c>
      <c r="E376" s="69">
        <f t="shared" ca="1" si="132"/>
        <v>2151</v>
      </c>
      <c r="F376" s="70">
        <f t="shared" ca="1" si="132"/>
        <v>1028</v>
      </c>
      <c r="G376" s="71">
        <f t="shared" ca="1" si="132"/>
        <v>121</v>
      </c>
      <c r="H376" s="72">
        <f t="shared" ca="1" si="132"/>
        <v>187</v>
      </c>
      <c r="I376" s="72">
        <f t="shared" ca="1" si="132"/>
        <v>266</v>
      </c>
      <c r="J376" s="72">
        <f t="shared" ca="1" si="132"/>
        <v>203</v>
      </c>
      <c r="K376" s="72">
        <f t="shared" ca="1" si="132"/>
        <v>186</v>
      </c>
      <c r="L376" s="72">
        <f t="shared" ca="1" si="132"/>
        <v>128</v>
      </c>
      <c r="M376" s="72">
        <f t="shared" ca="1" si="132"/>
        <v>174</v>
      </c>
      <c r="N376" s="72">
        <f t="shared" ca="1" si="132"/>
        <v>236</v>
      </c>
      <c r="O376" s="72">
        <f t="shared" ca="1" si="132"/>
        <v>296</v>
      </c>
      <c r="P376" s="72">
        <f t="shared" ca="1" si="132"/>
        <v>298</v>
      </c>
      <c r="Q376" s="72">
        <f t="shared" ca="1" si="132"/>
        <v>262</v>
      </c>
      <c r="R376" s="72">
        <f t="shared" ca="1" si="132"/>
        <v>200</v>
      </c>
      <c r="S376" s="72">
        <f ca="1">SUM(S377:S378)</f>
        <v>168</v>
      </c>
      <c r="T376" s="72">
        <f ca="1">SUM(T377:T378)</f>
        <v>227</v>
      </c>
      <c r="U376" s="72">
        <f t="shared" ca="1" si="132"/>
        <v>208</v>
      </c>
      <c r="V376" s="72">
        <f t="shared" ca="1" si="132"/>
        <v>232</v>
      </c>
      <c r="W376" s="72">
        <f t="shared" ca="1" si="132"/>
        <v>175</v>
      </c>
      <c r="X376" s="72">
        <f t="shared" ca="1" si="132"/>
        <v>109</v>
      </c>
      <c r="Y376" s="72">
        <f t="shared" ca="1" si="132"/>
        <v>59</v>
      </c>
      <c r="Z376" s="72">
        <f t="shared" ca="1" si="132"/>
        <v>15</v>
      </c>
      <c r="AA376" s="72">
        <f t="shared" ca="1" si="132"/>
        <v>3</v>
      </c>
    </row>
    <row r="377" spans="1:27" x14ac:dyDescent="0.15">
      <c r="A377" s="114"/>
      <c r="B377" s="55" t="s">
        <v>273</v>
      </c>
      <c r="C377" s="76">
        <f t="shared" ca="1" si="117"/>
        <v>1864</v>
      </c>
      <c r="D377" s="63">
        <f ca="1">SUM(G377:I377)</f>
        <v>290</v>
      </c>
      <c r="E377" s="63">
        <f ca="1">SUM(J377:S377)</f>
        <v>1114</v>
      </c>
      <c r="F377" s="64">
        <f ca="1">SUM(T377:AA377)</f>
        <v>460</v>
      </c>
      <c r="G377" s="65">
        <f ca="1">VLOOKUP($G$3,INDIRECT($A376),3,0)</f>
        <v>54</v>
      </c>
      <c r="H377" s="63">
        <f ca="1">VLOOKUP($H$3,INDIRECT($A376),3,0)</f>
        <v>94</v>
      </c>
      <c r="I377" s="63">
        <f ca="1">VLOOKUP($I$3,INDIRECT($A376),3,0)</f>
        <v>142</v>
      </c>
      <c r="J377" s="63">
        <f ca="1">VLOOKUP($J$3,INDIRECT($A376),3,0)</f>
        <v>95</v>
      </c>
      <c r="K377" s="63">
        <f ca="1">VLOOKUP($K$3,INDIRECT($A376),3,0)</f>
        <v>103</v>
      </c>
      <c r="L377" s="63">
        <f ca="1">VLOOKUP($L$3,INDIRECT($A376),3,0)</f>
        <v>63</v>
      </c>
      <c r="M377" s="63">
        <f ca="1">VLOOKUP($M$3,INDIRECT($A376),3,0)</f>
        <v>89</v>
      </c>
      <c r="N377" s="63">
        <f ca="1">VLOOKUP($G$3,INDIRECT($A376),7,0)</f>
        <v>121</v>
      </c>
      <c r="O377" s="63">
        <f ca="1">VLOOKUP($H$3,INDIRECT($A376),7,0)</f>
        <v>152</v>
      </c>
      <c r="P377" s="63">
        <f ca="1">VLOOKUP($I$3,INDIRECT($A376),7,0)</f>
        <v>155</v>
      </c>
      <c r="Q377" s="63">
        <f ca="1">VLOOKUP($J$3,INDIRECT($A376),7,0)</f>
        <v>137</v>
      </c>
      <c r="R377" s="63">
        <f ca="1">VLOOKUP($K$3,INDIRECT($A376),7,0)</f>
        <v>116</v>
      </c>
      <c r="S377" s="63">
        <f ca="1">VLOOKUP($L$3,INDIRECT($A376),7,0)</f>
        <v>83</v>
      </c>
      <c r="T377" s="63">
        <f ca="1">VLOOKUP($M$3,INDIRECT($A376),7,0)</f>
        <v>110</v>
      </c>
      <c r="U377" s="63">
        <f ca="1">VLOOKUP($G$3,INDIRECT($A376),11,0)</f>
        <v>101</v>
      </c>
      <c r="V377" s="63">
        <f ca="1">VLOOKUP($H$3,INDIRECT($A376),11,0)</f>
        <v>95</v>
      </c>
      <c r="W377" s="63">
        <f ca="1">VLOOKUP($I$3,INDIRECT($A376),11,0)</f>
        <v>90</v>
      </c>
      <c r="X377" s="63">
        <f ca="1">VLOOKUP($J$3,INDIRECT($A376),11,0)</f>
        <v>44</v>
      </c>
      <c r="Y377" s="63">
        <f ca="1">VLOOKUP($K$3,INDIRECT($A376),11,0)</f>
        <v>18</v>
      </c>
      <c r="Z377" s="63">
        <f ca="1">VLOOKUP($L$3,INDIRECT($A376),11,0)</f>
        <v>2</v>
      </c>
      <c r="AA377" s="63">
        <f ca="1">VLOOKUP($M$3,INDIRECT($A376),11,0)</f>
        <v>0</v>
      </c>
    </row>
    <row r="378" spans="1:27" x14ac:dyDescent="0.15">
      <c r="A378" s="114"/>
      <c r="B378" s="53" t="s">
        <v>274</v>
      </c>
      <c r="C378" s="79">
        <f t="shared" ca="1" si="117"/>
        <v>1889</v>
      </c>
      <c r="D378" s="66">
        <f ca="1">SUM(G378:I378)</f>
        <v>284</v>
      </c>
      <c r="E378" s="66">
        <f ca="1">SUM(J378:S378)</f>
        <v>1037</v>
      </c>
      <c r="F378" s="67">
        <f ca="1">SUM(T378:AA378)</f>
        <v>568</v>
      </c>
      <c r="G378" s="68">
        <f ca="1">VLOOKUP($G$3,INDIRECT($A376),4,0)</f>
        <v>67</v>
      </c>
      <c r="H378" s="66">
        <f ca="1">VLOOKUP($H$3,INDIRECT($A376),4,0)</f>
        <v>93</v>
      </c>
      <c r="I378" s="66">
        <f ca="1">VLOOKUP($I$3,INDIRECT($A376),4,0)</f>
        <v>124</v>
      </c>
      <c r="J378" s="66">
        <f ca="1">VLOOKUP($J$3,INDIRECT($A376),4,0)</f>
        <v>108</v>
      </c>
      <c r="K378" s="66">
        <f ca="1">VLOOKUP($K$3,INDIRECT($A376),4,0)</f>
        <v>83</v>
      </c>
      <c r="L378" s="66">
        <f ca="1">VLOOKUP($L$3,INDIRECT($A376),4,0)</f>
        <v>65</v>
      </c>
      <c r="M378" s="66">
        <f ca="1">VLOOKUP($M$3,INDIRECT($A376),4,0)</f>
        <v>85</v>
      </c>
      <c r="N378" s="66">
        <f ca="1">VLOOKUP($G$3,INDIRECT($A376),8,0)</f>
        <v>115</v>
      </c>
      <c r="O378" s="66">
        <f ca="1">VLOOKUP($H$3,INDIRECT($A376),8,0)</f>
        <v>144</v>
      </c>
      <c r="P378" s="66">
        <f ca="1">VLOOKUP($I$3,INDIRECT($A376),8,0)</f>
        <v>143</v>
      </c>
      <c r="Q378" s="66">
        <f ca="1">VLOOKUP($J$3,INDIRECT($A376),8,0)</f>
        <v>125</v>
      </c>
      <c r="R378" s="66">
        <f ca="1">VLOOKUP($K$3,INDIRECT($A376),8,0)</f>
        <v>84</v>
      </c>
      <c r="S378" s="66">
        <f ca="1">VLOOKUP($L$3,INDIRECT($A376),8,0)</f>
        <v>85</v>
      </c>
      <c r="T378" s="66">
        <f ca="1">VLOOKUP($M$3,INDIRECT($A376),8,0)</f>
        <v>117</v>
      </c>
      <c r="U378" s="66">
        <f ca="1">VLOOKUP($G$3,INDIRECT($A376),12,0)</f>
        <v>107</v>
      </c>
      <c r="V378" s="66">
        <f ca="1">VLOOKUP($H$3,INDIRECT($A376),12,0)</f>
        <v>137</v>
      </c>
      <c r="W378" s="66">
        <f ca="1">VLOOKUP($I$3,INDIRECT($A376),12,0)</f>
        <v>85</v>
      </c>
      <c r="X378" s="66">
        <f ca="1">VLOOKUP($J$3,INDIRECT($A376),12,0)</f>
        <v>65</v>
      </c>
      <c r="Y378" s="66">
        <f ca="1">VLOOKUP($K$3,INDIRECT($A376),12,0)</f>
        <v>41</v>
      </c>
      <c r="Z378" s="66">
        <f ca="1">VLOOKUP($L$3,INDIRECT($A376),12,0)</f>
        <v>13</v>
      </c>
      <c r="AA378" s="66">
        <f ca="1">VLOOKUP($M$3,INDIRECT($A376),12,0)</f>
        <v>3</v>
      </c>
    </row>
    <row r="379" spans="1:27" x14ac:dyDescent="0.15">
      <c r="A379" s="114" t="s">
        <v>76</v>
      </c>
      <c r="B379" s="52" t="s">
        <v>414</v>
      </c>
      <c r="C379" s="78">
        <f ca="1">SUM(C380:C381)</f>
        <v>5097</v>
      </c>
      <c r="D379" s="69">
        <f t="shared" ref="D379:AA379" ca="1" si="133">SUM(D380:D381)</f>
        <v>467</v>
      </c>
      <c r="E379" s="69">
        <f t="shared" ca="1" si="133"/>
        <v>2771</v>
      </c>
      <c r="F379" s="70">
        <f t="shared" ca="1" si="133"/>
        <v>1859</v>
      </c>
      <c r="G379" s="71">
        <f t="shared" ca="1" si="133"/>
        <v>143</v>
      </c>
      <c r="H379" s="72">
        <f t="shared" ca="1" si="133"/>
        <v>146</v>
      </c>
      <c r="I379" s="72">
        <f t="shared" ca="1" si="133"/>
        <v>178</v>
      </c>
      <c r="J379" s="72">
        <f t="shared" ca="1" si="133"/>
        <v>226</v>
      </c>
      <c r="K379" s="72">
        <f t="shared" ca="1" si="133"/>
        <v>211</v>
      </c>
      <c r="L379" s="72">
        <f t="shared" ca="1" si="133"/>
        <v>202</v>
      </c>
      <c r="M379" s="72">
        <f t="shared" ca="1" si="133"/>
        <v>188</v>
      </c>
      <c r="N379" s="72">
        <f t="shared" ca="1" si="133"/>
        <v>231</v>
      </c>
      <c r="O379" s="72">
        <f t="shared" ca="1" si="133"/>
        <v>276</v>
      </c>
      <c r="P379" s="72">
        <f t="shared" ca="1" si="133"/>
        <v>436</v>
      </c>
      <c r="Q379" s="72">
        <f t="shared" ca="1" si="133"/>
        <v>376</v>
      </c>
      <c r="R379" s="72">
        <f t="shared" ca="1" si="133"/>
        <v>346</v>
      </c>
      <c r="S379" s="72">
        <f ca="1">SUM(S380:S381)</f>
        <v>279</v>
      </c>
      <c r="T379" s="72">
        <f ca="1">SUM(T380:T381)</f>
        <v>388</v>
      </c>
      <c r="U379" s="72">
        <f t="shared" ca="1" si="133"/>
        <v>458</v>
      </c>
      <c r="V379" s="72">
        <f t="shared" ca="1" si="133"/>
        <v>424</v>
      </c>
      <c r="W379" s="72">
        <f t="shared" ca="1" si="133"/>
        <v>353</v>
      </c>
      <c r="X379" s="72">
        <f t="shared" ca="1" si="133"/>
        <v>155</v>
      </c>
      <c r="Y379" s="72">
        <f t="shared" ca="1" si="133"/>
        <v>59</v>
      </c>
      <c r="Z379" s="72">
        <f t="shared" ca="1" si="133"/>
        <v>19</v>
      </c>
      <c r="AA379" s="72">
        <f t="shared" ca="1" si="133"/>
        <v>3</v>
      </c>
    </row>
    <row r="380" spans="1:27" x14ac:dyDescent="0.15">
      <c r="A380" s="114"/>
      <c r="B380" s="55" t="s">
        <v>273</v>
      </c>
      <c r="C380" s="76">
        <f t="shared" ca="1" si="117"/>
        <v>2542</v>
      </c>
      <c r="D380" s="63">
        <f ca="1">SUM(G380:I380)</f>
        <v>241</v>
      </c>
      <c r="E380" s="63">
        <f ca="1">SUM(J380:S380)</f>
        <v>1466</v>
      </c>
      <c r="F380" s="64">
        <f ca="1">SUM(T380:AA380)</f>
        <v>835</v>
      </c>
      <c r="G380" s="65">
        <f ca="1">VLOOKUP($G$3,INDIRECT($A379),3,0)</f>
        <v>70</v>
      </c>
      <c r="H380" s="63">
        <f ca="1">VLOOKUP($H$3,INDIRECT($A379),3,0)</f>
        <v>74</v>
      </c>
      <c r="I380" s="63">
        <f ca="1">VLOOKUP($I$3,INDIRECT($A379),3,0)</f>
        <v>97</v>
      </c>
      <c r="J380" s="63">
        <f ca="1">VLOOKUP($J$3,INDIRECT($A379),3,0)</f>
        <v>105</v>
      </c>
      <c r="K380" s="63">
        <f ca="1">VLOOKUP($K$3,INDIRECT($A379),3,0)</f>
        <v>109</v>
      </c>
      <c r="L380" s="63">
        <f ca="1">VLOOKUP($L$3,INDIRECT($A379),3,0)</f>
        <v>119</v>
      </c>
      <c r="M380" s="63">
        <f ca="1">VLOOKUP($M$3,INDIRECT($A379),3,0)</f>
        <v>86</v>
      </c>
      <c r="N380" s="63">
        <f ca="1">VLOOKUP($G$3,INDIRECT($A379),7,0)</f>
        <v>123</v>
      </c>
      <c r="O380" s="63">
        <f ca="1">VLOOKUP($H$3,INDIRECT($A379),7,0)</f>
        <v>145</v>
      </c>
      <c r="P380" s="63">
        <f ca="1">VLOOKUP($I$3,INDIRECT($A379),7,0)</f>
        <v>256</v>
      </c>
      <c r="Q380" s="63">
        <f ca="1">VLOOKUP($J$3,INDIRECT($A379),7,0)</f>
        <v>208</v>
      </c>
      <c r="R380" s="63">
        <f ca="1">VLOOKUP($K$3,INDIRECT($A379),7,0)</f>
        <v>179</v>
      </c>
      <c r="S380" s="63">
        <f ca="1">VLOOKUP($L$3,INDIRECT($A379),7,0)</f>
        <v>136</v>
      </c>
      <c r="T380" s="63">
        <f ca="1">VLOOKUP($M$3,INDIRECT($A379),7,0)</f>
        <v>186</v>
      </c>
      <c r="U380" s="63">
        <f ca="1">VLOOKUP($G$3,INDIRECT($A379),11,0)</f>
        <v>227</v>
      </c>
      <c r="V380" s="63">
        <f ca="1">VLOOKUP($H$3,INDIRECT($A379),11,0)</f>
        <v>193</v>
      </c>
      <c r="W380" s="63">
        <f ca="1">VLOOKUP($I$3,INDIRECT($A379),11,0)</f>
        <v>163</v>
      </c>
      <c r="X380" s="63">
        <f ca="1">VLOOKUP($J$3,INDIRECT($A379),11,0)</f>
        <v>49</v>
      </c>
      <c r="Y380" s="63">
        <f ca="1">VLOOKUP($K$3,INDIRECT($A379),11,0)</f>
        <v>14</v>
      </c>
      <c r="Z380" s="63">
        <f ca="1">VLOOKUP($L$3,INDIRECT($A379),11,0)</f>
        <v>2</v>
      </c>
      <c r="AA380" s="63">
        <f ca="1">VLOOKUP($M$3,INDIRECT($A379),11,0)</f>
        <v>1</v>
      </c>
    </row>
    <row r="381" spans="1:27" x14ac:dyDescent="0.15">
      <c r="A381" s="114"/>
      <c r="B381" s="53" t="s">
        <v>274</v>
      </c>
      <c r="C381" s="79">
        <f t="shared" ca="1" si="117"/>
        <v>2555</v>
      </c>
      <c r="D381" s="66">
        <f ca="1">SUM(G381:I381)</f>
        <v>226</v>
      </c>
      <c r="E381" s="66">
        <f ca="1">SUM(J381:S381)</f>
        <v>1305</v>
      </c>
      <c r="F381" s="67">
        <f ca="1">SUM(T381:AA381)</f>
        <v>1024</v>
      </c>
      <c r="G381" s="68">
        <f ca="1">VLOOKUP($G$3,INDIRECT($A379),4,0)</f>
        <v>73</v>
      </c>
      <c r="H381" s="66">
        <f ca="1">VLOOKUP($H$3,INDIRECT($A379),4,0)</f>
        <v>72</v>
      </c>
      <c r="I381" s="66">
        <f ca="1">VLOOKUP($I$3,INDIRECT($A379),4,0)</f>
        <v>81</v>
      </c>
      <c r="J381" s="66">
        <f ca="1">VLOOKUP($J$3,INDIRECT($A379),4,0)</f>
        <v>121</v>
      </c>
      <c r="K381" s="66">
        <f ca="1">VLOOKUP($K$3,INDIRECT($A379),4,0)</f>
        <v>102</v>
      </c>
      <c r="L381" s="66">
        <f ca="1">VLOOKUP($L$3,INDIRECT($A379),4,0)</f>
        <v>83</v>
      </c>
      <c r="M381" s="66">
        <f ca="1">VLOOKUP($M$3,INDIRECT($A379),4,0)</f>
        <v>102</v>
      </c>
      <c r="N381" s="66">
        <f ca="1">VLOOKUP($G$3,INDIRECT($A379),8,0)</f>
        <v>108</v>
      </c>
      <c r="O381" s="66">
        <f ca="1">VLOOKUP($H$3,INDIRECT($A379),8,0)</f>
        <v>131</v>
      </c>
      <c r="P381" s="66">
        <f ca="1">VLOOKUP($I$3,INDIRECT($A379),8,0)</f>
        <v>180</v>
      </c>
      <c r="Q381" s="66">
        <f ca="1">VLOOKUP($J$3,INDIRECT($A379),8,0)</f>
        <v>168</v>
      </c>
      <c r="R381" s="66">
        <f ca="1">VLOOKUP($K$3,INDIRECT($A379),8,0)</f>
        <v>167</v>
      </c>
      <c r="S381" s="66">
        <f ca="1">VLOOKUP($L$3,INDIRECT($A379),8,0)</f>
        <v>143</v>
      </c>
      <c r="T381" s="66">
        <f ca="1">VLOOKUP($M$3,INDIRECT($A379),8,0)</f>
        <v>202</v>
      </c>
      <c r="U381" s="66">
        <f ca="1">VLOOKUP($G$3,INDIRECT($A379),12,0)</f>
        <v>231</v>
      </c>
      <c r="V381" s="66">
        <f ca="1">VLOOKUP($H$3,INDIRECT($A379),12,0)</f>
        <v>231</v>
      </c>
      <c r="W381" s="66">
        <f ca="1">VLOOKUP($I$3,INDIRECT($A379),12,0)</f>
        <v>190</v>
      </c>
      <c r="X381" s="66">
        <f ca="1">VLOOKUP($J$3,INDIRECT($A379),12,0)</f>
        <v>106</v>
      </c>
      <c r="Y381" s="66">
        <f ca="1">VLOOKUP($K$3,INDIRECT($A379),12,0)</f>
        <v>45</v>
      </c>
      <c r="Z381" s="66">
        <f ca="1">VLOOKUP($L$3,INDIRECT($A379),12,0)</f>
        <v>17</v>
      </c>
      <c r="AA381" s="66">
        <f ca="1">VLOOKUP($M$3,INDIRECT($A379),12,0)</f>
        <v>2</v>
      </c>
    </row>
    <row r="382" spans="1:27" x14ac:dyDescent="0.15">
      <c r="A382" s="114" t="s">
        <v>80</v>
      </c>
      <c r="B382" s="52" t="s">
        <v>414</v>
      </c>
      <c r="C382" s="78">
        <f ca="1">SUM(C383:C384)</f>
        <v>2625</v>
      </c>
      <c r="D382" s="69">
        <f t="shared" ref="D382:AA382" ca="1" si="134">SUM(D383:D384)</f>
        <v>298</v>
      </c>
      <c r="E382" s="69">
        <f t="shared" ca="1" si="134"/>
        <v>1558</v>
      </c>
      <c r="F382" s="70">
        <f t="shared" ca="1" si="134"/>
        <v>769</v>
      </c>
      <c r="G382" s="71">
        <f t="shared" ca="1" si="134"/>
        <v>80</v>
      </c>
      <c r="H382" s="72">
        <f t="shared" ca="1" si="134"/>
        <v>104</v>
      </c>
      <c r="I382" s="72">
        <f t="shared" ca="1" si="134"/>
        <v>114</v>
      </c>
      <c r="J382" s="72">
        <f t="shared" ca="1" si="134"/>
        <v>124</v>
      </c>
      <c r="K382" s="72">
        <f t="shared" ca="1" si="134"/>
        <v>117</v>
      </c>
      <c r="L382" s="72">
        <f t="shared" ca="1" si="134"/>
        <v>126</v>
      </c>
      <c r="M382" s="72">
        <f t="shared" ca="1" si="134"/>
        <v>116</v>
      </c>
      <c r="N382" s="72">
        <f t="shared" ca="1" si="134"/>
        <v>152</v>
      </c>
      <c r="O382" s="72">
        <f t="shared" ca="1" si="134"/>
        <v>201</v>
      </c>
      <c r="P382" s="72">
        <f t="shared" ca="1" si="134"/>
        <v>192</v>
      </c>
      <c r="Q382" s="72">
        <f t="shared" ca="1" si="134"/>
        <v>170</v>
      </c>
      <c r="R382" s="72">
        <f t="shared" ca="1" si="134"/>
        <v>206</v>
      </c>
      <c r="S382" s="72">
        <f ca="1">SUM(S383:S384)</f>
        <v>154</v>
      </c>
      <c r="T382" s="72">
        <f ca="1">SUM(T383:T384)</f>
        <v>163</v>
      </c>
      <c r="U382" s="72">
        <f t="shared" ca="1" si="134"/>
        <v>196</v>
      </c>
      <c r="V382" s="72">
        <f t="shared" ca="1" si="134"/>
        <v>179</v>
      </c>
      <c r="W382" s="72">
        <f t="shared" ca="1" si="134"/>
        <v>114</v>
      </c>
      <c r="X382" s="72">
        <f t="shared" ca="1" si="134"/>
        <v>88</v>
      </c>
      <c r="Y382" s="72">
        <f t="shared" ca="1" si="134"/>
        <v>24</v>
      </c>
      <c r="Z382" s="72">
        <f t="shared" ca="1" si="134"/>
        <v>5</v>
      </c>
      <c r="AA382" s="72">
        <f t="shared" ca="1" si="134"/>
        <v>0</v>
      </c>
    </row>
    <row r="383" spans="1:27" x14ac:dyDescent="0.15">
      <c r="A383" s="114"/>
      <c r="B383" s="55" t="s">
        <v>273</v>
      </c>
      <c r="C383" s="76">
        <f t="shared" ca="1" si="117"/>
        <v>1345</v>
      </c>
      <c r="D383" s="63">
        <f ca="1">SUM(G383:I383)</f>
        <v>160</v>
      </c>
      <c r="E383" s="63">
        <f ca="1">SUM(J383:S383)</f>
        <v>838</v>
      </c>
      <c r="F383" s="64">
        <f ca="1">SUM(T383:AA383)</f>
        <v>347</v>
      </c>
      <c r="G383" s="65">
        <f ca="1">VLOOKUP($G$3,INDIRECT($A382),3,0)</f>
        <v>43</v>
      </c>
      <c r="H383" s="63">
        <f ca="1">VLOOKUP($H$3,INDIRECT($A382),3,0)</f>
        <v>53</v>
      </c>
      <c r="I383" s="63">
        <f ca="1">VLOOKUP($I$3,INDIRECT($A382),3,0)</f>
        <v>64</v>
      </c>
      <c r="J383" s="63">
        <f ca="1">VLOOKUP($J$3,INDIRECT($A382),3,0)</f>
        <v>70</v>
      </c>
      <c r="K383" s="63">
        <f ca="1">VLOOKUP($K$3,INDIRECT($A382),3,0)</f>
        <v>59</v>
      </c>
      <c r="L383" s="63">
        <f ca="1">VLOOKUP($L$3,INDIRECT($A382),3,0)</f>
        <v>67</v>
      </c>
      <c r="M383" s="63">
        <f ca="1">VLOOKUP($M$3,INDIRECT($A382),3,0)</f>
        <v>59</v>
      </c>
      <c r="N383" s="63">
        <f ca="1">VLOOKUP($G$3,INDIRECT($A382),7,0)</f>
        <v>76</v>
      </c>
      <c r="O383" s="63">
        <f ca="1">VLOOKUP($H$3,INDIRECT($A382),7,0)</f>
        <v>115</v>
      </c>
      <c r="P383" s="63">
        <f ca="1">VLOOKUP($I$3,INDIRECT($A382),7,0)</f>
        <v>114</v>
      </c>
      <c r="Q383" s="63">
        <f ca="1">VLOOKUP($J$3,INDIRECT($A382),7,0)</f>
        <v>96</v>
      </c>
      <c r="R383" s="63">
        <f ca="1">VLOOKUP($K$3,INDIRECT($A382),7,0)</f>
        <v>107</v>
      </c>
      <c r="S383" s="63">
        <f ca="1">VLOOKUP($L$3,INDIRECT($A382),7,0)</f>
        <v>75</v>
      </c>
      <c r="T383" s="63">
        <f ca="1">VLOOKUP($M$3,INDIRECT($A382),7,0)</f>
        <v>74</v>
      </c>
      <c r="U383" s="63">
        <f ca="1">VLOOKUP($G$3,INDIRECT($A382),11,0)</f>
        <v>95</v>
      </c>
      <c r="V383" s="63">
        <f ca="1">VLOOKUP($H$3,INDIRECT($A382),11,0)</f>
        <v>81</v>
      </c>
      <c r="W383" s="63">
        <f ca="1">VLOOKUP($I$3,INDIRECT($A382),11,0)</f>
        <v>53</v>
      </c>
      <c r="X383" s="63">
        <f ca="1">VLOOKUP($J$3,INDIRECT($A382),11,0)</f>
        <v>35</v>
      </c>
      <c r="Y383" s="63">
        <f ca="1">VLOOKUP($K$3,INDIRECT($A382),11,0)</f>
        <v>9</v>
      </c>
      <c r="Z383" s="63">
        <f ca="1">VLOOKUP($L$3,INDIRECT($A382),11,0)</f>
        <v>0</v>
      </c>
      <c r="AA383" s="63">
        <f ca="1">VLOOKUP($M$3,INDIRECT($A382),11,0)</f>
        <v>0</v>
      </c>
    </row>
    <row r="384" spans="1:27" x14ac:dyDescent="0.15">
      <c r="A384" s="114"/>
      <c r="B384" s="53" t="s">
        <v>274</v>
      </c>
      <c r="C384" s="79">
        <f t="shared" ca="1" si="117"/>
        <v>1280</v>
      </c>
      <c r="D384" s="66">
        <f ca="1">SUM(G384:I384)</f>
        <v>138</v>
      </c>
      <c r="E384" s="66">
        <f ca="1">SUM(J384:S384)</f>
        <v>720</v>
      </c>
      <c r="F384" s="67">
        <f ca="1">SUM(T384:AA384)</f>
        <v>422</v>
      </c>
      <c r="G384" s="68">
        <f ca="1">VLOOKUP($G$3,INDIRECT($A382),4,0)</f>
        <v>37</v>
      </c>
      <c r="H384" s="66">
        <f ca="1">VLOOKUP($H$3,INDIRECT($A382),4,0)</f>
        <v>51</v>
      </c>
      <c r="I384" s="66">
        <f ca="1">VLOOKUP($I$3,INDIRECT($A382),4,0)</f>
        <v>50</v>
      </c>
      <c r="J384" s="66">
        <f ca="1">VLOOKUP($J$3,INDIRECT($A382),4,0)</f>
        <v>54</v>
      </c>
      <c r="K384" s="66">
        <f ca="1">VLOOKUP($K$3,INDIRECT($A382),4,0)</f>
        <v>58</v>
      </c>
      <c r="L384" s="66">
        <f ca="1">VLOOKUP($L$3,INDIRECT($A382),4,0)</f>
        <v>59</v>
      </c>
      <c r="M384" s="66">
        <f ca="1">VLOOKUP($M$3,INDIRECT($A382),4,0)</f>
        <v>57</v>
      </c>
      <c r="N384" s="66">
        <f ca="1">VLOOKUP($G$3,INDIRECT($A382),8,0)</f>
        <v>76</v>
      </c>
      <c r="O384" s="66">
        <f ca="1">VLOOKUP($H$3,INDIRECT($A382),8,0)</f>
        <v>86</v>
      </c>
      <c r="P384" s="66">
        <f ca="1">VLOOKUP($I$3,INDIRECT($A382),8,0)</f>
        <v>78</v>
      </c>
      <c r="Q384" s="66">
        <f ca="1">VLOOKUP($J$3,INDIRECT($A382),8,0)</f>
        <v>74</v>
      </c>
      <c r="R384" s="66">
        <f ca="1">VLOOKUP($K$3,INDIRECT($A382),8,0)</f>
        <v>99</v>
      </c>
      <c r="S384" s="66">
        <f ca="1">VLOOKUP($L$3,INDIRECT($A382),8,0)</f>
        <v>79</v>
      </c>
      <c r="T384" s="66">
        <f ca="1">VLOOKUP($M$3,INDIRECT($A382),8,0)</f>
        <v>89</v>
      </c>
      <c r="U384" s="66">
        <f ca="1">VLOOKUP($G$3,INDIRECT($A382),12,0)</f>
        <v>101</v>
      </c>
      <c r="V384" s="66">
        <f ca="1">VLOOKUP($H$3,INDIRECT($A382),12,0)</f>
        <v>98</v>
      </c>
      <c r="W384" s="66">
        <f ca="1">VLOOKUP($I$3,INDIRECT($A382),12,0)</f>
        <v>61</v>
      </c>
      <c r="X384" s="66">
        <f ca="1">VLOOKUP($J$3,INDIRECT($A382),12,0)</f>
        <v>53</v>
      </c>
      <c r="Y384" s="66">
        <f ca="1">VLOOKUP($K$3,INDIRECT($A382),12,0)</f>
        <v>15</v>
      </c>
      <c r="Z384" s="66">
        <f ca="1">VLOOKUP($L$3,INDIRECT($A382),12,0)</f>
        <v>5</v>
      </c>
      <c r="AA384" s="66">
        <f ca="1">VLOOKUP($M$3,INDIRECT($A382),12,0)</f>
        <v>0</v>
      </c>
    </row>
    <row r="385" spans="1:27" x14ac:dyDescent="0.15">
      <c r="A385" s="114" t="s">
        <v>84</v>
      </c>
      <c r="B385" s="52" t="s">
        <v>414</v>
      </c>
      <c r="C385" s="78">
        <f ca="1">SUM(C386:C387)</f>
        <v>1938</v>
      </c>
      <c r="D385" s="69">
        <f t="shared" ref="D385:AA385" ca="1" si="135">SUM(D386:D387)</f>
        <v>268</v>
      </c>
      <c r="E385" s="69">
        <f t="shared" ca="1" si="135"/>
        <v>1084</v>
      </c>
      <c r="F385" s="70">
        <f t="shared" ca="1" si="135"/>
        <v>586</v>
      </c>
      <c r="G385" s="71">
        <f t="shared" ca="1" si="135"/>
        <v>87</v>
      </c>
      <c r="H385" s="72">
        <f t="shared" ca="1" si="135"/>
        <v>85</v>
      </c>
      <c r="I385" s="72">
        <f t="shared" ca="1" si="135"/>
        <v>96</v>
      </c>
      <c r="J385" s="72">
        <f t="shared" ca="1" si="135"/>
        <v>99</v>
      </c>
      <c r="K385" s="72">
        <f t="shared" ca="1" si="135"/>
        <v>92</v>
      </c>
      <c r="L385" s="72">
        <f t="shared" ca="1" si="135"/>
        <v>74</v>
      </c>
      <c r="M385" s="72">
        <f t="shared" ca="1" si="135"/>
        <v>105</v>
      </c>
      <c r="N385" s="72">
        <f t="shared" ca="1" si="135"/>
        <v>101</v>
      </c>
      <c r="O385" s="72">
        <f t="shared" ca="1" si="135"/>
        <v>132</v>
      </c>
      <c r="P385" s="72">
        <f t="shared" ca="1" si="135"/>
        <v>158</v>
      </c>
      <c r="Q385" s="72">
        <f t="shared" ca="1" si="135"/>
        <v>152</v>
      </c>
      <c r="R385" s="72">
        <f t="shared" ca="1" si="135"/>
        <v>101</v>
      </c>
      <c r="S385" s="72">
        <f ca="1">SUM(S386:S387)</f>
        <v>70</v>
      </c>
      <c r="T385" s="72">
        <f ca="1">SUM(T386:T387)</f>
        <v>96</v>
      </c>
      <c r="U385" s="72">
        <f t="shared" ca="1" si="135"/>
        <v>117</v>
      </c>
      <c r="V385" s="72">
        <f t="shared" ca="1" si="135"/>
        <v>148</v>
      </c>
      <c r="W385" s="72">
        <f t="shared" ca="1" si="135"/>
        <v>114</v>
      </c>
      <c r="X385" s="72">
        <f t="shared" ca="1" si="135"/>
        <v>69</v>
      </c>
      <c r="Y385" s="72">
        <f t="shared" ca="1" si="135"/>
        <v>31</v>
      </c>
      <c r="Z385" s="72">
        <f t="shared" ca="1" si="135"/>
        <v>9</v>
      </c>
      <c r="AA385" s="72">
        <f t="shared" ca="1" si="135"/>
        <v>2</v>
      </c>
    </row>
    <row r="386" spans="1:27" x14ac:dyDescent="0.15">
      <c r="A386" s="114"/>
      <c r="B386" s="55" t="s">
        <v>273</v>
      </c>
      <c r="C386" s="76">
        <f t="shared" ca="1" si="117"/>
        <v>928</v>
      </c>
      <c r="D386" s="63">
        <f ca="1">SUM(G386:I386)</f>
        <v>132</v>
      </c>
      <c r="E386" s="63">
        <f ca="1">SUM(J386:S386)</f>
        <v>548</v>
      </c>
      <c r="F386" s="64">
        <f ca="1">SUM(T386:AA386)</f>
        <v>248</v>
      </c>
      <c r="G386" s="65">
        <f ca="1">VLOOKUP($G$3,INDIRECT($A385),3,0)</f>
        <v>45</v>
      </c>
      <c r="H386" s="63">
        <f ca="1">VLOOKUP($H$3,INDIRECT($A385),3,0)</f>
        <v>42</v>
      </c>
      <c r="I386" s="63">
        <f ca="1">VLOOKUP($I$3,INDIRECT($A385),3,0)</f>
        <v>45</v>
      </c>
      <c r="J386" s="63">
        <f ca="1">VLOOKUP($J$3,INDIRECT($A385),3,0)</f>
        <v>56</v>
      </c>
      <c r="K386" s="63">
        <f ca="1">VLOOKUP($K$3,INDIRECT($A385),3,0)</f>
        <v>49</v>
      </c>
      <c r="L386" s="63">
        <f ca="1">VLOOKUP($L$3,INDIRECT($A385),3,0)</f>
        <v>34</v>
      </c>
      <c r="M386" s="63">
        <f ca="1">VLOOKUP($M$3,INDIRECT($A385),3,0)</f>
        <v>50</v>
      </c>
      <c r="N386" s="63">
        <f ca="1">VLOOKUP($G$3,INDIRECT($A385),7,0)</f>
        <v>42</v>
      </c>
      <c r="O386" s="63">
        <f ca="1">VLOOKUP($H$3,INDIRECT($A385),7,0)</f>
        <v>66</v>
      </c>
      <c r="P386" s="63">
        <f ca="1">VLOOKUP($I$3,INDIRECT($A385),7,0)</f>
        <v>89</v>
      </c>
      <c r="Q386" s="63">
        <f ca="1">VLOOKUP($J$3,INDIRECT($A385),7,0)</f>
        <v>70</v>
      </c>
      <c r="R386" s="63">
        <f ca="1">VLOOKUP($K$3,INDIRECT($A385),7,0)</f>
        <v>57</v>
      </c>
      <c r="S386" s="63">
        <f ca="1">VLOOKUP($L$3,INDIRECT($A385),7,0)</f>
        <v>35</v>
      </c>
      <c r="T386" s="63">
        <f ca="1">VLOOKUP($M$3,INDIRECT($A385),7,0)</f>
        <v>50</v>
      </c>
      <c r="U386" s="63">
        <f ca="1">VLOOKUP($G$3,INDIRECT($A385),11,0)</f>
        <v>47</v>
      </c>
      <c r="V386" s="63">
        <f ca="1">VLOOKUP($H$3,INDIRECT($A385),11,0)</f>
        <v>66</v>
      </c>
      <c r="W386" s="63">
        <f ca="1">VLOOKUP($I$3,INDIRECT($A385),11,0)</f>
        <v>48</v>
      </c>
      <c r="X386" s="63">
        <f ca="1">VLOOKUP($J$3,INDIRECT($A385),11,0)</f>
        <v>29</v>
      </c>
      <c r="Y386" s="63">
        <f ca="1">VLOOKUP($K$3,INDIRECT($A385),11,0)</f>
        <v>7</v>
      </c>
      <c r="Z386" s="63">
        <f ca="1">VLOOKUP($L$3,INDIRECT($A385),11,0)</f>
        <v>1</v>
      </c>
      <c r="AA386" s="63">
        <f ca="1">VLOOKUP($M$3,INDIRECT($A385),11,0)</f>
        <v>0</v>
      </c>
    </row>
    <row r="387" spans="1:27" x14ac:dyDescent="0.15">
      <c r="A387" s="114"/>
      <c r="B387" s="53" t="s">
        <v>274</v>
      </c>
      <c r="C387" s="79">
        <f t="shared" ca="1" si="117"/>
        <v>1010</v>
      </c>
      <c r="D387" s="66">
        <f ca="1">SUM(G387:I387)</f>
        <v>136</v>
      </c>
      <c r="E387" s="66">
        <f ca="1">SUM(J387:S387)</f>
        <v>536</v>
      </c>
      <c r="F387" s="67">
        <f ca="1">SUM(T387:AA387)</f>
        <v>338</v>
      </c>
      <c r="G387" s="68">
        <f ca="1">VLOOKUP($G$3,INDIRECT($A385),4,0)</f>
        <v>42</v>
      </c>
      <c r="H387" s="66">
        <f ca="1">VLOOKUP($H$3,INDIRECT($A385),4,0)</f>
        <v>43</v>
      </c>
      <c r="I387" s="66">
        <f ca="1">VLOOKUP($I$3,INDIRECT($A385),4,0)</f>
        <v>51</v>
      </c>
      <c r="J387" s="66">
        <f ca="1">VLOOKUP($J$3,INDIRECT($A385),4,0)</f>
        <v>43</v>
      </c>
      <c r="K387" s="66">
        <f ca="1">VLOOKUP($K$3,INDIRECT($A385),4,0)</f>
        <v>43</v>
      </c>
      <c r="L387" s="66">
        <f ca="1">VLOOKUP($L$3,INDIRECT($A385),4,0)</f>
        <v>40</v>
      </c>
      <c r="M387" s="66">
        <f ca="1">VLOOKUP($M$3,INDIRECT($A385),4,0)</f>
        <v>55</v>
      </c>
      <c r="N387" s="66">
        <f ca="1">VLOOKUP($G$3,INDIRECT($A385),8,0)</f>
        <v>59</v>
      </c>
      <c r="O387" s="66">
        <f ca="1">VLOOKUP($H$3,INDIRECT($A385),8,0)</f>
        <v>66</v>
      </c>
      <c r="P387" s="66">
        <f ca="1">VLOOKUP($I$3,INDIRECT($A385),8,0)</f>
        <v>69</v>
      </c>
      <c r="Q387" s="66">
        <f ca="1">VLOOKUP($J$3,INDIRECT($A385),8,0)</f>
        <v>82</v>
      </c>
      <c r="R387" s="66">
        <f ca="1">VLOOKUP($K$3,INDIRECT($A385),8,0)</f>
        <v>44</v>
      </c>
      <c r="S387" s="66">
        <f ca="1">VLOOKUP($L$3,INDIRECT($A385),8,0)</f>
        <v>35</v>
      </c>
      <c r="T387" s="66">
        <f ca="1">VLOOKUP($M$3,INDIRECT($A385),8,0)</f>
        <v>46</v>
      </c>
      <c r="U387" s="66">
        <f ca="1">VLOOKUP($G$3,INDIRECT($A385),12,0)</f>
        <v>70</v>
      </c>
      <c r="V387" s="66">
        <f ca="1">VLOOKUP($H$3,INDIRECT($A385),12,0)</f>
        <v>82</v>
      </c>
      <c r="W387" s="66">
        <f ca="1">VLOOKUP($I$3,INDIRECT($A385),12,0)</f>
        <v>66</v>
      </c>
      <c r="X387" s="66">
        <f ca="1">VLOOKUP($J$3,INDIRECT($A385),12,0)</f>
        <v>40</v>
      </c>
      <c r="Y387" s="66">
        <f ca="1">VLOOKUP($K$3,INDIRECT($A385),12,0)</f>
        <v>24</v>
      </c>
      <c r="Z387" s="66">
        <f ca="1">VLOOKUP($L$3,INDIRECT($A385),12,0)</f>
        <v>8</v>
      </c>
      <c r="AA387" s="66">
        <f ca="1">VLOOKUP($M$3,INDIRECT($A385),12,0)</f>
        <v>2</v>
      </c>
    </row>
    <row r="388" spans="1:27" x14ac:dyDescent="0.15">
      <c r="A388" s="114" t="s">
        <v>88</v>
      </c>
      <c r="B388" s="52" t="s">
        <v>414</v>
      </c>
      <c r="C388" s="78">
        <f ca="1">SUM(C389:C390)</f>
        <v>3153</v>
      </c>
      <c r="D388" s="69">
        <f t="shared" ref="D388:AA388" ca="1" si="136">SUM(D389:D390)</f>
        <v>308</v>
      </c>
      <c r="E388" s="69">
        <f t="shared" ca="1" si="136"/>
        <v>1642</v>
      </c>
      <c r="F388" s="70">
        <f t="shared" ca="1" si="136"/>
        <v>1203</v>
      </c>
      <c r="G388" s="71">
        <f t="shared" ca="1" si="136"/>
        <v>89</v>
      </c>
      <c r="H388" s="72">
        <f t="shared" ca="1" si="136"/>
        <v>104</v>
      </c>
      <c r="I388" s="72">
        <f t="shared" ca="1" si="136"/>
        <v>115</v>
      </c>
      <c r="J388" s="72">
        <f t="shared" ca="1" si="136"/>
        <v>109</v>
      </c>
      <c r="K388" s="72">
        <f t="shared" ca="1" si="136"/>
        <v>117</v>
      </c>
      <c r="L388" s="72">
        <f t="shared" ca="1" si="136"/>
        <v>132</v>
      </c>
      <c r="M388" s="72">
        <f t="shared" ca="1" si="136"/>
        <v>131</v>
      </c>
      <c r="N388" s="72">
        <f t="shared" ca="1" si="136"/>
        <v>150</v>
      </c>
      <c r="O388" s="72">
        <f t="shared" ca="1" si="136"/>
        <v>170</v>
      </c>
      <c r="P388" s="72">
        <f t="shared" ca="1" si="136"/>
        <v>241</v>
      </c>
      <c r="Q388" s="72">
        <f t="shared" ca="1" si="136"/>
        <v>202</v>
      </c>
      <c r="R388" s="72">
        <f t="shared" ca="1" si="136"/>
        <v>220</v>
      </c>
      <c r="S388" s="72">
        <f ca="1">SUM(S389:S390)</f>
        <v>170</v>
      </c>
      <c r="T388" s="72">
        <f ca="1">SUM(T389:T390)</f>
        <v>254</v>
      </c>
      <c r="U388" s="72">
        <f t="shared" ca="1" si="136"/>
        <v>327</v>
      </c>
      <c r="V388" s="72">
        <f t="shared" ca="1" si="136"/>
        <v>261</v>
      </c>
      <c r="W388" s="72">
        <f t="shared" ca="1" si="136"/>
        <v>219</v>
      </c>
      <c r="X388" s="72">
        <f t="shared" ca="1" si="136"/>
        <v>96</v>
      </c>
      <c r="Y388" s="72">
        <f t="shared" ca="1" si="136"/>
        <v>34</v>
      </c>
      <c r="Z388" s="72">
        <f t="shared" ca="1" si="136"/>
        <v>12</v>
      </c>
      <c r="AA388" s="72">
        <f t="shared" ca="1" si="136"/>
        <v>0</v>
      </c>
    </row>
    <row r="389" spans="1:27" x14ac:dyDescent="0.15">
      <c r="A389" s="114"/>
      <c r="B389" s="55" t="s">
        <v>273</v>
      </c>
      <c r="C389" s="76">
        <f t="shared" ca="1" si="117"/>
        <v>1561</v>
      </c>
      <c r="D389" s="63">
        <f ca="1">SUM(G389:I389)</f>
        <v>165</v>
      </c>
      <c r="E389" s="63">
        <f ca="1">SUM(J389:S389)</f>
        <v>855</v>
      </c>
      <c r="F389" s="64">
        <f ca="1">SUM(T389:AA389)</f>
        <v>541</v>
      </c>
      <c r="G389" s="65">
        <f ca="1">VLOOKUP($G$3,INDIRECT($A388),3,0)</f>
        <v>51</v>
      </c>
      <c r="H389" s="63">
        <f ca="1">VLOOKUP($H$3,INDIRECT($A388),3,0)</f>
        <v>58</v>
      </c>
      <c r="I389" s="63">
        <f ca="1">VLOOKUP($I$3,INDIRECT($A388),3,0)</f>
        <v>56</v>
      </c>
      <c r="J389" s="63">
        <f ca="1">VLOOKUP($J$3,INDIRECT($A388),3,0)</f>
        <v>58</v>
      </c>
      <c r="K389" s="63">
        <f ca="1">VLOOKUP($K$3,INDIRECT($A388),3,0)</f>
        <v>61</v>
      </c>
      <c r="L389" s="63">
        <f ca="1">VLOOKUP($L$3,INDIRECT($A388),3,0)</f>
        <v>61</v>
      </c>
      <c r="M389" s="63">
        <f ca="1">VLOOKUP($M$3,INDIRECT($A388),3,0)</f>
        <v>71</v>
      </c>
      <c r="N389" s="63">
        <f ca="1">VLOOKUP($G$3,INDIRECT($A388),7,0)</f>
        <v>87</v>
      </c>
      <c r="O389" s="63">
        <f ca="1">VLOOKUP($H$3,INDIRECT($A388),7,0)</f>
        <v>91</v>
      </c>
      <c r="P389" s="63">
        <f ca="1">VLOOKUP($I$3,INDIRECT($A388),7,0)</f>
        <v>126</v>
      </c>
      <c r="Q389" s="63">
        <f ca="1">VLOOKUP($J$3,INDIRECT($A388),7,0)</f>
        <v>107</v>
      </c>
      <c r="R389" s="63">
        <f ca="1">VLOOKUP($K$3,INDIRECT($A388),7,0)</f>
        <v>115</v>
      </c>
      <c r="S389" s="63">
        <f ca="1">VLOOKUP($L$3,INDIRECT($A388),7,0)</f>
        <v>78</v>
      </c>
      <c r="T389" s="63">
        <f ca="1">VLOOKUP($M$3,INDIRECT($A388),7,0)</f>
        <v>122</v>
      </c>
      <c r="U389" s="63">
        <f ca="1">VLOOKUP($G$3,INDIRECT($A388),11,0)</f>
        <v>155</v>
      </c>
      <c r="V389" s="63">
        <f ca="1">VLOOKUP($H$3,INDIRECT($A388),11,0)</f>
        <v>116</v>
      </c>
      <c r="W389" s="63">
        <f ca="1">VLOOKUP($I$3,INDIRECT($A388),11,0)</f>
        <v>100</v>
      </c>
      <c r="X389" s="63">
        <f ca="1">VLOOKUP($J$3,INDIRECT($A388),11,0)</f>
        <v>35</v>
      </c>
      <c r="Y389" s="63">
        <f ca="1">VLOOKUP($K$3,INDIRECT($A388),11,0)</f>
        <v>13</v>
      </c>
      <c r="Z389" s="63">
        <f ca="1">VLOOKUP($L$3,INDIRECT($A388),11,0)</f>
        <v>0</v>
      </c>
      <c r="AA389" s="63">
        <f ca="1">VLOOKUP($M$3,INDIRECT($A388),11,0)</f>
        <v>0</v>
      </c>
    </row>
    <row r="390" spans="1:27" x14ac:dyDescent="0.15">
      <c r="A390" s="114"/>
      <c r="B390" s="53" t="s">
        <v>274</v>
      </c>
      <c r="C390" s="79">
        <f t="shared" ca="1" si="117"/>
        <v>1592</v>
      </c>
      <c r="D390" s="66">
        <f ca="1">SUM(G390:I390)</f>
        <v>143</v>
      </c>
      <c r="E390" s="66">
        <f ca="1">SUM(J390:S390)</f>
        <v>787</v>
      </c>
      <c r="F390" s="67">
        <f ca="1">SUM(T390:AA390)</f>
        <v>662</v>
      </c>
      <c r="G390" s="68">
        <f ca="1">VLOOKUP($G$3,INDIRECT($A388),4,0)</f>
        <v>38</v>
      </c>
      <c r="H390" s="66">
        <f ca="1">VLOOKUP($H$3,INDIRECT($A388),4,0)</f>
        <v>46</v>
      </c>
      <c r="I390" s="66">
        <f ca="1">VLOOKUP($I$3,INDIRECT($A388),4,0)</f>
        <v>59</v>
      </c>
      <c r="J390" s="66">
        <f ca="1">VLOOKUP($J$3,INDIRECT($A388),4,0)</f>
        <v>51</v>
      </c>
      <c r="K390" s="66">
        <f ca="1">VLOOKUP($K$3,INDIRECT($A388),4,0)</f>
        <v>56</v>
      </c>
      <c r="L390" s="66">
        <f ca="1">VLOOKUP($L$3,INDIRECT($A388),4,0)</f>
        <v>71</v>
      </c>
      <c r="M390" s="66">
        <f ca="1">VLOOKUP($M$3,INDIRECT($A388),4,0)</f>
        <v>60</v>
      </c>
      <c r="N390" s="66">
        <f ca="1">VLOOKUP($G$3,INDIRECT($A388),8,0)</f>
        <v>63</v>
      </c>
      <c r="O390" s="66">
        <f ca="1">VLOOKUP($H$3,INDIRECT($A388),8,0)</f>
        <v>79</v>
      </c>
      <c r="P390" s="66">
        <f ca="1">VLOOKUP($I$3,INDIRECT($A388),8,0)</f>
        <v>115</v>
      </c>
      <c r="Q390" s="66">
        <f ca="1">VLOOKUP($J$3,INDIRECT($A388),8,0)</f>
        <v>95</v>
      </c>
      <c r="R390" s="66">
        <f ca="1">VLOOKUP($K$3,INDIRECT($A388),8,0)</f>
        <v>105</v>
      </c>
      <c r="S390" s="66">
        <f ca="1">VLOOKUP($L$3,INDIRECT($A388),8,0)</f>
        <v>92</v>
      </c>
      <c r="T390" s="66">
        <f ca="1">VLOOKUP($M$3,INDIRECT($A388),8,0)</f>
        <v>132</v>
      </c>
      <c r="U390" s="66">
        <f ca="1">VLOOKUP($G$3,INDIRECT($A388),12,0)</f>
        <v>172</v>
      </c>
      <c r="V390" s="66">
        <f ca="1">VLOOKUP($H$3,INDIRECT($A388),12,0)</f>
        <v>145</v>
      </c>
      <c r="W390" s="66">
        <f ca="1">VLOOKUP($I$3,INDIRECT($A388),12,0)</f>
        <v>119</v>
      </c>
      <c r="X390" s="66">
        <f ca="1">VLOOKUP($J$3,INDIRECT($A388),12,0)</f>
        <v>61</v>
      </c>
      <c r="Y390" s="66">
        <f ca="1">VLOOKUP($K$3,INDIRECT($A388),12,0)</f>
        <v>21</v>
      </c>
      <c r="Z390" s="66">
        <f ca="1">VLOOKUP($L$3,INDIRECT($A388),12,0)</f>
        <v>12</v>
      </c>
      <c r="AA390" s="66">
        <f ca="1">VLOOKUP($M$3,INDIRECT($A388),12,0)</f>
        <v>0</v>
      </c>
    </row>
    <row r="391" spans="1:27" x14ac:dyDescent="0.15">
      <c r="A391" s="114" t="s">
        <v>92</v>
      </c>
      <c r="B391" s="52" t="s">
        <v>414</v>
      </c>
      <c r="C391" s="78">
        <f ca="1">SUM(C392:C393)</f>
        <v>10787</v>
      </c>
      <c r="D391" s="69">
        <f t="shared" ref="D391:AA391" ca="1" si="137">SUM(D392:D393)</f>
        <v>1168</v>
      </c>
      <c r="E391" s="69">
        <f t="shared" ca="1" si="137"/>
        <v>6145</v>
      </c>
      <c r="F391" s="70">
        <f t="shared" ca="1" si="137"/>
        <v>3474</v>
      </c>
      <c r="G391" s="71">
        <f t="shared" ca="1" si="137"/>
        <v>363</v>
      </c>
      <c r="H391" s="72">
        <f t="shared" ca="1" si="137"/>
        <v>395</v>
      </c>
      <c r="I391" s="72">
        <f t="shared" ca="1" si="137"/>
        <v>410</v>
      </c>
      <c r="J391" s="72">
        <f t="shared" ca="1" si="137"/>
        <v>460</v>
      </c>
      <c r="K391" s="72">
        <f t="shared" ca="1" si="137"/>
        <v>481</v>
      </c>
      <c r="L391" s="72">
        <f t="shared" ca="1" si="137"/>
        <v>485</v>
      </c>
      <c r="M391" s="72">
        <f t="shared" ca="1" si="137"/>
        <v>519</v>
      </c>
      <c r="N391" s="72">
        <f t="shared" ca="1" si="137"/>
        <v>631</v>
      </c>
      <c r="O391" s="72">
        <f t="shared" ca="1" si="137"/>
        <v>671</v>
      </c>
      <c r="P391" s="72">
        <f t="shared" ca="1" si="137"/>
        <v>838</v>
      </c>
      <c r="Q391" s="72">
        <f t="shared" ca="1" si="137"/>
        <v>792</v>
      </c>
      <c r="R391" s="72">
        <f t="shared" ca="1" si="137"/>
        <v>627</v>
      </c>
      <c r="S391" s="72">
        <f ca="1">SUM(S392:S393)</f>
        <v>641</v>
      </c>
      <c r="T391" s="72">
        <f ca="1">SUM(T392:T393)</f>
        <v>749</v>
      </c>
      <c r="U391" s="72">
        <f t="shared" ca="1" si="137"/>
        <v>883</v>
      </c>
      <c r="V391" s="72">
        <f t="shared" ca="1" si="137"/>
        <v>766</v>
      </c>
      <c r="W391" s="72">
        <f t="shared" ca="1" si="137"/>
        <v>580</v>
      </c>
      <c r="X391" s="72">
        <f t="shared" ca="1" si="137"/>
        <v>304</v>
      </c>
      <c r="Y391" s="72">
        <f t="shared" ca="1" si="137"/>
        <v>148</v>
      </c>
      <c r="Z391" s="72">
        <f t="shared" ca="1" si="137"/>
        <v>40</v>
      </c>
      <c r="AA391" s="72">
        <f t="shared" ca="1" si="137"/>
        <v>4</v>
      </c>
    </row>
    <row r="392" spans="1:27" x14ac:dyDescent="0.15">
      <c r="A392" s="114"/>
      <c r="B392" s="55" t="s">
        <v>273</v>
      </c>
      <c r="C392" s="76">
        <f t="shared" ca="1" si="117"/>
        <v>5386</v>
      </c>
      <c r="D392" s="63">
        <f ca="1">SUM(G392:I392)</f>
        <v>602</v>
      </c>
      <c r="E392" s="63">
        <f ca="1">SUM(J392:S392)</f>
        <v>3191</v>
      </c>
      <c r="F392" s="64">
        <f ca="1">SUM(T392:AA392)</f>
        <v>1593</v>
      </c>
      <c r="G392" s="65">
        <f ca="1">VLOOKUP($G$3,INDIRECT($A391),3,0)</f>
        <v>192</v>
      </c>
      <c r="H392" s="63">
        <f ca="1">VLOOKUP($H$3,INDIRECT($A391),3,0)</f>
        <v>202</v>
      </c>
      <c r="I392" s="63">
        <f ca="1">VLOOKUP($I$3,INDIRECT($A391),3,0)</f>
        <v>208</v>
      </c>
      <c r="J392" s="63">
        <f ca="1">VLOOKUP($J$3,INDIRECT($A391),3,0)</f>
        <v>239</v>
      </c>
      <c r="K392" s="63">
        <f ca="1">VLOOKUP($K$3,INDIRECT($A391),3,0)</f>
        <v>225</v>
      </c>
      <c r="L392" s="63">
        <f ca="1">VLOOKUP($L$3,INDIRECT($A391),3,0)</f>
        <v>251</v>
      </c>
      <c r="M392" s="63">
        <f ca="1">VLOOKUP($M$3,INDIRECT($A391),3,0)</f>
        <v>268</v>
      </c>
      <c r="N392" s="63">
        <f ca="1">VLOOKUP($G$3,INDIRECT($A391),7,0)</f>
        <v>341</v>
      </c>
      <c r="O392" s="63">
        <f ca="1">VLOOKUP($H$3,INDIRECT($A391),7,0)</f>
        <v>349</v>
      </c>
      <c r="P392" s="63">
        <f ca="1">VLOOKUP($I$3,INDIRECT($A391),7,0)</f>
        <v>454</v>
      </c>
      <c r="Q392" s="63">
        <f ca="1">VLOOKUP($J$3,INDIRECT($A391),7,0)</f>
        <v>421</v>
      </c>
      <c r="R392" s="63">
        <f ca="1">VLOOKUP($K$3,INDIRECT($A391),7,0)</f>
        <v>318</v>
      </c>
      <c r="S392" s="63">
        <f ca="1">VLOOKUP($L$3,INDIRECT($A391),7,0)</f>
        <v>325</v>
      </c>
      <c r="T392" s="63">
        <f ca="1">VLOOKUP($M$3,INDIRECT($A391),7,0)</f>
        <v>382</v>
      </c>
      <c r="U392" s="63">
        <f ca="1">VLOOKUP($G$3,INDIRECT($A391),11,0)</f>
        <v>424</v>
      </c>
      <c r="V392" s="63">
        <f ca="1">VLOOKUP($H$3,INDIRECT($A391),11,0)</f>
        <v>346</v>
      </c>
      <c r="W392" s="63">
        <f ca="1">VLOOKUP($I$3,INDIRECT($A391),11,0)</f>
        <v>255</v>
      </c>
      <c r="X392" s="63">
        <f ca="1">VLOOKUP($J$3,INDIRECT($A391),11,0)</f>
        <v>121</v>
      </c>
      <c r="Y392" s="63">
        <f ca="1">VLOOKUP($K$3,INDIRECT($A391),11,0)</f>
        <v>56</v>
      </c>
      <c r="Z392" s="63">
        <f ca="1">VLOOKUP($L$3,INDIRECT($A391),11,0)</f>
        <v>8</v>
      </c>
      <c r="AA392" s="63">
        <f ca="1">VLOOKUP($M$3,INDIRECT($A391),11,0)</f>
        <v>1</v>
      </c>
    </row>
    <row r="393" spans="1:27" x14ac:dyDescent="0.15">
      <c r="A393" s="114"/>
      <c r="B393" s="53" t="s">
        <v>274</v>
      </c>
      <c r="C393" s="79">
        <f t="shared" ca="1" si="117"/>
        <v>5401</v>
      </c>
      <c r="D393" s="66">
        <f ca="1">SUM(G393:I393)</f>
        <v>566</v>
      </c>
      <c r="E393" s="66">
        <f ca="1">SUM(J393:S393)</f>
        <v>2954</v>
      </c>
      <c r="F393" s="67">
        <f ca="1">SUM(T393:AA393)</f>
        <v>1881</v>
      </c>
      <c r="G393" s="68">
        <f ca="1">VLOOKUP($G$3,INDIRECT($A391),4,0)</f>
        <v>171</v>
      </c>
      <c r="H393" s="66">
        <f ca="1">VLOOKUP($H$3,INDIRECT($A391),4,0)</f>
        <v>193</v>
      </c>
      <c r="I393" s="66">
        <f ca="1">VLOOKUP($I$3,INDIRECT($A391),4,0)</f>
        <v>202</v>
      </c>
      <c r="J393" s="66">
        <f ca="1">VLOOKUP($J$3,INDIRECT($A391),4,0)</f>
        <v>221</v>
      </c>
      <c r="K393" s="66">
        <f ca="1">VLOOKUP($K$3,INDIRECT($A391),4,0)</f>
        <v>256</v>
      </c>
      <c r="L393" s="66">
        <f ca="1">VLOOKUP($L$3,INDIRECT($A391),4,0)</f>
        <v>234</v>
      </c>
      <c r="M393" s="66">
        <f ca="1">VLOOKUP($M$3,INDIRECT($A391),4,0)</f>
        <v>251</v>
      </c>
      <c r="N393" s="66">
        <f ca="1">VLOOKUP($G$3,INDIRECT($A391),8,0)</f>
        <v>290</v>
      </c>
      <c r="O393" s="66">
        <f ca="1">VLOOKUP($H$3,INDIRECT($A391),8,0)</f>
        <v>322</v>
      </c>
      <c r="P393" s="66">
        <f ca="1">VLOOKUP($I$3,INDIRECT($A391),8,0)</f>
        <v>384</v>
      </c>
      <c r="Q393" s="66">
        <f ca="1">VLOOKUP($J$3,INDIRECT($A391),8,0)</f>
        <v>371</v>
      </c>
      <c r="R393" s="66">
        <f ca="1">VLOOKUP($K$3,INDIRECT($A391),8,0)</f>
        <v>309</v>
      </c>
      <c r="S393" s="66">
        <f ca="1">VLOOKUP($L$3,INDIRECT($A391),8,0)</f>
        <v>316</v>
      </c>
      <c r="T393" s="66">
        <f ca="1">VLOOKUP($M$3,INDIRECT($A391),8,0)</f>
        <v>367</v>
      </c>
      <c r="U393" s="66">
        <f ca="1">VLOOKUP($G$3,INDIRECT($A391),12,0)</f>
        <v>459</v>
      </c>
      <c r="V393" s="66">
        <f ca="1">VLOOKUP($H$3,INDIRECT($A391),12,0)</f>
        <v>420</v>
      </c>
      <c r="W393" s="66">
        <f ca="1">VLOOKUP($I$3,INDIRECT($A391),12,0)</f>
        <v>325</v>
      </c>
      <c r="X393" s="66">
        <f ca="1">VLOOKUP($J$3,INDIRECT($A391),12,0)</f>
        <v>183</v>
      </c>
      <c r="Y393" s="66">
        <f ca="1">VLOOKUP($K$3,INDIRECT($A391),12,0)</f>
        <v>92</v>
      </c>
      <c r="Z393" s="66">
        <f ca="1">VLOOKUP($L$3,INDIRECT($A391),12,0)</f>
        <v>32</v>
      </c>
      <c r="AA393" s="66">
        <f ca="1">VLOOKUP($M$3,INDIRECT($A391),12,0)</f>
        <v>3</v>
      </c>
    </row>
    <row r="394" spans="1:27" x14ac:dyDescent="0.15">
      <c r="A394" s="114" t="s">
        <v>95</v>
      </c>
      <c r="B394" s="52" t="s">
        <v>414</v>
      </c>
      <c r="C394" s="78">
        <f ca="1">SUM(C395:C396)</f>
        <v>4478</v>
      </c>
      <c r="D394" s="69">
        <f t="shared" ref="D394:AA394" ca="1" si="138">SUM(D395:D396)</f>
        <v>541</v>
      </c>
      <c r="E394" s="69">
        <f t="shared" ca="1" si="138"/>
        <v>2607</v>
      </c>
      <c r="F394" s="70">
        <f t="shared" ca="1" si="138"/>
        <v>1330</v>
      </c>
      <c r="G394" s="71">
        <f t="shared" ca="1" si="138"/>
        <v>167</v>
      </c>
      <c r="H394" s="72">
        <f t="shared" ca="1" si="138"/>
        <v>169</v>
      </c>
      <c r="I394" s="72">
        <f t="shared" ca="1" si="138"/>
        <v>205</v>
      </c>
      <c r="J394" s="72">
        <f t="shared" ca="1" si="138"/>
        <v>245</v>
      </c>
      <c r="K394" s="72">
        <f t="shared" ca="1" si="138"/>
        <v>223</v>
      </c>
      <c r="L394" s="72">
        <f t="shared" ca="1" si="138"/>
        <v>203</v>
      </c>
      <c r="M394" s="72">
        <f t="shared" ca="1" si="138"/>
        <v>217</v>
      </c>
      <c r="N394" s="72">
        <f t="shared" ca="1" si="138"/>
        <v>255</v>
      </c>
      <c r="O394" s="72">
        <f t="shared" ca="1" si="138"/>
        <v>288</v>
      </c>
      <c r="P394" s="72">
        <f t="shared" ca="1" si="138"/>
        <v>390</v>
      </c>
      <c r="Q394" s="72">
        <f t="shared" ca="1" si="138"/>
        <v>329</v>
      </c>
      <c r="R394" s="72">
        <f t="shared" ca="1" si="138"/>
        <v>252</v>
      </c>
      <c r="S394" s="72">
        <f ca="1">SUM(S395:S396)</f>
        <v>205</v>
      </c>
      <c r="T394" s="72">
        <f ca="1">SUM(T395:T396)</f>
        <v>296</v>
      </c>
      <c r="U394" s="72">
        <f t="shared" ca="1" si="138"/>
        <v>377</v>
      </c>
      <c r="V394" s="72">
        <f t="shared" ca="1" si="138"/>
        <v>324</v>
      </c>
      <c r="W394" s="72">
        <f t="shared" ca="1" si="138"/>
        <v>196</v>
      </c>
      <c r="X394" s="72">
        <f t="shared" ca="1" si="138"/>
        <v>90</v>
      </c>
      <c r="Y394" s="72">
        <f t="shared" ca="1" si="138"/>
        <v>33</v>
      </c>
      <c r="Z394" s="72">
        <f t="shared" ca="1" si="138"/>
        <v>13</v>
      </c>
      <c r="AA394" s="72">
        <f t="shared" ca="1" si="138"/>
        <v>1</v>
      </c>
    </row>
    <row r="395" spans="1:27" x14ac:dyDescent="0.15">
      <c r="A395" s="114"/>
      <c r="B395" s="55" t="s">
        <v>273</v>
      </c>
      <c r="C395" s="76">
        <f t="shared" ca="1" si="117"/>
        <v>2317</v>
      </c>
      <c r="D395" s="63">
        <f ca="1">SUM(G395:I395)</f>
        <v>280</v>
      </c>
      <c r="E395" s="63">
        <f ca="1">SUM(J395:S395)</f>
        <v>1406</v>
      </c>
      <c r="F395" s="64">
        <f ca="1">SUM(T395:AA395)</f>
        <v>631</v>
      </c>
      <c r="G395" s="65">
        <f ca="1">VLOOKUP($G$3,INDIRECT($A394),3,0)</f>
        <v>84</v>
      </c>
      <c r="H395" s="63">
        <f ca="1">VLOOKUP($H$3,INDIRECT($A394),3,0)</f>
        <v>89</v>
      </c>
      <c r="I395" s="63">
        <f ca="1">VLOOKUP($I$3,INDIRECT($A394),3,0)</f>
        <v>107</v>
      </c>
      <c r="J395" s="63">
        <f ca="1">VLOOKUP($J$3,INDIRECT($A394),3,0)</f>
        <v>126</v>
      </c>
      <c r="K395" s="63">
        <f ca="1">VLOOKUP($K$3,INDIRECT($A394),3,0)</f>
        <v>136</v>
      </c>
      <c r="L395" s="63">
        <f ca="1">VLOOKUP($L$3,INDIRECT($A394),3,0)</f>
        <v>106</v>
      </c>
      <c r="M395" s="63">
        <f ca="1">VLOOKUP($M$3,INDIRECT($A394),3,0)</f>
        <v>110</v>
      </c>
      <c r="N395" s="63">
        <f ca="1">VLOOKUP($G$3,INDIRECT($A394),7,0)</f>
        <v>135</v>
      </c>
      <c r="O395" s="63">
        <f ca="1">VLOOKUP($H$3,INDIRECT($A394),7,0)</f>
        <v>161</v>
      </c>
      <c r="P395" s="63">
        <f ca="1">VLOOKUP($I$3,INDIRECT($A394),7,0)</f>
        <v>215</v>
      </c>
      <c r="Q395" s="63">
        <f ca="1">VLOOKUP($J$3,INDIRECT($A394),7,0)</f>
        <v>172</v>
      </c>
      <c r="R395" s="63">
        <f ca="1">VLOOKUP($K$3,INDIRECT($A394),7,0)</f>
        <v>136</v>
      </c>
      <c r="S395" s="63">
        <f ca="1">VLOOKUP($L$3,INDIRECT($A394),7,0)</f>
        <v>109</v>
      </c>
      <c r="T395" s="63">
        <f ca="1">VLOOKUP($M$3,INDIRECT($A394),7,0)</f>
        <v>137</v>
      </c>
      <c r="U395" s="63">
        <f ca="1">VLOOKUP($G$3,INDIRECT($A394),11,0)</f>
        <v>179</v>
      </c>
      <c r="V395" s="63">
        <f ca="1">VLOOKUP($H$3,INDIRECT($A394),11,0)</f>
        <v>151</v>
      </c>
      <c r="W395" s="63">
        <f ca="1">VLOOKUP($I$3,INDIRECT($A394),11,0)</f>
        <v>103</v>
      </c>
      <c r="X395" s="63">
        <f ca="1">VLOOKUP($J$3,INDIRECT($A394),11,0)</f>
        <v>45</v>
      </c>
      <c r="Y395" s="63">
        <f ca="1">VLOOKUP($K$3,INDIRECT($A394),11,0)</f>
        <v>15</v>
      </c>
      <c r="Z395" s="63">
        <f ca="1">VLOOKUP($L$3,INDIRECT($A394),11,0)</f>
        <v>1</v>
      </c>
      <c r="AA395" s="63">
        <f ca="1">VLOOKUP($M$3,INDIRECT($A394),11,0)</f>
        <v>0</v>
      </c>
    </row>
    <row r="396" spans="1:27" x14ac:dyDescent="0.15">
      <c r="A396" s="114"/>
      <c r="B396" s="53" t="s">
        <v>274</v>
      </c>
      <c r="C396" s="79">
        <f t="shared" ca="1" si="117"/>
        <v>2161</v>
      </c>
      <c r="D396" s="66">
        <f ca="1">SUM(G396:I396)</f>
        <v>261</v>
      </c>
      <c r="E396" s="66">
        <f ca="1">SUM(J396:S396)</f>
        <v>1201</v>
      </c>
      <c r="F396" s="67">
        <f ca="1">SUM(T396:AA396)</f>
        <v>699</v>
      </c>
      <c r="G396" s="68">
        <f ca="1">VLOOKUP($G$3,INDIRECT($A394),4,0)</f>
        <v>83</v>
      </c>
      <c r="H396" s="66">
        <f ca="1">VLOOKUP($H$3,INDIRECT($A394),4,0)</f>
        <v>80</v>
      </c>
      <c r="I396" s="66">
        <f ca="1">VLOOKUP($I$3,INDIRECT($A394),4,0)</f>
        <v>98</v>
      </c>
      <c r="J396" s="66">
        <f ca="1">VLOOKUP($J$3,INDIRECT($A394),4,0)</f>
        <v>119</v>
      </c>
      <c r="K396" s="66">
        <f ca="1">VLOOKUP($K$3,INDIRECT($A394),4,0)</f>
        <v>87</v>
      </c>
      <c r="L396" s="66">
        <f ca="1">VLOOKUP($L$3,INDIRECT($A394),4,0)</f>
        <v>97</v>
      </c>
      <c r="M396" s="66">
        <f ca="1">VLOOKUP($M$3,INDIRECT($A394),4,0)</f>
        <v>107</v>
      </c>
      <c r="N396" s="66">
        <f ca="1">VLOOKUP($G$3,INDIRECT($A394),8,0)</f>
        <v>120</v>
      </c>
      <c r="O396" s="66">
        <f ca="1">VLOOKUP($H$3,INDIRECT($A394),8,0)</f>
        <v>127</v>
      </c>
      <c r="P396" s="66">
        <f ca="1">VLOOKUP($I$3,INDIRECT($A394),8,0)</f>
        <v>175</v>
      </c>
      <c r="Q396" s="66">
        <f ca="1">VLOOKUP($J$3,INDIRECT($A394),8,0)</f>
        <v>157</v>
      </c>
      <c r="R396" s="66">
        <f ca="1">VLOOKUP($K$3,INDIRECT($A394),8,0)</f>
        <v>116</v>
      </c>
      <c r="S396" s="66">
        <f ca="1">VLOOKUP($L$3,INDIRECT($A394),8,0)</f>
        <v>96</v>
      </c>
      <c r="T396" s="66">
        <f ca="1">VLOOKUP($M$3,INDIRECT($A394),8,0)</f>
        <v>159</v>
      </c>
      <c r="U396" s="66">
        <f ca="1">VLOOKUP($G$3,INDIRECT($A394),12,0)</f>
        <v>198</v>
      </c>
      <c r="V396" s="66">
        <f ca="1">VLOOKUP($H$3,INDIRECT($A394),12,0)</f>
        <v>173</v>
      </c>
      <c r="W396" s="66">
        <f ca="1">VLOOKUP($I$3,INDIRECT($A394),12,0)</f>
        <v>93</v>
      </c>
      <c r="X396" s="66">
        <f ca="1">VLOOKUP($J$3,INDIRECT($A394),12,0)</f>
        <v>45</v>
      </c>
      <c r="Y396" s="66">
        <f ca="1">VLOOKUP($K$3,INDIRECT($A394),12,0)</f>
        <v>18</v>
      </c>
      <c r="Z396" s="66">
        <f ca="1">VLOOKUP($L$3,INDIRECT($A394),12,0)</f>
        <v>12</v>
      </c>
      <c r="AA396" s="66">
        <f ca="1">VLOOKUP($M$3,INDIRECT($A394),12,0)</f>
        <v>1</v>
      </c>
    </row>
    <row r="397" spans="1:27" x14ac:dyDescent="0.15">
      <c r="A397" s="114" t="s">
        <v>99</v>
      </c>
      <c r="B397" s="52" t="s">
        <v>414</v>
      </c>
      <c r="C397" s="78">
        <f ca="1">SUM(C398:C399)</f>
        <v>2304</v>
      </c>
      <c r="D397" s="69">
        <f t="shared" ref="D397:AA397" ca="1" si="139">SUM(D398:D399)</f>
        <v>166</v>
      </c>
      <c r="E397" s="69">
        <f t="shared" ca="1" si="139"/>
        <v>1156</v>
      </c>
      <c r="F397" s="70">
        <f t="shared" ca="1" si="139"/>
        <v>982</v>
      </c>
      <c r="G397" s="71">
        <f t="shared" ca="1" si="139"/>
        <v>34</v>
      </c>
      <c r="H397" s="72">
        <f t="shared" ca="1" si="139"/>
        <v>55</v>
      </c>
      <c r="I397" s="72">
        <f t="shared" ca="1" si="139"/>
        <v>77</v>
      </c>
      <c r="J397" s="72">
        <f t="shared" ca="1" si="139"/>
        <v>87</v>
      </c>
      <c r="K397" s="72">
        <f t="shared" ca="1" si="139"/>
        <v>76</v>
      </c>
      <c r="L397" s="72">
        <f t="shared" ca="1" si="139"/>
        <v>63</v>
      </c>
      <c r="M397" s="72">
        <f t="shared" ca="1" si="139"/>
        <v>81</v>
      </c>
      <c r="N397" s="72">
        <f t="shared" ca="1" si="139"/>
        <v>118</v>
      </c>
      <c r="O397" s="72">
        <f t="shared" ca="1" si="139"/>
        <v>118</v>
      </c>
      <c r="P397" s="72">
        <f t="shared" ca="1" si="139"/>
        <v>174</v>
      </c>
      <c r="Q397" s="72">
        <f t="shared" ca="1" si="139"/>
        <v>129</v>
      </c>
      <c r="R397" s="72">
        <f t="shared" ca="1" si="139"/>
        <v>145</v>
      </c>
      <c r="S397" s="72">
        <f ca="1">SUM(S398:S399)</f>
        <v>165</v>
      </c>
      <c r="T397" s="72">
        <f ca="1">SUM(T398:T399)</f>
        <v>238</v>
      </c>
      <c r="U397" s="72">
        <f t="shared" ca="1" si="139"/>
        <v>299</v>
      </c>
      <c r="V397" s="72">
        <f t="shared" ca="1" si="139"/>
        <v>209</v>
      </c>
      <c r="W397" s="72">
        <f t="shared" ca="1" si="139"/>
        <v>116</v>
      </c>
      <c r="X397" s="72">
        <f t="shared" ca="1" si="139"/>
        <v>72</v>
      </c>
      <c r="Y397" s="72">
        <f t="shared" ca="1" si="139"/>
        <v>37</v>
      </c>
      <c r="Z397" s="72">
        <f t="shared" ca="1" si="139"/>
        <v>10</v>
      </c>
      <c r="AA397" s="72">
        <f t="shared" ca="1" si="139"/>
        <v>1</v>
      </c>
    </row>
    <row r="398" spans="1:27" x14ac:dyDescent="0.15">
      <c r="A398" s="114"/>
      <c r="B398" s="55" t="s">
        <v>273</v>
      </c>
      <c r="C398" s="76">
        <f t="shared" ref="C398:C461" ca="1" si="140">SUM(D398:F398)</f>
        <v>1149</v>
      </c>
      <c r="D398" s="63">
        <f ca="1">SUM(G398:I398)</f>
        <v>98</v>
      </c>
      <c r="E398" s="63">
        <f ca="1">SUM(J398:S398)</f>
        <v>589</v>
      </c>
      <c r="F398" s="64">
        <f ca="1">SUM(T398:AA398)</f>
        <v>462</v>
      </c>
      <c r="G398" s="65">
        <f ca="1">VLOOKUP($G$3,INDIRECT($A397),3,0)</f>
        <v>20</v>
      </c>
      <c r="H398" s="63">
        <f ca="1">VLOOKUP($H$3,INDIRECT($A397),3,0)</f>
        <v>35</v>
      </c>
      <c r="I398" s="63">
        <f ca="1">VLOOKUP($I$3,INDIRECT($A397),3,0)</f>
        <v>43</v>
      </c>
      <c r="J398" s="63">
        <f ca="1">VLOOKUP($J$3,INDIRECT($A397),3,0)</f>
        <v>45</v>
      </c>
      <c r="K398" s="63">
        <f ca="1">VLOOKUP($K$3,INDIRECT($A397),3,0)</f>
        <v>36</v>
      </c>
      <c r="L398" s="63">
        <f ca="1">VLOOKUP($L$3,INDIRECT($A397),3,0)</f>
        <v>35</v>
      </c>
      <c r="M398" s="63">
        <f ca="1">VLOOKUP($M$3,INDIRECT($A397),3,0)</f>
        <v>46</v>
      </c>
      <c r="N398" s="63">
        <f ca="1">VLOOKUP($G$3,INDIRECT($A397),7,0)</f>
        <v>59</v>
      </c>
      <c r="O398" s="63">
        <f ca="1">VLOOKUP($H$3,INDIRECT($A397),7,0)</f>
        <v>62</v>
      </c>
      <c r="P398" s="63">
        <f ca="1">VLOOKUP($I$3,INDIRECT($A397),7,0)</f>
        <v>110</v>
      </c>
      <c r="Q398" s="63">
        <f ca="1">VLOOKUP($J$3,INDIRECT($A397),7,0)</f>
        <v>62</v>
      </c>
      <c r="R398" s="63">
        <f ca="1">VLOOKUP($K$3,INDIRECT($A397),7,0)</f>
        <v>68</v>
      </c>
      <c r="S398" s="63">
        <f ca="1">VLOOKUP($L$3,INDIRECT($A397),7,0)</f>
        <v>66</v>
      </c>
      <c r="T398" s="63">
        <f ca="1">VLOOKUP($M$3,INDIRECT($A397),7,0)</f>
        <v>104</v>
      </c>
      <c r="U398" s="63">
        <f ca="1">VLOOKUP($G$3,INDIRECT($A397),11,0)</f>
        <v>154</v>
      </c>
      <c r="V398" s="63">
        <f ca="1">VLOOKUP($H$3,INDIRECT($A397),11,0)</f>
        <v>107</v>
      </c>
      <c r="W398" s="63">
        <f ca="1">VLOOKUP($I$3,INDIRECT($A397),11,0)</f>
        <v>55</v>
      </c>
      <c r="X398" s="63">
        <f ca="1">VLOOKUP($J$3,INDIRECT($A397),11,0)</f>
        <v>28</v>
      </c>
      <c r="Y398" s="63">
        <f ca="1">VLOOKUP($K$3,INDIRECT($A397),11,0)</f>
        <v>11</v>
      </c>
      <c r="Z398" s="63">
        <f ca="1">VLOOKUP($L$3,INDIRECT($A397),11,0)</f>
        <v>3</v>
      </c>
      <c r="AA398" s="63">
        <f ca="1">VLOOKUP($M$3,INDIRECT($A397),11,0)</f>
        <v>0</v>
      </c>
    </row>
    <row r="399" spans="1:27" x14ac:dyDescent="0.15">
      <c r="A399" s="114"/>
      <c r="B399" s="53" t="s">
        <v>274</v>
      </c>
      <c r="C399" s="79">
        <f t="shared" ca="1" si="140"/>
        <v>1155</v>
      </c>
      <c r="D399" s="66">
        <f ca="1">SUM(G399:I399)</f>
        <v>68</v>
      </c>
      <c r="E399" s="66">
        <f ca="1">SUM(J399:S399)</f>
        <v>567</v>
      </c>
      <c r="F399" s="67">
        <f ca="1">SUM(T399:AA399)</f>
        <v>520</v>
      </c>
      <c r="G399" s="68">
        <f ca="1">VLOOKUP($G$3,INDIRECT($A397),4,0)</f>
        <v>14</v>
      </c>
      <c r="H399" s="66">
        <f ca="1">VLOOKUP($H$3,INDIRECT($A397),4,0)</f>
        <v>20</v>
      </c>
      <c r="I399" s="66">
        <f ca="1">VLOOKUP($I$3,INDIRECT($A397),4,0)</f>
        <v>34</v>
      </c>
      <c r="J399" s="66">
        <f ca="1">VLOOKUP($J$3,INDIRECT($A397),4,0)</f>
        <v>42</v>
      </c>
      <c r="K399" s="66">
        <f ca="1">VLOOKUP($K$3,INDIRECT($A397),4,0)</f>
        <v>40</v>
      </c>
      <c r="L399" s="66">
        <f ca="1">VLOOKUP($L$3,INDIRECT($A397),4,0)</f>
        <v>28</v>
      </c>
      <c r="M399" s="66">
        <f ca="1">VLOOKUP($M$3,INDIRECT($A397),4,0)</f>
        <v>35</v>
      </c>
      <c r="N399" s="66">
        <f ca="1">VLOOKUP($G$3,INDIRECT($A397),8,0)</f>
        <v>59</v>
      </c>
      <c r="O399" s="66">
        <f ca="1">VLOOKUP($H$3,INDIRECT($A397),8,0)</f>
        <v>56</v>
      </c>
      <c r="P399" s="66">
        <f ca="1">VLOOKUP($I$3,INDIRECT($A397),8,0)</f>
        <v>64</v>
      </c>
      <c r="Q399" s="66">
        <f ca="1">VLOOKUP($J$3,INDIRECT($A397),8,0)</f>
        <v>67</v>
      </c>
      <c r="R399" s="66">
        <f ca="1">VLOOKUP($K$3,INDIRECT($A397),8,0)</f>
        <v>77</v>
      </c>
      <c r="S399" s="66">
        <f ca="1">VLOOKUP($L$3,INDIRECT($A397),8,0)</f>
        <v>99</v>
      </c>
      <c r="T399" s="66">
        <f ca="1">VLOOKUP($M$3,INDIRECT($A397),8,0)</f>
        <v>134</v>
      </c>
      <c r="U399" s="66">
        <f ca="1">VLOOKUP($G$3,INDIRECT($A397),12,0)</f>
        <v>145</v>
      </c>
      <c r="V399" s="66">
        <f ca="1">VLOOKUP($H$3,INDIRECT($A397),12,0)</f>
        <v>102</v>
      </c>
      <c r="W399" s="66">
        <f ca="1">VLOOKUP($I$3,INDIRECT($A397),12,0)</f>
        <v>61</v>
      </c>
      <c r="X399" s="66">
        <f ca="1">VLOOKUP($J$3,INDIRECT($A397),12,0)</f>
        <v>44</v>
      </c>
      <c r="Y399" s="66">
        <f ca="1">VLOOKUP($K$3,INDIRECT($A397),12,0)</f>
        <v>26</v>
      </c>
      <c r="Z399" s="66">
        <f ca="1">VLOOKUP($L$3,INDIRECT($A397),12,0)</f>
        <v>7</v>
      </c>
      <c r="AA399" s="66">
        <f ca="1">VLOOKUP($M$3,INDIRECT($A397),12,0)</f>
        <v>1</v>
      </c>
    </row>
    <row r="400" spans="1:27" x14ac:dyDescent="0.15">
      <c r="A400" s="114" t="s">
        <v>103</v>
      </c>
      <c r="B400" s="52" t="s">
        <v>414</v>
      </c>
      <c r="C400" s="78">
        <f ca="1">SUM(C401:C402)</f>
        <v>2150</v>
      </c>
      <c r="D400" s="69">
        <f t="shared" ref="D400:AA400" ca="1" si="141">SUM(D401:D402)</f>
        <v>243</v>
      </c>
      <c r="E400" s="69">
        <f t="shared" ca="1" si="141"/>
        <v>1141</v>
      </c>
      <c r="F400" s="70">
        <f t="shared" ca="1" si="141"/>
        <v>766</v>
      </c>
      <c r="G400" s="71">
        <f t="shared" ca="1" si="141"/>
        <v>52</v>
      </c>
      <c r="H400" s="72">
        <f t="shared" ca="1" si="141"/>
        <v>75</v>
      </c>
      <c r="I400" s="72">
        <f t="shared" ca="1" si="141"/>
        <v>116</v>
      </c>
      <c r="J400" s="72">
        <f t="shared" ca="1" si="141"/>
        <v>107</v>
      </c>
      <c r="K400" s="72">
        <f t="shared" ca="1" si="141"/>
        <v>94</v>
      </c>
      <c r="L400" s="72">
        <f t="shared" ca="1" si="141"/>
        <v>61</v>
      </c>
      <c r="M400" s="72">
        <f t="shared" ca="1" si="141"/>
        <v>72</v>
      </c>
      <c r="N400" s="72">
        <f t="shared" ca="1" si="141"/>
        <v>119</v>
      </c>
      <c r="O400" s="72">
        <f t="shared" ca="1" si="141"/>
        <v>140</v>
      </c>
      <c r="P400" s="72">
        <f t="shared" ca="1" si="141"/>
        <v>196</v>
      </c>
      <c r="Q400" s="72">
        <f t="shared" ca="1" si="141"/>
        <v>172</v>
      </c>
      <c r="R400" s="72">
        <f t="shared" ca="1" si="141"/>
        <v>104</v>
      </c>
      <c r="S400" s="72">
        <f ca="1">SUM(S401:S402)</f>
        <v>76</v>
      </c>
      <c r="T400" s="72">
        <f ca="1">SUM(T401:T402)</f>
        <v>136</v>
      </c>
      <c r="U400" s="72">
        <f t="shared" ca="1" si="141"/>
        <v>184</v>
      </c>
      <c r="V400" s="72">
        <f t="shared" ca="1" si="141"/>
        <v>216</v>
      </c>
      <c r="W400" s="72">
        <f t="shared" ca="1" si="141"/>
        <v>134</v>
      </c>
      <c r="X400" s="72">
        <f t="shared" ca="1" si="141"/>
        <v>72</v>
      </c>
      <c r="Y400" s="72">
        <f t="shared" ca="1" si="141"/>
        <v>17</v>
      </c>
      <c r="Z400" s="72">
        <f t="shared" ca="1" si="141"/>
        <v>6</v>
      </c>
      <c r="AA400" s="72">
        <f t="shared" ca="1" si="141"/>
        <v>1</v>
      </c>
    </row>
    <row r="401" spans="1:27" x14ac:dyDescent="0.15">
      <c r="A401" s="114"/>
      <c r="B401" s="55" t="s">
        <v>273</v>
      </c>
      <c r="C401" s="76">
        <f t="shared" ca="1" si="140"/>
        <v>1101</v>
      </c>
      <c r="D401" s="63">
        <f ca="1">SUM(G401:I401)</f>
        <v>128</v>
      </c>
      <c r="E401" s="63">
        <f ca="1">SUM(J401:S401)</f>
        <v>611</v>
      </c>
      <c r="F401" s="64">
        <f ca="1">SUM(T401:AA401)</f>
        <v>362</v>
      </c>
      <c r="G401" s="65">
        <f ca="1">VLOOKUP($G$3,INDIRECT($A400),3,0)</f>
        <v>28</v>
      </c>
      <c r="H401" s="63">
        <f ca="1">VLOOKUP($H$3,INDIRECT($A400),3,0)</f>
        <v>32</v>
      </c>
      <c r="I401" s="63">
        <f ca="1">VLOOKUP($I$3,INDIRECT($A400),3,0)</f>
        <v>68</v>
      </c>
      <c r="J401" s="63">
        <f ca="1">VLOOKUP($J$3,INDIRECT($A400),3,0)</f>
        <v>55</v>
      </c>
      <c r="K401" s="63">
        <f ca="1">VLOOKUP($K$3,INDIRECT($A400),3,0)</f>
        <v>51</v>
      </c>
      <c r="L401" s="63">
        <f ca="1">VLOOKUP($L$3,INDIRECT($A400),3,0)</f>
        <v>31</v>
      </c>
      <c r="M401" s="63">
        <f ca="1">VLOOKUP($M$3,INDIRECT($A400),3,0)</f>
        <v>35</v>
      </c>
      <c r="N401" s="63">
        <f ca="1">VLOOKUP($G$3,INDIRECT($A400),7,0)</f>
        <v>69</v>
      </c>
      <c r="O401" s="63">
        <f ca="1">VLOOKUP($H$3,INDIRECT($A400),7,0)</f>
        <v>77</v>
      </c>
      <c r="P401" s="63">
        <f ca="1">VLOOKUP($I$3,INDIRECT($A400),7,0)</f>
        <v>97</v>
      </c>
      <c r="Q401" s="63">
        <f ca="1">VLOOKUP($J$3,INDIRECT($A400),7,0)</f>
        <v>107</v>
      </c>
      <c r="R401" s="63">
        <f ca="1">VLOOKUP($K$3,INDIRECT($A400),7,0)</f>
        <v>55</v>
      </c>
      <c r="S401" s="63">
        <f ca="1">VLOOKUP($L$3,INDIRECT($A400),7,0)</f>
        <v>34</v>
      </c>
      <c r="T401" s="63">
        <f ca="1">VLOOKUP($M$3,INDIRECT($A400),7,0)</f>
        <v>63</v>
      </c>
      <c r="U401" s="63">
        <f ca="1">VLOOKUP($G$3,INDIRECT($A400),11,0)</f>
        <v>86</v>
      </c>
      <c r="V401" s="63">
        <f ca="1">VLOOKUP($H$3,INDIRECT($A400),11,0)</f>
        <v>105</v>
      </c>
      <c r="W401" s="63">
        <f ca="1">VLOOKUP($I$3,INDIRECT($A400),11,0)</f>
        <v>59</v>
      </c>
      <c r="X401" s="63">
        <f ca="1">VLOOKUP($J$3,INDIRECT($A400),11,0)</f>
        <v>40</v>
      </c>
      <c r="Y401" s="63">
        <f ca="1">VLOOKUP($K$3,INDIRECT($A400),11,0)</f>
        <v>7</v>
      </c>
      <c r="Z401" s="63">
        <f ca="1">VLOOKUP($L$3,INDIRECT($A400),11,0)</f>
        <v>2</v>
      </c>
      <c r="AA401" s="63">
        <f ca="1">VLOOKUP($M$3,INDIRECT($A400),11,0)</f>
        <v>0</v>
      </c>
    </row>
    <row r="402" spans="1:27" x14ac:dyDescent="0.15">
      <c r="A402" s="114"/>
      <c r="B402" s="53" t="s">
        <v>274</v>
      </c>
      <c r="C402" s="79">
        <f t="shared" ca="1" si="140"/>
        <v>1049</v>
      </c>
      <c r="D402" s="66">
        <f ca="1">SUM(G402:I402)</f>
        <v>115</v>
      </c>
      <c r="E402" s="66">
        <f ca="1">SUM(J402:S402)</f>
        <v>530</v>
      </c>
      <c r="F402" s="67">
        <f ca="1">SUM(T402:AA402)</f>
        <v>404</v>
      </c>
      <c r="G402" s="68">
        <f ca="1">VLOOKUP($G$3,INDIRECT($A400),4,0)</f>
        <v>24</v>
      </c>
      <c r="H402" s="66">
        <f ca="1">VLOOKUP($H$3,INDIRECT($A400),4,0)</f>
        <v>43</v>
      </c>
      <c r="I402" s="66">
        <f ca="1">VLOOKUP($I$3,INDIRECT($A400),4,0)</f>
        <v>48</v>
      </c>
      <c r="J402" s="66">
        <f ca="1">VLOOKUP($J$3,INDIRECT($A400),4,0)</f>
        <v>52</v>
      </c>
      <c r="K402" s="66">
        <f ca="1">VLOOKUP($K$3,INDIRECT($A400),4,0)</f>
        <v>43</v>
      </c>
      <c r="L402" s="66">
        <f ca="1">VLOOKUP($L$3,INDIRECT($A400),4,0)</f>
        <v>30</v>
      </c>
      <c r="M402" s="66">
        <f ca="1">VLOOKUP($M$3,INDIRECT($A400),4,0)</f>
        <v>37</v>
      </c>
      <c r="N402" s="66">
        <f ca="1">VLOOKUP($G$3,INDIRECT($A400),8,0)</f>
        <v>50</v>
      </c>
      <c r="O402" s="66">
        <f ca="1">VLOOKUP($H$3,INDIRECT($A400),8,0)</f>
        <v>63</v>
      </c>
      <c r="P402" s="66">
        <f ca="1">VLOOKUP($I$3,INDIRECT($A400),8,0)</f>
        <v>99</v>
      </c>
      <c r="Q402" s="66">
        <f ca="1">VLOOKUP($J$3,INDIRECT($A400),8,0)</f>
        <v>65</v>
      </c>
      <c r="R402" s="66">
        <f ca="1">VLOOKUP($K$3,INDIRECT($A400),8,0)</f>
        <v>49</v>
      </c>
      <c r="S402" s="66">
        <f ca="1">VLOOKUP($L$3,INDIRECT($A400),8,0)</f>
        <v>42</v>
      </c>
      <c r="T402" s="66">
        <f ca="1">VLOOKUP($M$3,INDIRECT($A400),8,0)</f>
        <v>73</v>
      </c>
      <c r="U402" s="66">
        <f ca="1">VLOOKUP($G$3,INDIRECT($A400),12,0)</f>
        <v>98</v>
      </c>
      <c r="V402" s="66">
        <f ca="1">VLOOKUP($H$3,INDIRECT($A400),12,0)</f>
        <v>111</v>
      </c>
      <c r="W402" s="66">
        <f ca="1">VLOOKUP($I$3,INDIRECT($A400),12,0)</f>
        <v>75</v>
      </c>
      <c r="X402" s="66">
        <f ca="1">VLOOKUP($J$3,INDIRECT($A400),12,0)</f>
        <v>32</v>
      </c>
      <c r="Y402" s="66">
        <f ca="1">VLOOKUP($K$3,INDIRECT($A400),12,0)</f>
        <v>10</v>
      </c>
      <c r="Z402" s="66">
        <f ca="1">VLOOKUP($L$3,INDIRECT($A400),12,0)</f>
        <v>4</v>
      </c>
      <c r="AA402" s="66">
        <f ca="1">VLOOKUP($M$3,INDIRECT($A400),12,0)</f>
        <v>1</v>
      </c>
    </row>
    <row r="403" spans="1:27" x14ac:dyDescent="0.15">
      <c r="A403" s="114" t="s">
        <v>107</v>
      </c>
      <c r="B403" s="52" t="s">
        <v>414</v>
      </c>
      <c r="C403" s="78">
        <f ca="1">SUM(C404:C405)</f>
        <v>5868</v>
      </c>
      <c r="D403" s="69">
        <f t="shared" ref="D403:AA403" ca="1" si="142">SUM(D404:D405)</f>
        <v>892</v>
      </c>
      <c r="E403" s="69">
        <f t="shared" ca="1" si="142"/>
        <v>3610</v>
      </c>
      <c r="F403" s="70">
        <f t="shared" ca="1" si="142"/>
        <v>1366</v>
      </c>
      <c r="G403" s="71">
        <f t="shared" ca="1" si="142"/>
        <v>205</v>
      </c>
      <c r="H403" s="72">
        <f t="shared" ca="1" si="142"/>
        <v>284</v>
      </c>
      <c r="I403" s="72">
        <f t="shared" ca="1" si="142"/>
        <v>403</v>
      </c>
      <c r="J403" s="72">
        <f t="shared" ca="1" si="142"/>
        <v>390</v>
      </c>
      <c r="K403" s="72">
        <f t="shared" ca="1" si="142"/>
        <v>279</v>
      </c>
      <c r="L403" s="72">
        <f t="shared" ca="1" si="142"/>
        <v>234</v>
      </c>
      <c r="M403" s="72">
        <f t="shared" ca="1" si="142"/>
        <v>256</v>
      </c>
      <c r="N403" s="72">
        <f t="shared" ca="1" si="142"/>
        <v>341</v>
      </c>
      <c r="O403" s="72">
        <f t="shared" ca="1" si="142"/>
        <v>452</v>
      </c>
      <c r="P403" s="72">
        <f t="shared" ca="1" si="142"/>
        <v>566</v>
      </c>
      <c r="Q403" s="72">
        <f t="shared" ca="1" si="142"/>
        <v>440</v>
      </c>
      <c r="R403" s="72">
        <f t="shared" ca="1" si="142"/>
        <v>333</v>
      </c>
      <c r="S403" s="72">
        <f ca="1">SUM(S404:S405)</f>
        <v>319</v>
      </c>
      <c r="T403" s="72">
        <f ca="1">SUM(T404:T405)</f>
        <v>314</v>
      </c>
      <c r="U403" s="72">
        <f t="shared" ca="1" si="142"/>
        <v>405</v>
      </c>
      <c r="V403" s="72">
        <f t="shared" ca="1" si="142"/>
        <v>319</v>
      </c>
      <c r="W403" s="72">
        <f t="shared" ca="1" si="142"/>
        <v>180</v>
      </c>
      <c r="X403" s="72">
        <f t="shared" ca="1" si="142"/>
        <v>104</v>
      </c>
      <c r="Y403" s="72">
        <f t="shared" ca="1" si="142"/>
        <v>33</v>
      </c>
      <c r="Z403" s="72">
        <f t="shared" ca="1" si="142"/>
        <v>11</v>
      </c>
      <c r="AA403" s="72">
        <f t="shared" ca="1" si="142"/>
        <v>0</v>
      </c>
    </row>
    <row r="404" spans="1:27" x14ac:dyDescent="0.15">
      <c r="A404" s="114"/>
      <c r="B404" s="55" t="s">
        <v>273</v>
      </c>
      <c r="C404" s="76">
        <f t="shared" ca="1" si="140"/>
        <v>2933</v>
      </c>
      <c r="D404" s="63">
        <f ca="1">SUM(G404:I404)</f>
        <v>462</v>
      </c>
      <c r="E404" s="63">
        <f ca="1">SUM(J404:S404)</f>
        <v>1829</v>
      </c>
      <c r="F404" s="64">
        <f ca="1">SUM(T404:AA404)</f>
        <v>642</v>
      </c>
      <c r="G404" s="65">
        <f ca="1">VLOOKUP($G$3,INDIRECT($A403),3,0)</f>
        <v>110</v>
      </c>
      <c r="H404" s="63">
        <f ca="1">VLOOKUP($H$3,INDIRECT($A403),3,0)</f>
        <v>145</v>
      </c>
      <c r="I404" s="63">
        <f ca="1">VLOOKUP($I$3,INDIRECT($A403),3,0)</f>
        <v>207</v>
      </c>
      <c r="J404" s="63">
        <f ca="1">VLOOKUP($J$3,INDIRECT($A403),3,0)</f>
        <v>211</v>
      </c>
      <c r="K404" s="63">
        <f ca="1">VLOOKUP($K$3,INDIRECT($A403),3,0)</f>
        <v>152</v>
      </c>
      <c r="L404" s="63">
        <f ca="1">VLOOKUP($L$3,INDIRECT($A403),3,0)</f>
        <v>121</v>
      </c>
      <c r="M404" s="63">
        <f ca="1">VLOOKUP($M$3,INDIRECT($A403),3,0)</f>
        <v>115</v>
      </c>
      <c r="N404" s="63">
        <f ca="1">VLOOKUP($G$3,INDIRECT($A403),7,0)</f>
        <v>174</v>
      </c>
      <c r="O404" s="63">
        <f ca="1">VLOOKUP($H$3,INDIRECT($A403),7,0)</f>
        <v>214</v>
      </c>
      <c r="P404" s="63">
        <f ca="1">VLOOKUP($I$3,INDIRECT($A403),7,0)</f>
        <v>284</v>
      </c>
      <c r="Q404" s="63">
        <f ca="1">VLOOKUP($J$3,INDIRECT($A403),7,0)</f>
        <v>224</v>
      </c>
      <c r="R404" s="63">
        <f ca="1">VLOOKUP($K$3,INDIRECT($A403),7,0)</f>
        <v>178</v>
      </c>
      <c r="S404" s="63">
        <f ca="1">VLOOKUP($L$3,INDIRECT($A403),7,0)</f>
        <v>156</v>
      </c>
      <c r="T404" s="63">
        <f ca="1">VLOOKUP($M$3,INDIRECT($A403),7,0)</f>
        <v>157</v>
      </c>
      <c r="U404" s="63">
        <f ca="1">VLOOKUP($G$3,INDIRECT($A403),11,0)</f>
        <v>189</v>
      </c>
      <c r="V404" s="63">
        <f ca="1">VLOOKUP($H$3,INDIRECT($A403),11,0)</f>
        <v>155</v>
      </c>
      <c r="W404" s="63">
        <f ca="1">VLOOKUP($I$3,INDIRECT($A403),11,0)</f>
        <v>83</v>
      </c>
      <c r="X404" s="63">
        <f ca="1">VLOOKUP($J$3,INDIRECT($A403),11,0)</f>
        <v>44</v>
      </c>
      <c r="Y404" s="63">
        <f ca="1">VLOOKUP($K$3,INDIRECT($A403),11,0)</f>
        <v>12</v>
      </c>
      <c r="Z404" s="63">
        <f ca="1">VLOOKUP($L$3,INDIRECT($A403),11,0)</f>
        <v>2</v>
      </c>
      <c r="AA404" s="63">
        <f ca="1">VLOOKUP($M$3,INDIRECT($A403),11,0)</f>
        <v>0</v>
      </c>
    </row>
    <row r="405" spans="1:27" x14ac:dyDescent="0.15">
      <c r="A405" s="114"/>
      <c r="B405" s="53" t="s">
        <v>274</v>
      </c>
      <c r="C405" s="79">
        <f t="shared" ca="1" si="140"/>
        <v>2935</v>
      </c>
      <c r="D405" s="66">
        <f ca="1">SUM(G405:I405)</f>
        <v>430</v>
      </c>
      <c r="E405" s="66">
        <f ca="1">SUM(J405:S405)</f>
        <v>1781</v>
      </c>
      <c r="F405" s="67">
        <f ca="1">SUM(T405:AA405)</f>
        <v>724</v>
      </c>
      <c r="G405" s="68">
        <f ca="1">VLOOKUP($G$3,INDIRECT($A403),4,0)</f>
        <v>95</v>
      </c>
      <c r="H405" s="66">
        <f ca="1">VLOOKUP($H$3,INDIRECT($A403),4,0)</f>
        <v>139</v>
      </c>
      <c r="I405" s="66">
        <f ca="1">VLOOKUP($I$3,INDIRECT($A403),4,0)</f>
        <v>196</v>
      </c>
      <c r="J405" s="66">
        <f ca="1">VLOOKUP($J$3,INDIRECT($A403),4,0)</f>
        <v>179</v>
      </c>
      <c r="K405" s="66">
        <f ca="1">VLOOKUP($K$3,INDIRECT($A403),4,0)</f>
        <v>127</v>
      </c>
      <c r="L405" s="66">
        <f ca="1">VLOOKUP($L$3,INDIRECT($A403),4,0)</f>
        <v>113</v>
      </c>
      <c r="M405" s="66">
        <f ca="1">VLOOKUP($M$3,INDIRECT($A403),4,0)</f>
        <v>141</v>
      </c>
      <c r="N405" s="66">
        <f ca="1">VLOOKUP($G$3,INDIRECT($A403),8,0)</f>
        <v>167</v>
      </c>
      <c r="O405" s="66">
        <f ca="1">VLOOKUP($H$3,INDIRECT($A403),8,0)</f>
        <v>238</v>
      </c>
      <c r="P405" s="66">
        <f ca="1">VLOOKUP($I$3,INDIRECT($A403),8,0)</f>
        <v>282</v>
      </c>
      <c r="Q405" s="66">
        <f ca="1">VLOOKUP($J$3,INDIRECT($A403),8,0)</f>
        <v>216</v>
      </c>
      <c r="R405" s="66">
        <f ca="1">VLOOKUP($K$3,INDIRECT($A403),8,0)</f>
        <v>155</v>
      </c>
      <c r="S405" s="66">
        <f ca="1">VLOOKUP($L$3,INDIRECT($A403),8,0)</f>
        <v>163</v>
      </c>
      <c r="T405" s="66">
        <f ca="1">VLOOKUP($M$3,INDIRECT($A403),8,0)</f>
        <v>157</v>
      </c>
      <c r="U405" s="66">
        <f ca="1">VLOOKUP($G$3,INDIRECT($A403),12,0)</f>
        <v>216</v>
      </c>
      <c r="V405" s="66">
        <f ca="1">VLOOKUP($H$3,INDIRECT($A403),12,0)</f>
        <v>164</v>
      </c>
      <c r="W405" s="66">
        <f ca="1">VLOOKUP($I$3,INDIRECT($A403),12,0)</f>
        <v>97</v>
      </c>
      <c r="X405" s="66">
        <f ca="1">VLOOKUP($J$3,INDIRECT($A403),12,0)</f>
        <v>60</v>
      </c>
      <c r="Y405" s="66">
        <f ca="1">VLOOKUP($K$3,INDIRECT($A403),12,0)</f>
        <v>21</v>
      </c>
      <c r="Z405" s="66">
        <f ca="1">VLOOKUP($L$3,INDIRECT($A403),12,0)</f>
        <v>9</v>
      </c>
      <c r="AA405" s="66">
        <f ca="1">VLOOKUP($M$3,INDIRECT($A403),12,0)</f>
        <v>0</v>
      </c>
    </row>
    <row r="406" spans="1:27" x14ac:dyDescent="0.15">
      <c r="A406" s="114" t="s">
        <v>111</v>
      </c>
      <c r="B406" s="52" t="s">
        <v>414</v>
      </c>
      <c r="C406" s="78">
        <f ca="1">SUM(C407:C408)</f>
        <v>3543</v>
      </c>
      <c r="D406" s="69">
        <f t="shared" ref="D406:AA406" ca="1" si="143">SUM(D407:D408)</f>
        <v>302</v>
      </c>
      <c r="E406" s="69">
        <f t="shared" ca="1" si="143"/>
        <v>1774</v>
      </c>
      <c r="F406" s="70">
        <f t="shared" ca="1" si="143"/>
        <v>1467</v>
      </c>
      <c r="G406" s="71">
        <f t="shared" ca="1" si="143"/>
        <v>88</v>
      </c>
      <c r="H406" s="72">
        <f t="shared" ca="1" si="143"/>
        <v>98</v>
      </c>
      <c r="I406" s="72">
        <f t="shared" ca="1" si="143"/>
        <v>116</v>
      </c>
      <c r="J406" s="72">
        <f t="shared" ca="1" si="143"/>
        <v>107</v>
      </c>
      <c r="K406" s="72">
        <f t="shared" ca="1" si="143"/>
        <v>122</v>
      </c>
      <c r="L406" s="72">
        <f t="shared" ca="1" si="143"/>
        <v>129</v>
      </c>
      <c r="M406" s="72">
        <f t="shared" ca="1" si="143"/>
        <v>139</v>
      </c>
      <c r="N406" s="72">
        <f t="shared" ca="1" si="143"/>
        <v>159</v>
      </c>
      <c r="O406" s="72">
        <f t="shared" ca="1" si="143"/>
        <v>236</v>
      </c>
      <c r="P406" s="72">
        <f t="shared" ca="1" si="143"/>
        <v>237</v>
      </c>
      <c r="Q406" s="72">
        <f t="shared" ca="1" si="143"/>
        <v>215</v>
      </c>
      <c r="R406" s="72">
        <f t="shared" ca="1" si="143"/>
        <v>226</v>
      </c>
      <c r="S406" s="72">
        <f ca="1">SUM(S407:S408)</f>
        <v>204</v>
      </c>
      <c r="T406" s="72">
        <f ca="1">SUM(T407:T408)</f>
        <v>283</v>
      </c>
      <c r="U406" s="72">
        <f t="shared" ca="1" si="143"/>
        <v>417</v>
      </c>
      <c r="V406" s="72">
        <f t="shared" ca="1" si="143"/>
        <v>309</v>
      </c>
      <c r="W406" s="72">
        <f t="shared" ca="1" si="143"/>
        <v>231</v>
      </c>
      <c r="X406" s="72">
        <f t="shared" ca="1" si="143"/>
        <v>154</v>
      </c>
      <c r="Y406" s="72">
        <f t="shared" ca="1" si="143"/>
        <v>52</v>
      </c>
      <c r="Z406" s="72">
        <f t="shared" ca="1" si="143"/>
        <v>18</v>
      </c>
      <c r="AA406" s="72">
        <f t="shared" ca="1" si="143"/>
        <v>3</v>
      </c>
    </row>
    <row r="407" spans="1:27" x14ac:dyDescent="0.15">
      <c r="A407" s="114"/>
      <c r="B407" s="55" t="s">
        <v>273</v>
      </c>
      <c r="C407" s="76">
        <f t="shared" ca="1" si="140"/>
        <v>1720</v>
      </c>
      <c r="D407" s="63">
        <f ca="1">SUM(G407:I407)</f>
        <v>135</v>
      </c>
      <c r="E407" s="63">
        <f ca="1">SUM(J407:S407)</f>
        <v>939</v>
      </c>
      <c r="F407" s="64">
        <f ca="1">SUM(T407:AA407)</f>
        <v>646</v>
      </c>
      <c r="G407" s="65">
        <f ca="1">VLOOKUP($G$3,INDIRECT($A406),3,0)</f>
        <v>40</v>
      </c>
      <c r="H407" s="63">
        <f ca="1">VLOOKUP($H$3,INDIRECT($A406),3,0)</f>
        <v>45</v>
      </c>
      <c r="I407" s="63">
        <f ca="1">VLOOKUP($I$3,INDIRECT($A406),3,0)</f>
        <v>50</v>
      </c>
      <c r="J407" s="63">
        <f ca="1">VLOOKUP($J$3,INDIRECT($A406),3,0)</f>
        <v>58</v>
      </c>
      <c r="K407" s="63">
        <f ca="1">VLOOKUP($K$3,INDIRECT($A406),3,0)</f>
        <v>68</v>
      </c>
      <c r="L407" s="63">
        <f ca="1">VLOOKUP($L$3,INDIRECT($A406),3,0)</f>
        <v>70</v>
      </c>
      <c r="M407" s="63">
        <f ca="1">VLOOKUP($M$3,INDIRECT($A406),3,0)</f>
        <v>69</v>
      </c>
      <c r="N407" s="63">
        <f ca="1">VLOOKUP($G$3,INDIRECT($A406),7,0)</f>
        <v>80</v>
      </c>
      <c r="O407" s="63">
        <f ca="1">VLOOKUP($H$3,INDIRECT($A406),7,0)</f>
        <v>129</v>
      </c>
      <c r="P407" s="63">
        <f ca="1">VLOOKUP($I$3,INDIRECT($A406),7,0)</f>
        <v>137</v>
      </c>
      <c r="Q407" s="63">
        <f ca="1">VLOOKUP($J$3,INDIRECT($A406),7,0)</f>
        <v>114</v>
      </c>
      <c r="R407" s="63">
        <f ca="1">VLOOKUP($K$3,INDIRECT($A406),7,0)</f>
        <v>107</v>
      </c>
      <c r="S407" s="63">
        <f ca="1">VLOOKUP($L$3,INDIRECT($A406),7,0)</f>
        <v>107</v>
      </c>
      <c r="T407" s="63">
        <f ca="1">VLOOKUP($M$3,INDIRECT($A406),7,0)</f>
        <v>115</v>
      </c>
      <c r="U407" s="63">
        <f ca="1">VLOOKUP($G$3,INDIRECT($A406),11,0)</f>
        <v>194</v>
      </c>
      <c r="V407" s="63">
        <f ca="1">VLOOKUP($H$3,INDIRECT($A406),11,0)</f>
        <v>147</v>
      </c>
      <c r="W407" s="63">
        <f ca="1">VLOOKUP($I$3,INDIRECT($A406),11,0)</f>
        <v>110</v>
      </c>
      <c r="X407" s="63">
        <f ca="1">VLOOKUP($J$3,INDIRECT($A406),11,0)</f>
        <v>59</v>
      </c>
      <c r="Y407" s="63">
        <f ca="1">VLOOKUP($K$3,INDIRECT($A406),11,0)</f>
        <v>15</v>
      </c>
      <c r="Z407" s="63">
        <f ca="1">VLOOKUP($L$3,INDIRECT($A406),11,0)</f>
        <v>6</v>
      </c>
      <c r="AA407" s="63">
        <f ca="1">VLOOKUP($M$3,INDIRECT($A406),11,0)</f>
        <v>0</v>
      </c>
    </row>
    <row r="408" spans="1:27" x14ac:dyDescent="0.15">
      <c r="A408" s="114"/>
      <c r="B408" s="53" t="s">
        <v>274</v>
      </c>
      <c r="C408" s="79">
        <f t="shared" ca="1" si="140"/>
        <v>1823</v>
      </c>
      <c r="D408" s="66">
        <f ca="1">SUM(G408:I408)</f>
        <v>167</v>
      </c>
      <c r="E408" s="66">
        <f ca="1">SUM(J408:S408)</f>
        <v>835</v>
      </c>
      <c r="F408" s="67">
        <f ca="1">SUM(T408:AA408)</f>
        <v>821</v>
      </c>
      <c r="G408" s="68">
        <f ca="1">VLOOKUP($G$3,INDIRECT($A406),4,0)</f>
        <v>48</v>
      </c>
      <c r="H408" s="66">
        <f ca="1">VLOOKUP($H$3,INDIRECT($A406),4,0)</f>
        <v>53</v>
      </c>
      <c r="I408" s="66">
        <f ca="1">VLOOKUP($I$3,INDIRECT($A406),4,0)</f>
        <v>66</v>
      </c>
      <c r="J408" s="66">
        <f ca="1">VLOOKUP($J$3,INDIRECT($A406),4,0)</f>
        <v>49</v>
      </c>
      <c r="K408" s="66">
        <f ca="1">VLOOKUP($K$3,INDIRECT($A406),4,0)</f>
        <v>54</v>
      </c>
      <c r="L408" s="66">
        <f ca="1">VLOOKUP($L$3,INDIRECT($A406),4,0)</f>
        <v>59</v>
      </c>
      <c r="M408" s="66">
        <f ca="1">VLOOKUP($M$3,INDIRECT($A406),4,0)</f>
        <v>70</v>
      </c>
      <c r="N408" s="66">
        <f ca="1">VLOOKUP($G$3,INDIRECT($A406),8,0)</f>
        <v>79</v>
      </c>
      <c r="O408" s="66">
        <f ca="1">VLOOKUP($H$3,INDIRECT($A406),8,0)</f>
        <v>107</v>
      </c>
      <c r="P408" s="66">
        <f ca="1">VLOOKUP($I$3,INDIRECT($A406),8,0)</f>
        <v>100</v>
      </c>
      <c r="Q408" s="66">
        <f ca="1">VLOOKUP($J$3,INDIRECT($A406),8,0)</f>
        <v>101</v>
      </c>
      <c r="R408" s="66">
        <f ca="1">VLOOKUP($K$3,INDIRECT($A406),8,0)</f>
        <v>119</v>
      </c>
      <c r="S408" s="66">
        <f ca="1">VLOOKUP($L$3,INDIRECT($A406),8,0)</f>
        <v>97</v>
      </c>
      <c r="T408" s="66">
        <f ca="1">VLOOKUP($M$3,INDIRECT($A406),8,0)</f>
        <v>168</v>
      </c>
      <c r="U408" s="66">
        <f ca="1">VLOOKUP($G$3,INDIRECT($A406),12,0)</f>
        <v>223</v>
      </c>
      <c r="V408" s="66">
        <f ca="1">VLOOKUP($H$3,INDIRECT($A406),12,0)</f>
        <v>162</v>
      </c>
      <c r="W408" s="66">
        <f ca="1">VLOOKUP($I$3,INDIRECT($A406),12,0)</f>
        <v>121</v>
      </c>
      <c r="X408" s="66">
        <f ca="1">VLOOKUP($J$3,INDIRECT($A406),12,0)</f>
        <v>95</v>
      </c>
      <c r="Y408" s="66">
        <f ca="1">VLOOKUP($K$3,INDIRECT($A406),12,0)</f>
        <v>37</v>
      </c>
      <c r="Z408" s="66">
        <f ca="1">VLOOKUP($L$3,INDIRECT($A406),12,0)</f>
        <v>12</v>
      </c>
      <c r="AA408" s="66">
        <f ca="1">VLOOKUP($M$3,INDIRECT($A406),12,0)</f>
        <v>3</v>
      </c>
    </row>
    <row r="409" spans="1:27" x14ac:dyDescent="0.15">
      <c r="A409" s="114" t="s">
        <v>117</v>
      </c>
      <c r="B409" s="52" t="s">
        <v>414</v>
      </c>
      <c r="C409" s="78">
        <f ca="1">SUM(C410:C411)</f>
        <v>7049</v>
      </c>
      <c r="D409" s="69">
        <f t="shared" ref="D409:AA409" ca="1" si="144">SUM(D410:D411)</f>
        <v>844</v>
      </c>
      <c r="E409" s="69">
        <f t="shared" ca="1" si="144"/>
        <v>4096</v>
      </c>
      <c r="F409" s="70">
        <f t="shared" ca="1" si="144"/>
        <v>2109</v>
      </c>
      <c r="G409" s="71">
        <f t="shared" ca="1" si="144"/>
        <v>206</v>
      </c>
      <c r="H409" s="72">
        <f t="shared" ca="1" si="144"/>
        <v>285</v>
      </c>
      <c r="I409" s="72">
        <f t="shared" ca="1" si="144"/>
        <v>353</v>
      </c>
      <c r="J409" s="72">
        <f t="shared" ca="1" si="144"/>
        <v>328</v>
      </c>
      <c r="K409" s="72">
        <f t="shared" ca="1" si="144"/>
        <v>357</v>
      </c>
      <c r="L409" s="72">
        <f t="shared" ca="1" si="144"/>
        <v>284</v>
      </c>
      <c r="M409" s="72">
        <f t="shared" ca="1" si="144"/>
        <v>283</v>
      </c>
      <c r="N409" s="72">
        <f t="shared" ca="1" si="144"/>
        <v>376</v>
      </c>
      <c r="O409" s="72">
        <f t="shared" ca="1" si="144"/>
        <v>466</v>
      </c>
      <c r="P409" s="72">
        <f t="shared" ca="1" si="144"/>
        <v>567</v>
      </c>
      <c r="Q409" s="72">
        <f t="shared" ca="1" si="144"/>
        <v>568</v>
      </c>
      <c r="R409" s="72">
        <f t="shared" ca="1" si="144"/>
        <v>459</v>
      </c>
      <c r="S409" s="72">
        <f ca="1">SUM(S410:S411)</f>
        <v>408</v>
      </c>
      <c r="T409" s="72">
        <f ca="1">SUM(T410:T411)</f>
        <v>499</v>
      </c>
      <c r="U409" s="72">
        <f t="shared" ca="1" si="144"/>
        <v>606</v>
      </c>
      <c r="V409" s="72">
        <f t="shared" ca="1" si="144"/>
        <v>456</v>
      </c>
      <c r="W409" s="72">
        <f t="shared" ca="1" si="144"/>
        <v>271</v>
      </c>
      <c r="X409" s="72">
        <f t="shared" ca="1" si="144"/>
        <v>170</v>
      </c>
      <c r="Y409" s="72">
        <f t="shared" ca="1" si="144"/>
        <v>65</v>
      </c>
      <c r="Z409" s="72">
        <f t="shared" ca="1" si="144"/>
        <v>30</v>
      </c>
      <c r="AA409" s="72">
        <f t="shared" ca="1" si="144"/>
        <v>12</v>
      </c>
    </row>
    <row r="410" spans="1:27" x14ac:dyDescent="0.15">
      <c r="A410" s="114"/>
      <c r="B410" s="55" t="s">
        <v>273</v>
      </c>
      <c r="C410" s="76">
        <f t="shared" ca="1" si="140"/>
        <v>3497</v>
      </c>
      <c r="D410" s="63">
        <f ca="1">SUM(G410:I410)</f>
        <v>436</v>
      </c>
      <c r="E410" s="63">
        <f ca="1">SUM(J410:S410)</f>
        <v>2131</v>
      </c>
      <c r="F410" s="64">
        <f ca="1">SUM(T410:AA410)</f>
        <v>930</v>
      </c>
      <c r="G410" s="65">
        <f ca="1">VLOOKUP($G$3,INDIRECT($A409),3,0)</f>
        <v>110</v>
      </c>
      <c r="H410" s="63">
        <f ca="1">VLOOKUP($H$3,INDIRECT($A409),3,0)</f>
        <v>140</v>
      </c>
      <c r="I410" s="63">
        <f ca="1">VLOOKUP($I$3,INDIRECT($A409),3,0)</f>
        <v>186</v>
      </c>
      <c r="J410" s="63">
        <f ca="1">VLOOKUP($J$3,INDIRECT($A409),3,0)</f>
        <v>162</v>
      </c>
      <c r="K410" s="63">
        <f ca="1">VLOOKUP($K$3,INDIRECT($A409),3,0)</f>
        <v>192</v>
      </c>
      <c r="L410" s="63">
        <f ca="1">VLOOKUP($L$3,INDIRECT($A409),3,0)</f>
        <v>149</v>
      </c>
      <c r="M410" s="63">
        <f ca="1">VLOOKUP($M$3,INDIRECT($A409),3,0)</f>
        <v>149</v>
      </c>
      <c r="N410" s="63">
        <f ca="1">VLOOKUP($G$3,INDIRECT($A409),7,0)</f>
        <v>190</v>
      </c>
      <c r="O410" s="63">
        <f ca="1">VLOOKUP($H$3,INDIRECT($A409),7,0)</f>
        <v>249</v>
      </c>
      <c r="P410" s="63">
        <f ca="1">VLOOKUP($I$3,INDIRECT($A409),7,0)</f>
        <v>302</v>
      </c>
      <c r="Q410" s="63">
        <f ca="1">VLOOKUP($J$3,INDIRECT($A409),7,0)</f>
        <v>298</v>
      </c>
      <c r="R410" s="63">
        <f ca="1">VLOOKUP($K$3,INDIRECT($A409),7,0)</f>
        <v>235</v>
      </c>
      <c r="S410" s="63">
        <f ca="1">VLOOKUP($L$3,INDIRECT($A409),7,0)</f>
        <v>205</v>
      </c>
      <c r="T410" s="63">
        <f ca="1">VLOOKUP($M$3,INDIRECT($A409),7,0)</f>
        <v>254</v>
      </c>
      <c r="U410" s="63">
        <f ca="1">VLOOKUP($G$3,INDIRECT($A409),11,0)</f>
        <v>265</v>
      </c>
      <c r="V410" s="63">
        <f ca="1">VLOOKUP($H$3,INDIRECT($A409),11,0)</f>
        <v>228</v>
      </c>
      <c r="W410" s="63">
        <f ca="1">VLOOKUP($I$3,INDIRECT($A409),11,0)</f>
        <v>120</v>
      </c>
      <c r="X410" s="63">
        <f ca="1">VLOOKUP($J$3,INDIRECT($A409),11,0)</f>
        <v>52</v>
      </c>
      <c r="Y410" s="63">
        <f ca="1">VLOOKUP($K$3,INDIRECT($A409),11,0)</f>
        <v>11</v>
      </c>
      <c r="Z410" s="63">
        <f ca="1">VLOOKUP($L$3,INDIRECT($A409),11,0)</f>
        <v>0</v>
      </c>
      <c r="AA410" s="63">
        <f ca="1">VLOOKUP($M$3,INDIRECT($A409),11,0)</f>
        <v>0</v>
      </c>
    </row>
    <row r="411" spans="1:27" x14ac:dyDescent="0.15">
      <c r="A411" s="114"/>
      <c r="B411" s="53" t="s">
        <v>274</v>
      </c>
      <c r="C411" s="79">
        <f t="shared" ca="1" si="140"/>
        <v>3552</v>
      </c>
      <c r="D411" s="66">
        <f ca="1">SUM(G411:I411)</f>
        <v>408</v>
      </c>
      <c r="E411" s="66">
        <f ca="1">SUM(J411:S411)</f>
        <v>1965</v>
      </c>
      <c r="F411" s="67">
        <f ca="1">SUM(T411:AA411)</f>
        <v>1179</v>
      </c>
      <c r="G411" s="68">
        <f ca="1">VLOOKUP($G$3,INDIRECT($A409),4,0)</f>
        <v>96</v>
      </c>
      <c r="H411" s="66">
        <f ca="1">VLOOKUP($H$3,INDIRECT($A409),4,0)</f>
        <v>145</v>
      </c>
      <c r="I411" s="66">
        <f ca="1">VLOOKUP($I$3,INDIRECT($A409),4,0)</f>
        <v>167</v>
      </c>
      <c r="J411" s="66">
        <f ca="1">VLOOKUP($J$3,INDIRECT($A409),4,0)</f>
        <v>166</v>
      </c>
      <c r="K411" s="66">
        <f ca="1">VLOOKUP($K$3,INDIRECT($A409),4,0)</f>
        <v>165</v>
      </c>
      <c r="L411" s="66">
        <f ca="1">VLOOKUP($L$3,INDIRECT($A409),4,0)</f>
        <v>135</v>
      </c>
      <c r="M411" s="66">
        <f ca="1">VLOOKUP($M$3,INDIRECT($A409),4,0)</f>
        <v>134</v>
      </c>
      <c r="N411" s="66">
        <f ca="1">VLOOKUP($G$3,INDIRECT($A409),8,0)</f>
        <v>186</v>
      </c>
      <c r="O411" s="66">
        <f ca="1">VLOOKUP($H$3,INDIRECT($A409),8,0)</f>
        <v>217</v>
      </c>
      <c r="P411" s="66">
        <f ca="1">VLOOKUP($I$3,INDIRECT($A409),8,0)</f>
        <v>265</v>
      </c>
      <c r="Q411" s="66">
        <f ca="1">VLOOKUP($J$3,INDIRECT($A409),8,0)</f>
        <v>270</v>
      </c>
      <c r="R411" s="66">
        <f ca="1">VLOOKUP($K$3,INDIRECT($A409),8,0)</f>
        <v>224</v>
      </c>
      <c r="S411" s="66">
        <f ca="1">VLOOKUP($L$3,INDIRECT($A409),8,0)</f>
        <v>203</v>
      </c>
      <c r="T411" s="66">
        <f ca="1">VLOOKUP($M$3,INDIRECT($A409),8,0)</f>
        <v>245</v>
      </c>
      <c r="U411" s="66">
        <f ca="1">VLOOKUP($G$3,INDIRECT($A409),12,0)</f>
        <v>341</v>
      </c>
      <c r="V411" s="66">
        <f ca="1">VLOOKUP($H$3,INDIRECT($A409),12,0)</f>
        <v>228</v>
      </c>
      <c r="W411" s="66">
        <f ca="1">VLOOKUP($I$3,INDIRECT($A409),12,0)</f>
        <v>151</v>
      </c>
      <c r="X411" s="66">
        <f ca="1">VLOOKUP($J$3,INDIRECT($A409),12,0)</f>
        <v>118</v>
      </c>
      <c r="Y411" s="66">
        <f ca="1">VLOOKUP($K$3,INDIRECT($A409),12,0)</f>
        <v>54</v>
      </c>
      <c r="Z411" s="66">
        <f ca="1">VLOOKUP($L$3,INDIRECT($A409),12,0)</f>
        <v>30</v>
      </c>
      <c r="AA411" s="66">
        <f ca="1">VLOOKUP($M$3,INDIRECT($A409),12,0)</f>
        <v>12</v>
      </c>
    </row>
    <row r="412" spans="1:27" x14ac:dyDescent="0.15">
      <c r="A412" s="114" t="s">
        <v>121</v>
      </c>
      <c r="B412" s="52" t="s">
        <v>414</v>
      </c>
      <c r="C412" s="78">
        <f ca="1">SUM(C413:C414)</f>
        <v>701</v>
      </c>
      <c r="D412" s="69">
        <f t="shared" ref="D412:AA412" ca="1" si="145">SUM(D413:D414)</f>
        <v>32</v>
      </c>
      <c r="E412" s="69">
        <f t="shared" ca="1" si="145"/>
        <v>349</v>
      </c>
      <c r="F412" s="70">
        <f t="shared" ca="1" si="145"/>
        <v>320</v>
      </c>
      <c r="G412" s="71">
        <f t="shared" ca="1" si="145"/>
        <v>8</v>
      </c>
      <c r="H412" s="72">
        <f t="shared" ca="1" si="145"/>
        <v>10</v>
      </c>
      <c r="I412" s="72">
        <f t="shared" ca="1" si="145"/>
        <v>14</v>
      </c>
      <c r="J412" s="72">
        <f t="shared" ca="1" si="145"/>
        <v>23</v>
      </c>
      <c r="K412" s="72">
        <f t="shared" ca="1" si="145"/>
        <v>26</v>
      </c>
      <c r="L412" s="72">
        <f t="shared" ca="1" si="145"/>
        <v>29</v>
      </c>
      <c r="M412" s="72">
        <f t="shared" ca="1" si="145"/>
        <v>13</v>
      </c>
      <c r="N412" s="72">
        <f t="shared" ca="1" si="145"/>
        <v>27</v>
      </c>
      <c r="O412" s="72">
        <f t="shared" ca="1" si="145"/>
        <v>38</v>
      </c>
      <c r="P412" s="72">
        <f t="shared" ca="1" si="145"/>
        <v>36</v>
      </c>
      <c r="Q412" s="72">
        <f t="shared" ca="1" si="145"/>
        <v>53</v>
      </c>
      <c r="R412" s="72">
        <f t="shared" ca="1" si="145"/>
        <v>43</v>
      </c>
      <c r="S412" s="72">
        <f ca="1">SUM(S413:S414)</f>
        <v>61</v>
      </c>
      <c r="T412" s="72">
        <f ca="1">SUM(T413:T414)</f>
        <v>74</v>
      </c>
      <c r="U412" s="72">
        <f t="shared" ca="1" si="145"/>
        <v>92</v>
      </c>
      <c r="V412" s="72">
        <f t="shared" ca="1" si="145"/>
        <v>56</v>
      </c>
      <c r="W412" s="72">
        <f t="shared" ca="1" si="145"/>
        <v>43</v>
      </c>
      <c r="X412" s="72">
        <f t="shared" ca="1" si="145"/>
        <v>31</v>
      </c>
      <c r="Y412" s="72">
        <f t="shared" ca="1" si="145"/>
        <v>17</v>
      </c>
      <c r="Z412" s="72">
        <f t="shared" ca="1" si="145"/>
        <v>7</v>
      </c>
      <c r="AA412" s="72">
        <f t="shared" ca="1" si="145"/>
        <v>0</v>
      </c>
    </row>
    <row r="413" spans="1:27" x14ac:dyDescent="0.15">
      <c r="A413" s="114"/>
      <c r="B413" s="55" t="s">
        <v>273</v>
      </c>
      <c r="C413" s="76">
        <f t="shared" ca="1" si="140"/>
        <v>364</v>
      </c>
      <c r="D413" s="63">
        <f ca="1">SUM(G413:I413)</f>
        <v>16</v>
      </c>
      <c r="E413" s="63">
        <f ca="1">SUM(J413:S413)</f>
        <v>200</v>
      </c>
      <c r="F413" s="64">
        <f ca="1">SUM(T413:AA413)</f>
        <v>148</v>
      </c>
      <c r="G413" s="65">
        <f ca="1">VLOOKUP($G$3,INDIRECT($A412),3,0)</f>
        <v>3</v>
      </c>
      <c r="H413" s="63">
        <f ca="1">VLOOKUP($H$3,INDIRECT($A412),3,0)</f>
        <v>7</v>
      </c>
      <c r="I413" s="63">
        <f ca="1">VLOOKUP($I$3,INDIRECT($A412),3,0)</f>
        <v>6</v>
      </c>
      <c r="J413" s="63">
        <f ca="1">VLOOKUP($J$3,INDIRECT($A412),3,0)</f>
        <v>12</v>
      </c>
      <c r="K413" s="63">
        <f ca="1">VLOOKUP($K$3,INDIRECT($A412),3,0)</f>
        <v>14</v>
      </c>
      <c r="L413" s="63">
        <f ca="1">VLOOKUP($L$3,INDIRECT($A412),3,0)</f>
        <v>20</v>
      </c>
      <c r="M413" s="63">
        <f ca="1">VLOOKUP($M$3,INDIRECT($A412),3,0)</f>
        <v>8</v>
      </c>
      <c r="N413" s="63">
        <f ca="1">VLOOKUP($G$3,INDIRECT($A412),7,0)</f>
        <v>14</v>
      </c>
      <c r="O413" s="63">
        <f ca="1">VLOOKUP($H$3,INDIRECT($A412),7,0)</f>
        <v>24</v>
      </c>
      <c r="P413" s="63">
        <f ca="1">VLOOKUP($I$3,INDIRECT($A412),7,0)</f>
        <v>18</v>
      </c>
      <c r="Q413" s="63">
        <f ca="1">VLOOKUP($J$3,INDIRECT($A412),7,0)</f>
        <v>31</v>
      </c>
      <c r="R413" s="63">
        <f ca="1">VLOOKUP($K$3,INDIRECT($A412),7,0)</f>
        <v>27</v>
      </c>
      <c r="S413" s="63">
        <f ca="1">VLOOKUP($L$3,INDIRECT($A412),7,0)</f>
        <v>32</v>
      </c>
      <c r="T413" s="63">
        <f ca="1">VLOOKUP($M$3,INDIRECT($A412),7,0)</f>
        <v>39</v>
      </c>
      <c r="U413" s="63">
        <f ca="1">VLOOKUP($G$3,INDIRECT($A412),11,0)</f>
        <v>45</v>
      </c>
      <c r="V413" s="63">
        <f ca="1">VLOOKUP($H$3,INDIRECT($A412),11,0)</f>
        <v>25</v>
      </c>
      <c r="W413" s="63">
        <f ca="1">VLOOKUP($I$3,INDIRECT($A412),11,0)</f>
        <v>20</v>
      </c>
      <c r="X413" s="63">
        <f ca="1">VLOOKUP($J$3,INDIRECT($A412),11,0)</f>
        <v>14</v>
      </c>
      <c r="Y413" s="63">
        <f ca="1">VLOOKUP($K$3,INDIRECT($A412),11,0)</f>
        <v>4</v>
      </c>
      <c r="Z413" s="63">
        <f ca="1">VLOOKUP($L$3,INDIRECT($A412),11,0)</f>
        <v>1</v>
      </c>
      <c r="AA413" s="63">
        <f ca="1">VLOOKUP($M$3,INDIRECT($A412),11,0)</f>
        <v>0</v>
      </c>
    </row>
    <row r="414" spans="1:27" x14ac:dyDescent="0.15">
      <c r="A414" s="114"/>
      <c r="B414" s="53" t="s">
        <v>274</v>
      </c>
      <c r="C414" s="79">
        <f t="shared" ca="1" si="140"/>
        <v>337</v>
      </c>
      <c r="D414" s="66">
        <f ca="1">SUM(G414:I414)</f>
        <v>16</v>
      </c>
      <c r="E414" s="66">
        <f ca="1">SUM(J414:S414)</f>
        <v>149</v>
      </c>
      <c r="F414" s="67">
        <f ca="1">SUM(T414:AA414)</f>
        <v>172</v>
      </c>
      <c r="G414" s="68">
        <f ca="1">VLOOKUP($G$3,INDIRECT($A412),4,0)</f>
        <v>5</v>
      </c>
      <c r="H414" s="66">
        <f ca="1">VLOOKUP($H$3,INDIRECT($A412),4,0)</f>
        <v>3</v>
      </c>
      <c r="I414" s="66">
        <f ca="1">VLOOKUP($I$3,INDIRECT($A412),4,0)</f>
        <v>8</v>
      </c>
      <c r="J414" s="66">
        <f ca="1">VLOOKUP($J$3,INDIRECT($A412),4,0)</f>
        <v>11</v>
      </c>
      <c r="K414" s="66">
        <f ca="1">VLOOKUP($K$3,INDIRECT($A412),4,0)</f>
        <v>12</v>
      </c>
      <c r="L414" s="66">
        <f ca="1">VLOOKUP($L$3,INDIRECT($A412),4,0)</f>
        <v>9</v>
      </c>
      <c r="M414" s="66">
        <f ca="1">VLOOKUP($M$3,INDIRECT($A412),4,0)</f>
        <v>5</v>
      </c>
      <c r="N414" s="66">
        <f ca="1">VLOOKUP($G$3,INDIRECT($A412),8,0)</f>
        <v>13</v>
      </c>
      <c r="O414" s="66">
        <f ca="1">VLOOKUP($H$3,INDIRECT($A412),8,0)</f>
        <v>14</v>
      </c>
      <c r="P414" s="66">
        <f ca="1">VLOOKUP($I$3,INDIRECT($A412),8,0)</f>
        <v>18</v>
      </c>
      <c r="Q414" s="66">
        <f ca="1">VLOOKUP($J$3,INDIRECT($A412),8,0)</f>
        <v>22</v>
      </c>
      <c r="R414" s="66">
        <f ca="1">VLOOKUP($K$3,INDIRECT($A412),8,0)</f>
        <v>16</v>
      </c>
      <c r="S414" s="66">
        <f ca="1">VLOOKUP($L$3,INDIRECT($A412),8,0)</f>
        <v>29</v>
      </c>
      <c r="T414" s="66">
        <f ca="1">VLOOKUP($M$3,INDIRECT($A412),8,0)</f>
        <v>35</v>
      </c>
      <c r="U414" s="66">
        <f ca="1">VLOOKUP($G$3,INDIRECT($A412),12,0)</f>
        <v>47</v>
      </c>
      <c r="V414" s="66">
        <f ca="1">VLOOKUP($H$3,INDIRECT($A412),12,0)</f>
        <v>31</v>
      </c>
      <c r="W414" s="66">
        <f ca="1">VLOOKUP($I$3,INDIRECT($A412),12,0)</f>
        <v>23</v>
      </c>
      <c r="X414" s="66">
        <f ca="1">VLOOKUP($J$3,INDIRECT($A412),12,0)</f>
        <v>17</v>
      </c>
      <c r="Y414" s="66">
        <f ca="1">VLOOKUP($K$3,INDIRECT($A412),12,0)</f>
        <v>13</v>
      </c>
      <c r="Z414" s="66">
        <f ca="1">VLOOKUP($L$3,INDIRECT($A412),12,0)</f>
        <v>6</v>
      </c>
      <c r="AA414" s="66">
        <f ca="1">VLOOKUP($M$3,INDIRECT($A412),12,0)</f>
        <v>0</v>
      </c>
    </row>
    <row r="415" spans="1:27" x14ac:dyDescent="0.15">
      <c r="A415" s="114" t="s">
        <v>125</v>
      </c>
      <c r="B415" s="52" t="s">
        <v>414</v>
      </c>
      <c r="C415" s="78">
        <f ca="1">SUM(C416:C417)</f>
        <v>5670</v>
      </c>
      <c r="D415" s="69">
        <f t="shared" ref="D415:AA415" ca="1" si="146">SUM(D416:D417)</f>
        <v>499</v>
      </c>
      <c r="E415" s="69">
        <f t="shared" ca="1" si="146"/>
        <v>2982</v>
      </c>
      <c r="F415" s="70">
        <f t="shared" ca="1" si="146"/>
        <v>2189</v>
      </c>
      <c r="G415" s="71">
        <f t="shared" ca="1" si="146"/>
        <v>134</v>
      </c>
      <c r="H415" s="72">
        <f t="shared" ca="1" si="146"/>
        <v>148</v>
      </c>
      <c r="I415" s="72">
        <f t="shared" ca="1" si="146"/>
        <v>217</v>
      </c>
      <c r="J415" s="72">
        <f t="shared" ca="1" si="146"/>
        <v>232</v>
      </c>
      <c r="K415" s="72">
        <f t="shared" ca="1" si="146"/>
        <v>252</v>
      </c>
      <c r="L415" s="72">
        <f t="shared" ca="1" si="146"/>
        <v>214</v>
      </c>
      <c r="M415" s="72">
        <f t="shared" ca="1" si="146"/>
        <v>197</v>
      </c>
      <c r="N415" s="72">
        <f t="shared" ca="1" si="146"/>
        <v>267</v>
      </c>
      <c r="O415" s="72">
        <f t="shared" ca="1" si="146"/>
        <v>335</v>
      </c>
      <c r="P415" s="72">
        <f t="shared" ca="1" si="146"/>
        <v>458</v>
      </c>
      <c r="Q415" s="72">
        <f t="shared" ca="1" si="146"/>
        <v>405</v>
      </c>
      <c r="R415" s="72">
        <f t="shared" ca="1" si="146"/>
        <v>310</v>
      </c>
      <c r="S415" s="72">
        <f ca="1">SUM(S416:S417)</f>
        <v>312</v>
      </c>
      <c r="T415" s="72">
        <f ca="1">SUM(T416:T417)</f>
        <v>441</v>
      </c>
      <c r="U415" s="72">
        <f t="shared" ca="1" si="146"/>
        <v>611</v>
      </c>
      <c r="V415" s="72">
        <f t="shared" ca="1" si="146"/>
        <v>568</v>
      </c>
      <c r="W415" s="72">
        <f t="shared" ca="1" si="146"/>
        <v>299</v>
      </c>
      <c r="X415" s="72">
        <f t="shared" ca="1" si="146"/>
        <v>145</v>
      </c>
      <c r="Y415" s="72">
        <f t="shared" ca="1" si="146"/>
        <v>101</v>
      </c>
      <c r="Z415" s="72">
        <f t="shared" ca="1" si="146"/>
        <v>21</v>
      </c>
      <c r="AA415" s="72">
        <f t="shared" ca="1" si="146"/>
        <v>3</v>
      </c>
    </row>
    <row r="416" spans="1:27" x14ac:dyDescent="0.15">
      <c r="A416" s="114"/>
      <c r="B416" s="55" t="s">
        <v>273</v>
      </c>
      <c r="C416" s="76">
        <f t="shared" ca="1" si="140"/>
        <v>2885</v>
      </c>
      <c r="D416" s="63">
        <f ca="1">SUM(G416:I416)</f>
        <v>256</v>
      </c>
      <c r="E416" s="63">
        <f ca="1">SUM(J416:S416)</f>
        <v>1609</v>
      </c>
      <c r="F416" s="64">
        <f ca="1">SUM(T416:AA416)</f>
        <v>1020</v>
      </c>
      <c r="G416" s="65">
        <f ca="1">VLOOKUP($G$3,INDIRECT($A415),3,0)</f>
        <v>58</v>
      </c>
      <c r="H416" s="63">
        <f ca="1">VLOOKUP($H$3,INDIRECT($A415),3,0)</f>
        <v>80</v>
      </c>
      <c r="I416" s="63">
        <f ca="1">VLOOKUP($I$3,INDIRECT($A415),3,0)</f>
        <v>118</v>
      </c>
      <c r="J416" s="63">
        <f ca="1">VLOOKUP($J$3,INDIRECT($A415),3,0)</f>
        <v>122</v>
      </c>
      <c r="K416" s="63">
        <f ca="1">VLOOKUP($K$3,INDIRECT($A415),3,0)</f>
        <v>133</v>
      </c>
      <c r="L416" s="63">
        <f ca="1">VLOOKUP($L$3,INDIRECT($A415),3,0)</f>
        <v>116</v>
      </c>
      <c r="M416" s="63">
        <f ca="1">VLOOKUP($M$3,INDIRECT($A415),3,0)</f>
        <v>104</v>
      </c>
      <c r="N416" s="63">
        <f ca="1">VLOOKUP($G$3,INDIRECT($A415),7,0)</f>
        <v>149</v>
      </c>
      <c r="O416" s="63">
        <f ca="1">VLOOKUP($H$3,INDIRECT($A415),7,0)</f>
        <v>183</v>
      </c>
      <c r="P416" s="63">
        <f ca="1">VLOOKUP($I$3,INDIRECT($A415),7,0)</f>
        <v>255</v>
      </c>
      <c r="Q416" s="63">
        <f ca="1">VLOOKUP($J$3,INDIRECT($A415),7,0)</f>
        <v>222</v>
      </c>
      <c r="R416" s="63">
        <f ca="1">VLOOKUP($K$3,INDIRECT($A415),7,0)</f>
        <v>167</v>
      </c>
      <c r="S416" s="63">
        <f ca="1">VLOOKUP($L$3,INDIRECT($A415),7,0)</f>
        <v>158</v>
      </c>
      <c r="T416" s="63">
        <f ca="1">VLOOKUP($M$3,INDIRECT($A415),7,0)</f>
        <v>205</v>
      </c>
      <c r="U416" s="63">
        <f ca="1">VLOOKUP($G$3,INDIRECT($A415),11,0)</f>
        <v>294</v>
      </c>
      <c r="V416" s="63">
        <f ca="1">VLOOKUP($H$3,INDIRECT($A415),11,0)</f>
        <v>278</v>
      </c>
      <c r="W416" s="63">
        <f ca="1">VLOOKUP($I$3,INDIRECT($A415),11,0)</f>
        <v>148</v>
      </c>
      <c r="X416" s="63">
        <f ca="1">VLOOKUP($J$3,INDIRECT($A415),11,0)</f>
        <v>60</v>
      </c>
      <c r="Y416" s="63">
        <f ca="1">VLOOKUP($K$3,INDIRECT($A415),11,0)</f>
        <v>30</v>
      </c>
      <c r="Z416" s="63">
        <f ca="1">VLOOKUP($L$3,INDIRECT($A415),11,0)</f>
        <v>4</v>
      </c>
      <c r="AA416" s="63">
        <f ca="1">VLOOKUP($M$3,INDIRECT($A415),11,0)</f>
        <v>1</v>
      </c>
    </row>
    <row r="417" spans="1:27" x14ac:dyDescent="0.15">
      <c r="A417" s="114"/>
      <c r="B417" s="53" t="s">
        <v>274</v>
      </c>
      <c r="C417" s="79">
        <f t="shared" ca="1" si="140"/>
        <v>2785</v>
      </c>
      <c r="D417" s="66">
        <f ca="1">SUM(G417:I417)</f>
        <v>243</v>
      </c>
      <c r="E417" s="66">
        <f ca="1">SUM(J417:S417)</f>
        <v>1373</v>
      </c>
      <c r="F417" s="67">
        <f ca="1">SUM(T417:AA417)</f>
        <v>1169</v>
      </c>
      <c r="G417" s="68">
        <f ca="1">VLOOKUP($G$3,INDIRECT($A415),4,0)</f>
        <v>76</v>
      </c>
      <c r="H417" s="66">
        <f ca="1">VLOOKUP($H$3,INDIRECT($A415),4,0)</f>
        <v>68</v>
      </c>
      <c r="I417" s="66">
        <f ca="1">VLOOKUP($I$3,INDIRECT($A415),4,0)</f>
        <v>99</v>
      </c>
      <c r="J417" s="66">
        <f ca="1">VLOOKUP($J$3,INDIRECT($A415),4,0)</f>
        <v>110</v>
      </c>
      <c r="K417" s="66">
        <f ca="1">VLOOKUP($K$3,INDIRECT($A415),4,0)</f>
        <v>119</v>
      </c>
      <c r="L417" s="66">
        <f ca="1">VLOOKUP($L$3,INDIRECT($A415),4,0)</f>
        <v>98</v>
      </c>
      <c r="M417" s="66">
        <f ca="1">VLOOKUP($M$3,INDIRECT($A415),4,0)</f>
        <v>93</v>
      </c>
      <c r="N417" s="66">
        <f ca="1">VLOOKUP($G$3,INDIRECT($A415),8,0)</f>
        <v>118</v>
      </c>
      <c r="O417" s="66">
        <f ca="1">VLOOKUP($H$3,INDIRECT($A415),8,0)</f>
        <v>152</v>
      </c>
      <c r="P417" s="66">
        <f ca="1">VLOOKUP($I$3,INDIRECT($A415),8,0)</f>
        <v>203</v>
      </c>
      <c r="Q417" s="66">
        <f ca="1">VLOOKUP($J$3,INDIRECT($A415),8,0)</f>
        <v>183</v>
      </c>
      <c r="R417" s="66">
        <f ca="1">VLOOKUP($K$3,INDIRECT($A415),8,0)</f>
        <v>143</v>
      </c>
      <c r="S417" s="66">
        <f ca="1">VLOOKUP($L$3,INDIRECT($A415),8,0)</f>
        <v>154</v>
      </c>
      <c r="T417" s="66">
        <f ca="1">VLOOKUP($M$3,INDIRECT($A415),8,0)</f>
        <v>236</v>
      </c>
      <c r="U417" s="66">
        <f ca="1">VLOOKUP($G$3,INDIRECT($A415),12,0)</f>
        <v>317</v>
      </c>
      <c r="V417" s="66">
        <f ca="1">VLOOKUP($H$3,INDIRECT($A415),12,0)</f>
        <v>290</v>
      </c>
      <c r="W417" s="66">
        <f ca="1">VLOOKUP($I$3,INDIRECT($A415),12,0)</f>
        <v>151</v>
      </c>
      <c r="X417" s="66">
        <f ca="1">VLOOKUP($J$3,INDIRECT($A415),12,0)</f>
        <v>85</v>
      </c>
      <c r="Y417" s="66">
        <f ca="1">VLOOKUP($K$3,INDIRECT($A415),12,0)</f>
        <v>71</v>
      </c>
      <c r="Z417" s="66">
        <f ca="1">VLOOKUP($L$3,INDIRECT($A415),12,0)</f>
        <v>17</v>
      </c>
      <c r="AA417" s="73">
        <f ca="1">VLOOKUP($M$3,INDIRECT($A415),12,0)</f>
        <v>2</v>
      </c>
    </row>
    <row r="418" spans="1:27" ht="15.75" customHeight="1" x14ac:dyDescent="0.15">
      <c r="A418" s="114" t="s">
        <v>129</v>
      </c>
      <c r="B418" s="52" t="s">
        <v>414</v>
      </c>
      <c r="C418" s="78">
        <f ca="1">SUM(C419:C420)</f>
        <v>219</v>
      </c>
      <c r="D418" s="69">
        <f t="shared" ref="D418:AA418" ca="1" si="147">SUM(D419:D420)</f>
        <v>19</v>
      </c>
      <c r="E418" s="69">
        <f t="shared" ca="1" si="147"/>
        <v>107</v>
      </c>
      <c r="F418" s="70">
        <f t="shared" ca="1" si="147"/>
        <v>93</v>
      </c>
      <c r="G418" s="71">
        <f t="shared" ca="1" si="147"/>
        <v>7</v>
      </c>
      <c r="H418" s="72">
        <f t="shared" ca="1" si="147"/>
        <v>8</v>
      </c>
      <c r="I418" s="72">
        <f t="shared" ca="1" si="147"/>
        <v>4</v>
      </c>
      <c r="J418" s="72">
        <f t="shared" ca="1" si="147"/>
        <v>8</v>
      </c>
      <c r="K418" s="72">
        <f t="shared" ca="1" si="147"/>
        <v>2</v>
      </c>
      <c r="L418" s="72">
        <f t="shared" ca="1" si="147"/>
        <v>7</v>
      </c>
      <c r="M418" s="72">
        <f t="shared" ca="1" si="147"/>
        <v>8</v>
      </c>
      <c r="N418" s="72">
        <f t="shared" ca="1" si="147"/>
        <v>8</v>
      </c>
      <c r="O418" s="72">
        <f t="shared" ca="1" si="147"/>
        <v>11</v>
      </c>
      <c r="P418" s="72">
        <f t="shared" ca="1" si="147"/>
        <v>16</v>
      </c>
      <c r="Q418" s="72">
        <f t="shared" ca="1" si="147"/>
        <v>12</v>
      </c>
      <c r="R418" s="72">
        <f t="shared" ca="1" si="147"/>
        <v>17</v>
      </c>
      <c r="S418" s="72">
        <f ca="1">SUM(S419:S420)</f>
        <v>18</v>
      </c>
      <c r="T418" s="72">
        <f ca="1">SUM(T419:T420)</f>
        <v>25</v>
      </c>
      <c r="U418" s="72">
        <f t="shared" ca="1" si="147"/>
        <v>21</v>
      </c>
      <c r="V418" s="72">
        <f t="shared" ca="1" si="147"/>
        <v>18</v>
      </c>
      <c r="W418" s="72">
        <f t="shared" ca="1" si="147"/>
        <v>6</v>
      </c>
      <c r="X418" s="72">
        <f t="shared" ca="1" si="147"/>
        <v>16</v>
      </c>
      <c r="Y418" s="72">
        <f t="shared" ca="1" si="147"/>
        <v>6</v>
      </c>
      <c r="Z418" s="72">
        <f t="shared" ca="1" si="147"/>
        <v>0</v>
      </c>
      <c r="AA418" s="72">
        <f t="shared" ca="1" si="147"/>
        <v>1</v>
      </c>
    </row>
    <row r="419" spans="1:27" ht="15.75" customHeight="1" x14ac:dyDescent="0.15">
      <c r="A419" s="114"/>
      <c r="B419" s="55" t="s">
        <v>273</v>
      </c>
      <c r="C419" s="76">
        <f t="shared" ca="1" si="140"/>
        <v>114</v>
      </c>
      <c r="D419" s="63">
        <f ca="1">SUM(G419:I419)</f>
        <v>9</v>
      </c>
      <c r="E419" s="63">
        <f ca="1">SUM(J419:S419)</f>
        <v>62</v>
      </c>
      <c r="F419" s="64">
        <f ca="1">SUM(T419:AA419)</f>
        <v>43</v>
      </c>
      <c r="G419" s="65">
        <f ca="1">VLOOKUP($G$3,INDIRECT($A418),3,0)</f>
        <v>4</v>
      </c>
      <c r="H419" s="63">
        <f ca="1">VLOOKUP($H$3,INDIRECT($A418),3,0)</f>
        <v>3</v>
      </c>
      <c r="I419" s="63">
        <f ca="1">VLOOKUP($I$3,INDIRECT($A418),3,0)</f>
        <v>2</v>
      </c>
      <c r="J419" s="63">
        <f ca="1">VLOOKUP($J$3,INDIRECT($A418),3,0)</f>
        <v>5</v>
      </c>
      <c r="K419" s="63">
        <f ca="1">VLOOKUP($K$3,INDIRECT($A418),3,0)</f>
        <v>1</v>
      </c>
      <c r="L419" s="63">
        <f ca="1">VLOOKUP($L$3,INDIRECT($A418),3,0)</f>
        <v>3</v>
      </c>
      <c r="M419" s="63">
        <f ca="1">VLOOKUP($M$3,INDIRECT($A418),3,0)</f>
        <v>5</v>
      </c>
      <c r="N419" s="63">
        <f ca="1">VLOOKUP($G$3,INDIRECT($A418),7,0)</f>
        <v>4</v>
      </c>
      <c r="O419" s="63">
        <f ca="1">VLOOKUP($H$3,INDIRECT($A418),7,0)</f>
        <v>8</v>
      </c>
      <c r="P419" s="63">
        <f ca="1">VLOOKUP($I$3,INDIRECT($A418),7,0)</f>
        <v>8</v>
      </c>
      <c r="Q419" s="63">
        <f ca="1">VLOOKUP($J$3,INDIRECT($A418),7,0)</f>
        <v>8</v>
      </c>
      <c r="R419" s="63">
        <f ca="1">VLOOKUP($K$3,INDIRECT($A418),7,0)</f>
        <v>7</v>
      </c>
      <c r="S419" s="63">
        <f ca="1">VLOOKUP($L$3,INDIRECT($A418),7,0)</f>
        <v>13</v>
      </c>
      <c r="T419" s="63">
        <f ca="1">VLOOKUP($M$3,INDIRECT($A418),7,0)</f>
        <v>13</v>
      </c>
      <c r="U419" s="63">
        <f ca="1">VLOOKUP($G$3,INDIRECT($A418),11,0)</f>
        <v>11</v>
      </c>
      <c r="V419" s="63">
        <f ca="1">VLOOKUP($H$3,INDIRECT($A418),11,0)</f>
        <v>11</v>
      </c>
      <c r="W419" s="63">
        <f ca="1">VLOOKUP($I$3,INDIRECT($A418),11,0)</f>
        <v>2</v>
      </c>
      <c r="X419" s="63">
        <f ca="1">VLOOKUP($J$3,INDIRECT($A418),11,0)</f>
        <v>5</v>
      </c>
      <c r="Y419" s="63">
        <f ca="1">VLOOKUP($K$3,INDIRECT($A418),11,0)</f>
        <v>1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14"/>
      <c r="B420" s="53" t="s">
        <v>274</v>
      </c>
      <c r="C420" s="79">
        <f t="shared" ca="1" si="140"/>
        <v>105</v>
      </c>
      <c r="D420" s="66">
        <f ca="1">SUM(G420:I420)</f>
        <v>10</v>
      </c>
      <c r="E420" s="66">
        <f ca="1">SUM(J420:S420)</f>
        <v>45</v>
      </c>
      <c r="F420" s="67">
        <f ca="1">SUM(T420:AA420)</f>
        <v>50</v>
      </c>
      <c r="G420" s="68">
        <f ca="1">VLOOKUP($G$3,INDIRECT($A418),4,0)</f>
        <v>3</v>
      </c>
      <c r="H420" s="66">
        <f ca="1">VLOOKUP($H$3,INDIRECT($A418),4,0)</f>
        <v>5</v>
      </c>
      <c r="I420" s="66">
        <f ca="1">VLOOKUP($I$3,INDIRECT($A418),4,0)</f>
        <v>2</v>
      </c>
      <c r="J420" s="66">
        <f ca="1">VLOOKUP($J$3,INDIRECT($A418),4,0)</f>
        <v>3</v>
      </c>
      <c r="K420" s="66">
        <f ca="1">VLOOKUP($K$3,INDIRECT($A418),4,0)</f>
        <v>1</v>
      </c>
      <c r="L420" s="66">
        <f ca="1">VLOOKUP($L$3,INDIRECT($A418),4,0)</f>
        <v>4</v>
      </c>
      <c r="M420" s="66">
        <f ca="1">VLOOKUP($M$3,INDIRECT($A418),4,0)</f>
        <v>3</v>
      </c>
      <c r="N420" s="66">
        <f ca="1">VLOOKUP($G$3,INDIRECT($A418),8,0)</f>
        <v>4</v>
      </c>
      <c r="O420" s="66">
        <f ca="1">VLOOKUP($H$3,INDIRECT($A418),8,0)</f>
        <v>3</v>
      </c>
      <c r="P420" s="66">
        <f ca="1">VLOOKUP($I$3,INDIRECT($A418),8,0)</f>
        <v>8</v>
      </c>
      <c r="Q420" s="66">
        <f ca="1">VLOOKUP($J$3,INDIRECT($A418),8,0)</f>
        <v>4</v>
      </c>
      <c r="R420" s="66">
        <f ca="1">VLOOKUP($K$3,INDIRECT($A418),8,0)</f>
        <v>10</v>
      </c>
      <c r="S420" s="66">
        <f ca="1">VLOOKUP($L$3,INDIRECT($A418),8,0)</f>
        <v>5</v>
      </c>
      <c r="T420" s="66">
        <f ca="1">VLOOKUP($M$3,INDIRECT($A418),8,0)</f>
        <v>12</v>
      </c>
      <c r="U420" s="66">
        <f ca="1">VLOOKUP($G$3,INDIRECT($A418),12,0)</f>
        <v>10</v>
      </c>
      <c r="V420" s="66">
        <f ca="1">VLOOKUP($H$3,INDIRECT($A418),12,0)</f>
        <v>7</v>
      </c>
      <c r="W420" s="66">
        <f ca="1">VLOOKUP($I$3,INDIRECT($A418),12,0)</f>
        <v>4</v>
      </c>
      <c r="X420" s="66">
        <f ca="1">VLOOKUP($J$3,INDIRECT($A418),12,0)</f>
        <v>11</v>
      </c>
      <c r="Y420" s="66">
        <f ca="1">VLOOKUP($K$3,INDIRECT($A418),12,0)</f>
        <v>5</v>
      </c>
      <c r="Z420" s="66">
        <f ca="1">VLOOKUP($L$3,INDIRECT($A418),12,0)</f>
        <v>0</v>
      </c>
      <c r="AA420" s="66">
        <f ca="1">VLOOKUP($M$3,INDIRECT($A418),12,0)</f>
        <v>1</v>
      </c>
    </row>
    <row r="421" spans="1:27" x14ac:dyDescent="0.15">
      <c r="A421" s="114" t="s">
        <v>136</v>
      </c>
      <c r="B421" s="52" t="s">
        <v>414</v>
      </c>
      <c r="C421" s="78">
        <f ca="1">SUM(C422:C423)</f>
        <v>12124</v>
      </c>
      <c r="D421" s="69">
        <f t="shared" ref="D421:AA421" ca="1" si="148">SUM(D422:D423)</f>
        <v>1280</v>
      </c>
      <c r="E421" s="69">
        <f t="shared" ca="1" si="148"/>
        <v>6823</v>
      </c>
      <c r="F421" s="70">
        <f t="shared" ca="1" si="148"/>
        <v>4021</v>
      </c>
      <c r="G421" s="71">
        <f t="shared" ca="1" si="148"/>
        <v>352</v>
      </c>
      <c r="H421" s="72">
        <f t="shared" ca="1" si="148"/>
        <v>425</v>
      </c>
      <c r="I421" s="72">
        <f t="shared" ca="1" si="148"/>
        <v>503</v>
      </c>
      <c r="J421" s="72">
        <f t="shared" ca="1" si="148"/>
        <v>563</v>
      </c>
      <c r="K421" s="72">
        <f t="shared" ca="1" si="148"/>
        <v>581</v>
      </c>
      <c r="L421" s="72">
        <f t="shared" ca="1" si="148"/>
        <v>492</v>
      </c>
      <c r="M421" s="72">
        <f t="shared" ca="1" si="148"/>
        <v>508</v>
      </c>
      <c r="N421" s="72">
        <f t="shared" ca="1" si="148"/>
        <v>597</v>
      </c>
      <c r="O421" s="72">
        <f t="shared" ca="1" si="148"/>
        <v>781</v>
      </c>
      <c r="P421" s="72">
        <f t="shared" ca="1" si="148"/>
        <v>1036</v>
      </c>
      <c r="Q421" s="72">
        <f t="shared" ca="1" si="148"/>
        <v>916</v>
      </c>
      <c r="R421" s="72">
        <f t="shared" ca="1" si="148"/>
        <v>704</v>
      </c>
      <c r="S421" s="72">
        <f ca="1">SUM(S422:S423)</f>
        <v>645</v>
      </c>
      <c r="T421" s="72">
        <f ca="1">SUM(T422:T423)</f>
        <v>886</v>
      </c>
      <c r="U421" s="72">
        <f t="shared" ca="1" si="148"/>
        <v>1078</v>
      </c>
      <c r="V421" s="72">
        <f t="shared" ca="1" si="148"/>
        <v>995</v>
      </c>
      <c r="W421" s="72">
        <f t="shared" ca="1" si="148"/>
        <v>618</v>
      </c>
      <c r="X421" s="72">
        <f t="shared" ca="1" si="148"/>
        <v>288</v>
      </c>
      <c r="Y421" s="72">
        <f t="shared" ca="1" si="148"/>
        <v>115</v>
      </c>
      <c r="Z421" s="72">
        <f t="shared" ca="1" si="148"/>
        <v>29</v>
      </c>
      <c r="AA421" s="72">
        <f t="shared" ca="1" si="148"/>
        <v>12</v>
      </c>
    </row>
    <row r="422" spans="1:27" x14ac:dyDescent="0.15">
      <c r="A422" s="114"/>
      <c r="B422" s="55" t="s">
        <v>273</v>
      </c>
      <c r="C422" s="76">
        <f t="shared" ca="1" si="140"/>
        <v>6080</v>
      </c>
      <c r="D422" s="63">
        <f ca="1">SUM(G422:I422)</f>
        <v>633</v>
      </c>
      <c r="E422" s="63">
        <f ca="1">SUM(J422:S422)</f>
        <v>3586</v>
      </c>
      <c r="F422" s="64">
        <f ca="1">SUM(T422:AA422)</f>
        <v>1861</v>
      </c>
      <c r="G422" s="65">
        <f ca="1">VLOOKUP($G$3,INDIRECT($A421),3,0)</f>
        <v>169</v>
      </c>
      <c r="H422" s="63">
        <f ca="1">VLOOKUP($H$3,INDIRECT($A421),3,0)</f>
        <v>226</v>
      </c>
      <c r="I422" s="63">
        <f ca="1">VLOOKUP($I$3,INDIRECT($A421),3,0)</f>
        <v>238</v>
      </c>
      <c r="J422" s="63">
        <f ca="1">VLOOKUP($J$3,INDIRECT($A421),3,0)</f>
        <v>302</v>
      </c>
      <c r="K422" s="63">
        <f ca="1">VLOOKUP($K$3,INDIRECT($A421),3,0)</f>
        <v>289</v>
      </c>
      <c r="L422" s="63">
        <f ca="1">VLOOKUP($L$3,INDIRECT($A421),3,0)</f>
        <v>276</v>
      </c>
      <c r="M422" s="63">
        <f ca="1">VLOOKUP($M$3,INDIRECT($A421),3,0)</f>
        <v>263</v>
      </c>
      <c r="N422" s="63">
        <f ca="1">VLOOKUP($G$3,INDIRECT($A421),7,0)</f>
        <v>311</v>
      </c>
      <c r="O422" s="63">
        <f ca="1">VLOOKUP($H$3,INDIRECT($A421),7,0)</f>
        <v>422</v>
      </c>
      <c r="P422" s="63">
        <f ca="1">VLOOKUP($I$3,INDIRECT($A421),7,0)</f>
        <v>529</v>
      </c>
      <c r="Q422" s="63">
        <f ca="1">VLOOKUP($J$3,INDIRECT($A421),7,0)</f>
        <v>501</v>
      </c>
      <c r="R422" s="63">
        <f ca="1">VLOOKUP($K$3,INDIRECT($A421),7,0)</f>
        <v>367</v>
      </c>
      <c r="S422" s="63">
        <f ca="1">VLOOKUP($L$3,INDIRECT($A421),7,0)</f>
        <v>326</v>
      </c>
      <c r="T422" s="63">
        <f ca="1">VLOOKUP($M$3,INDIRECT($A421),7,0)</f>
        <v>423</v>
      </c>
      <c r="U422" s="63">
        <f ca="1">VLOOKUP($G$3,INDIRECT($A421),11,0)</f>
        <v>528</v>
      </c>
      <c r="V422" s="63">
        <f ca="1">VLOOKUP($H$3,INDIRECT($A421),11,0)</f>
        <v>476</v>
      </c>
      <c r="W422" s="63">
        <f ca="1">VLOOKUP($I$3,INDIRECT($A421),11,0)</f>
        <v>272</v>
      </c>
      <c r="X422" s="63">
        <f ca="1">VLOOKUP($J$3,INDIRECT($A421),11,0)</f>
        <v>117</v>
      </c>
      <c r="Y422" s="63">
        <f ca="1">VLOOKUP($K$3,INDIRECT($A421),11,0)</f>
        <v>37</v>
      </c>
      <c r="Z422" s="63">
        <f ca="1">VLOOKUP($L$3,INDIRECT($A421),11,0)</f>
        <v>7</v>
      </c>
      <c r="AA422" s="63">
        <f ca="1">VLOOKUP($M$3,INDIRECT($A421),11,0)</f>
        <v>1</v>
      </c>
    </row>
    <row r="423" spans="1:27" x14ac:dyDescent="0.15">
      <c r="A423" s="114"/>
      <c r="B423" s="53" t="s">
        <v>274</v>
      </c>
      <c r="C423" s="79">
        <f t="shared" ca="1" si="140"/>
        <v>6044</v>
      </c>
      <c r="D423" s="66">
        <f ca="1">SUM(G423:I423)</f>
        <v>647</v>
      </c>
      <c r="E423" s="66">
        <f ca="1">SUM(J423:S423)</f>
        <v>3237</v>
      </c>
      <c r="F423" s="67">
        <f ca="1">SUM(T423:AA423)</f>
        <v>2160</v>
      </c>
      <c r="G423" s="68">
        <f ca="1">VLOOKUP($G$3,INDIRECT($A421),4,0)</f>
        <v>183</v>
      </c>
      <c r="H423" s="66">
        <f ca="1">VLOOKUP($H$3,INDIRECT($A421),4,0)</f>
        <v>199</v>
      </c>
      <c r="I423" s="66">
        <f ca="1">VLOOKUP($I$3,INDIRECT($A421),4,0)</f>
        <v>265</v>
      </c>
      <c r="J423" s="66">
        <f ca="1">VLOOKUP($J$3,INDIRECT($A421),4,0)</f>
        <v>261</v>
      </c>
      <c r="K423" s="66">
        <f ca="1">VLOOKUP($K$3,INDIRECT($A421),4,0)</f>
        <v>292</v>
      </c>
      <c r="L423" s="66">
        <f ca="1">VLOOKUP($L$3,INDIRECT($A421),4,0)</f>
        <v>216</v>
      </c>
      <c r="M423" s="66">
        <f ca="1">VLOOKUP($M$3,INDIRECT($A421),4,0)</f>
        <v>245</v>
      </c>
      <c r="N423" s="66">
        <f ca="1">VLOOKUP($G$3,INDIRECT($A421),8,0)</f>
        <v>286</v>
      </c>
      <c r="O423" s="66">
        <f ca="1">VLOOKUP($H$3,INDIRECT($A421),8,0)</f>
        <v>359</v>
      </c>
      <c r="P423" s="66">
        <f ca="1">VLOOKUP($I$3,INDIRECT($A421),8,0)</f>
        <v>507</v>
      </c>
      <c r="Q423" s="66">
        <f ca="1">VLOOKUP($J$3,INDIRECT($A421),8,0)</f>
        <v>415</v>
      </c>
      <c r="R423" s="66">
        <f ca="1">VLOOKUP($K$3,INDIRECT($A421),8,0)</f>
        <v>337</v>
      </c>
      <c r="S423" s="66">
        <f ca="1">VLOOKUP($L$3,INDIRECT($A421),8,0)</f>
        <v>319</v>
      </c>
      <c r="T423" s="66">
        <f ca="1">VLOOKUP($M$3,INDIRECT($A421),8,0)</f>
        <v>463</v>
      </c>
      <c r="U423" s="66">
        <f ca="1">VLOOKUP($G$3,INDIRECT($A421),12,0)</f>
        <v>550</v>
      </c>
      <c r="V423" s="66">
        <f ca="1">VLOOKUP($H$3,INDIRECT($A421),12,0)</f>
        <v>519</v>
      </c>
      <c r="W423" s="66">
        <f ca="1">VLOOKUP($I$3,INDIRECT($A421),12,0)</f>
        <v>346</v>
      </c>
      <c r="X423" s="66">
        <f ca="1">VLOOKUP($J$3,INDIRECT($A421),12,0)</f>
        <v>171</v>
      </c>
      <c r="Y423" s="66">
        <f ca="1">VLOOKUP($K$3,INDIRECT($A421),12,0)</f>
        <v>78</v>
      </c>
      <c r="Z423" s="66">
        <f ca="1">VLOOKUP($L$3,INDIRECT($A421),12,0)</f>
        <v>22</v>
      </c>
      <c r="AA423" s="66">
        <f ca="1">VLOOKUP($M$3,INDIRECT($A421),12,0)</f>
        <v>11</v>
      </c>
    </row>
    <row r="424" spans="1:27" x14ac:dyDescent="0.15">
      <c r="A424" s="114" t="s">
        <v>140</v>
      </c>
      <c r="B424" s="52" t="s">
        <v>414</v>
      </c>
      <c r="C424" s="78">
        <f ca="1">SUM(C425:C426)</f>
        <v>1499</v>
      </c>
      <c r="D424" s="69">
        <f t="shared" ref="D424:AA424" ca="1" si="149">SUM(D425:D426)</f>
        <v>113</v>
      </c>
      <c r="E424" s="69">
        <f t="shared" ca="1" si="149"/>
        <v>684</v>
      </c>
      <c r="F424" s="70">
        <f t="shared" ca="1" si="149"/>
        <v>702</v>
      </c>
      <c r="G424" s="71">
        <f t="shared" ca="1" si="149"/>
        <v>24</v>
      </c>
      <c r="H424" s="72">
        <f t="shared" ca="1" si="149"/>
        <v>40</v>
      </c>
      <c r="I424" s="72">
        <f t="shared" ca="1" si="149"/>
        <v>49</v>
      </c>
      <c r="J424" s="72">
        <f t="shared" ca="1" si="149"/>
        <v>44</v>
      </c>
      <c r="K424" s="72">
        <f t="shared" ca="1" si="149"/>
        <v>44</v>
      </c>
      <c r="L424" s="72">
        <f t="shared" ca="1" si="149"/>
        <v>40</v>
      </c>
      <c r="M424" s="72">
        <f t="shared" ca="1" si="149"/>
        <v>54</v>
      </c>
      <c r="N424" s="72">
        <f t="shared" ca="1" si="149"/>
        <v>58</v>
      </c>
      <c r="O424" s="72">
        <f t="shared" ca="1" si="149"/>
        <v>73</v>
      </c>
      <c r="P424" s="72">
        <f t="shared" ca="1" si="149"/>
        <v>109</v>
      </c>
      <c r="Q424" s="72">
        <f t="shared" ca="1" si="149"/>
        <v>84</v>
      </c>
      <c r="R424" s="72">
        <f t="shared" ca="1" si="149"/>
        <v>93</v>
      </c>
      <c r="S424" s="72">
        <f ca="1">SUM(S425:S426)</f>
        <v>85</v>
      </c>
      <c r="T424" s="72">
        <f ca="1">SUM(T425:T426)</f>
        <v>170</v>
      </c>
      <c r="U424" s="72">
        <f t="shared" ca="1" si="149"/>
        <v>175</v>
      </c>
      <c r="V424" s="72">
        <f t="shared" ca="1" si="149"/>
        <v>147</v>
      </c>
      <c r="W424" s="72">
        <f t="shared" ca="1" si="149"/>
        <v>88</v>
      </c>
      <c r="X424" s="72">
        <f t="shared" ca="1" si="149"/>
        <v>75</v>
      </c>
      <c r="Y424" s="72">
        <f t="shared" ca="1" si="149"/>
        <v>34</v>
      </c>
      <c r="Z424" s="72">
        <f t="shared" ca="1" si="149"/>
        <v>10</v>
      </c>
      <c r="AA424" s="72">
        <f t="shared" ca="1" si="149"/>
        <v>3</v>
      </c>
    </row>
    <row r="425" spans="1:27" x14ac:dyDescent="0.15">
      <c r="A425" s="114"/>
      <c r="B425" s="55" t="s">
        <v>273</v>
      </c>
      <c r="C425" s="76">
        <f t="shared" ca="1" si="140"/>
        <v>750</v>
      </c>
      <c r="D425" s="63">
        <f ca="1">SUM(G425:I425)</f>
        <v>63</v>
      </c>
      <c r="E425" s="63">
        <f ca="1">SUM(J425:S425)</f>
        <v>374</v>
      </c>
      <c r="F425" s="64">
        <f ca="1">SUM(T425:AA425)</f>
        <v>313</v>
      </c>
      <c r="G425" s="65">
        <f ca="1">VLOOKUP($G$3,INDIRECT($A424),3,0)</f>
        <v>10</v>
      </c>
      <c r="H425" s="63">
        <f ca="1">VLOOKUP($H$3,INDIRECT($A424),3,0)</f>
        <v>23</v>
      </c>
      <c r="I425" s="63">
        <f ca="1">VLOOKUP($I$3,INDIRECT($A424),3,0)</f>
        <v>30</v>
      </c>
      <c r="J425" s="63">
        <f ca="1">VLOOKUP($J$3,INDIRECT($A424),3,0)</f>
        <v>19</v>
      </c>
      <c r="K425" s="63">
        <f ca="1">VLOOKUP($K$3,INDIRECT($A424),3,0)</f>
        <v>27</v>
      </c>
      <c r="L425" s="63">
        <f ca="1">VLOOKUP($L$3,INDIRECT($A424),3,0)</f>
        <v>23</v>
      </c>
      <c r="M425" s="63">
        <f ca="1">VLOOKUP($M$3,INDIRECT($A424),3,0)</f>
        <v>28</v>
      </c>
      <c r="N425" s="63">
        <f ca="1">VLOOKUP($G$3,INDIRECT($A424),7,0)</f>
        <v>32</v>
      </c>
      <c r="O425" s="63">
        <f ca="1">VLOOKUP($H$3,INDIRECT($A424),7,0)</f>
        <v>42</v>
      </c>
      <c r="P425" s="63">
        <f ca="1">VLOOKUP($I$3,INDIRECT($A424),7,0)</f>
        <v>64</v>
      </c>
      <c r="Q425" s="63">
        <f ca="1">VLOOKUP($J$3,INDIRECT($A424),7,0)</f>
        <v>52</v>
      </c>
      <c r="R425" s="63">
        <f ca="1">VLOOKUP($K$3,INDIRECT($A424),7,0)</f>
        <v>48</v>
      </c>
      <c r="S425" s="63">
        <f ca="1">VLOOKUP($L$3,INDIRECT($A424),7,0)</f>
        <v>39</v>
      </c>
      <c r="T425" s="63">
        <f ca="1">VLOOKUP($M$3,INDIRECT($A424),7,0)</f>
        <v>82</v>
      </c>
      <c r="U425" s="63">
        <f ca="1">VLOOKUP($G$3,INDIRECT($A424),11,0)</f>
        <v>79</v>
      </c>
      <c r="V425" s="63">
        <f ca="1">VLOOKUP($H$3,INDIRECT($A424),11,0)</f>
        <v>67</v>
      </c>
      <c r="W425" s="63">
        <f ca="1">VLOOKUP($I$3,INDIRECT($A424),11,0)</f>
        <v>42</v>
      </c>
      <c r="X425" s="63">
        <f ca="1">VLOOKUP($J$3,INDIRECT($A424),11,0)</f>
        <v>26</v>
      </c>
      <c r="Y425" s="63">
        <f ca="1">VLOOKUP($K$3,INDIRECT($A424),11,0)</f>
        <v>13</v>
      </c>
      <c r="Z425" s="63">
        <f ca="1">VLOOKUP($L$3,INDIRECT($A424),11,0)</f>
        <v>2</v>
      </c>
      <c r="AA425" s="63">
        <f ca="1">VLOOKUP($M$3,INDIRECT($A424),11,0)</f>
        <v>2</v>
      </c>
    </row>
    <row r="426" spans="1:27" x14ac:dyDescent="0.15">
      <c r="A426" s="114"/>
      <c r="B426" s="53" t="s">
        <v>274</v>
      </c>
      <c r="C426" s="79">
        <f t="shared" ca="1" si="140"/>
        <v>749</v>
      </c>
      <c r="D426" s="66">
        <f ca="1">SUM(G426:I426)</f>
        <v>50</v>
      </c>
      <c r="E426" s="66">
        <f ca="1">SUM(J426:S426)</f>
        <v>310</v>
      </c>
      <c r="F426" s="67">
        <f ca="1">SUM(T426:AA426)</f>
        <v>389</v>
      </c>
      <c r="G426" s="68">
        <f ca="1">VLOOKUP($G$3,INDIRECT($A424),4,0)</f>
        <v>14</v>
      </c>
      <c r="H426" s="66">
        <f ca="1">VLOOKUP($H$3,INDIRECT($A424),4,0)</f>
        <v>17</v>
      </c>
      <c r="I426" s="66">
        <f ca="1">VLOOKUP($I$3,INDIRECT($A424),4,0)</f>
        <v>19</v>
      </c>
      <c r="J426" s="66">
        <f ca="1">VLOOKUP($J$3,INDIRECT($A424),4,0)</f>
        <v>25</v>
      </c>
      <c r="K426" s="66">
        <f ca="1">VLOOKUP($K$3,INDIRECT($A424),4,0)</f>
        <v>17</v>
      </c>
      <c r="L426" s="66">
        <f ca="1">VLOOKUP($L$3,INDIRECT($A424),4,0)</f>
        <v>17</v>
      </c>
      <c r="M426" s="66">
        <f ca="1">VLOOKUP($M$3,INDIRECT($A424),4,0)</f>
        <v>26</v>
      </c>
      <c r="N426" s="66">
        <f ca="1">VLOOKUP($G$3,INDIRECT($A424),8,0)</f>
        <v>26</v>
      </c>
      <c r="O426" s="66">
        <f ca="1">VLOOKUP($H$3,INDIRECT($A424),8,0)</f>
        <v>31</v>
      </c>
      <c r="P426" s="66">
        <f ca="1">VLOOKUP($I$3,INDIRECT($A424),8,0)</f>
        <v>45</v>
      </c>
      <c r="Q426" s="66">
        <f ca="1">VLOOKUP($J$3,INDIRECT($A424),8,0)</f>
        <v>32</v>
      </c>
      <c r="R426" s="66">
        <f ca="1">VLOOKUP($K$3,INDIRECT($A424),8,0)</f>
        <v>45</v>
      </c>
      <c r="S426" s="66">
        <f ca="1">VLOOKUP($L$3,INDIRECT($A424),8,0)</f>
        <v>46</v>
      </c>
      <c r="T426" s="66">
        <f ca="1">VLOOKUP($M$3,INDIRECT($A424),8,0)</f>
        <v>88</v>
      </c>
      <c r="U426" s="66">
        <f ca="1">VLOOKUP($G$3,INDIRECT($A424),12,0)</f>
        <v>96</v>
      </c>
      <c r="V426" s="66">
        <f ca="1">VLOOKUP($H$3,INDIRECT($A424),12,0)</f>
        <v>80</v>
      </c>
      <c r="W426" s="66">
        <f ca="1">VLOOKUP($I$3,INDIRECT($A424),12,0)</f>
        <v>46</v>
      </c>
      <c r="X426" s="66">
        <f ca="1">VLOOKUP($J$3,INDIRECT($A424),12,0)</f>
        <v>49</v>
      </c>
      <c r="Y426" s="66">
        <f ca="1">VLOOKUP($K$3,INDIRECT($A424),12,0)</f>
        <v>21</v>
      </c>
      <c r="Z426" s="66">
        <f ca="1">VLOOKUP($L$3,INDIRECT($A424),12,0)</f>
        <v>8</v>
      </c>
      <c r="AA426" s="66">
        <f ca="1">VLOOKUP($M$3,INDIRECT($A424),12,0)</f>
        <v>1</v>
      </c>
    </row>
    <row r="427" spans="1:27" x14ac:dyDescent="0.15">
      <c r="A427" s="114" t="s">
        <v>144</v>
      </c>
      <c r="B427" s="52" t="s">
        <v>414</v>
      </c>
      <c r="C427" s="78">
        <f ca="1">SUM(C428:C429)</f>
        <v>6431</v>
      </c>
      <c r="D427" s="69">
        <f t="shared" ref="D427:AA427" ca="1" si="150">SUM(D428:D429)</f>
        <v>801</v>
      </c>
      <c r="E427" s="69">
        <f t="shared" ca="1" si="150"/>
        <v>3664</v>
      </c>
      <c r="F427" s="70">
        <f t="shared" ca="1" si="150"/>
        <v>1966</v>
      </c>
      <c r="G427" s="71">
        <f t="shared" ca="1" si="150"/>
        <v>212</v>
      </c>
      <c r="H427" s="72">
        <f t="shared" ca="1" si="150"/>
        <v>291</v>
      </c>
      <c r="I427" s="72">
        <f t="shared" ca="1" si="150"/>
        <v>298</v>
      </c>
      <c r="J427" s="72">
        <f t="shared" ca="1" si="150"/>
        <v>327</v>
      </c>
      <c r="K427" s="72">
        <f t="shared" ca="1" si="150"/>
        <v>512</v>
      </c>
      <c r="L427" s="72">
        <f t="shared" ca="1" si="150"/>
        <v>274</v>
      </c>
      <c r="M427" s="72">
        <f t="shared" ca="1" si="150"/>
        <v>259</v>
      </c>
      <c r="N427" s="72">
        <f t="shared" ca="1" si="150"/>
        <v>359</v>
      </c>
      <c r="O427" s="72">
        <f t="shared" ca="1" si="150"/>
        <v>375</v>
      </c>
      <c r="P427" s="72">
        <f t="shared" ca="1" si="150"/>
        <v>466</v>
      </c>
      <c r="Q427" s="72">
        <f t="shared" ca="1" si="150"/>
        <v>419</v>
      </c>
      <c r="R427" s="72">
        <f t="shared" ca="1" si="150"/>
        <v>370</v>
      </c>
      <c r="S427" s="72">
        <f ca="1">SUM(S428:S429)</f>
        <v>303</v>
      </c>
      <c r="T427" s="72">
        <f ca="1">SUM(T428:T429)</f>
        <v>420</v>
      </c>
      <c r="U427" s="72">
        <f t="shared" ca="1" si="150"/>
        <v>481</v>
      </c>
      <c r="V427" s="72">
        <f t="shared" ca="1" si="150"/>
        <v>430</v>
      </c>
      <c r="W427" s="72">
        <f t="shared" ca="1" si="150"/>
        <v>322</v>
      </c>
      <c r="X427" s="72">
        <f t="shared" ca="1" si="150"/>
        <v>186</v>
      </c>
      <c r="Y427" s="72">
        <f t="shared" ca="1" si="150"/>
        <v>99</v>
      </c>
      <c r="Z427" s="72">
        <f t="shared" ca="1" si="150"/>
        <v>25</v>
      </c>
      <c r="AA427" s="72">
        <f t="shared" ca="1" si="150"/>
        <v>3</v>
      </c>
    </row>
    <row r="428" spans="1:27" x14ac:dyDescent="0.15">
      <c r="A428" s="114"/>
      <c r="B428" s="55" t="s">
        <v>273</v>
      </c>
      <c r="C428" s="76">
        <f t="shared" ca="1" si="140"/>
        <v>3194</v>
      </c>
      <c r="D428" s="63">
        <f ca="1">SUM(G428:I428)</f>
        <v>430</v>
      </c>
      <c r="E428" s="63">
        <f ca="1">SUM(J428:S428)</f>
        <v>1907</v>
      </c>
      <c r="F428" s="64">
        <f ca="1">SUM(T428:AA428)</f>
        <v>857</v>
      </c>
      <c r="G428" s="65">
        <f ca="1">VLOOKUP($G$3,INDIRECT($A427),3,0)</f>
        <v>112</v>
      </c>
      <c r="H428" s="63">
        <f ca="1">VLOOKUP($H$3,INDIRECT($A427),3,0)</f>
        <v>161</v>
      </c>
      <c r="I428" s="63">
        <f ca="1">VLOOKUP($I$3,INDIRECT($A427),3,0)</f>
        <v>157</v>
      </c>
      <c r="J428" s="63">
        <f ca="1">VLOOKUP($J$3,INDIRECT($A427),3,0)</f>
        <v>162</v>
      </c>
      <c r="K428" s="63">
        <f ca="1">VLOOKUP($K$3,INDIRECT($A427),3,0)</f>
        <v>248</v>
      </c>
      <c r="L428" s="63">
        <f ca="1">VLOOKUP($L$3,INDIRECT($A427),3,0)</f>
        <v>146</v>
      </c>
      <c r="M428" s="63">
        <f ca="1">VLOOKUP($M$3,INDIRECT($A427),3,0)</f>
        <v>140</v>
      </c>
      <c r="N428" s="63">
        <f ca="1">VLOOKUP($G$3,INDIRECT($A427),7,0)</f>
        <v>189</v>
      </c>
      <c r="O428" s="63">
        <f ca="1">VLOOKUP($H$3,INDIRECT($A427),7,0)</f>
        <v>200</v>
      </c>
      <c r="P428" s="63">
        <f ca="1">VLOOKUP($I$3,INDIRECT($A427),7,0)</f>
        <v>232</v>
      </c>
      <c r="Q428" s="63">
        <f ca="1">VLOOKUP($J$3,INDIRECT($A427),7,0)</f>
        <v>235</v>
      </c>
      <c r="R428" s="63">
        <f ca="1">VLOOKUP($K$3,INDIRECT($A427),7,0)</f>
        <v>205</v>
      </c>
      <c r="S428" s="63">
        <f ca="1">VLOOKUP($L$3,INDIRECT($A427),7,0)</f>
        <v>150</v>
      </c>
      <c r="T428" s="63">
        <f ca="1">VLOOKUP($M$3,INDIRECT($A427),7,0)</f>
        <v>194</v>
      </c>
      <c r="U428" s="63">
        <f ca="1">VLOOKUP($G$3,INDIRECT($A427),11,0)</f>
        <v>241</v>
      </c>
      <c r="V428" s="63">
        <f ca="1">VLOOKUP($H$3,INDIRECT($A427),11,0)</f>
        <v>188</v>
      </c>
      <c r="W428" s="63">
        <f ca="1">VLOOKUP($I$3,INDIRECT($A427),11,0)</f>
        <v>140</v>
      </c>
      <c r="X428" s="63">
        <f ca="1">VLOOKUP($J$3,INDIRECT($A427),11,0)</f>
        <v>67</v>
      </c>
      <c r="Y428" s="63">
        <f ca="1">VLOOKUP($K$3,INDIRECT($A427),11,0)</f>
        <v>22</v>
      </c>
      <c r="Z428" s="63">
        <f ca="1">VLOOKUP($L$3,INDIRECT($A427),11,0)</f>
        <v>4</v>
      </c>
      <c r="AA428" s="63">
        <f ca="1">VLOOKUP($M$3,INDIRECT($A427),11,0)</f>
        <v>1</v>
      </c>
    </row>
    <row r="429" spans="1:27" x14ac:dyDescent="0.15">
      <c r="A429" s="114"/>
      <c r="B429" s="53" t="s">
        <v>274</v>
      </c>
      <c r="C429" s="79">
        <f t="shared" ca="1" si="140"/>
        <v>3237</v>
      </c>
      <c r="D429" s="66">
        <f ca="1">SUM(G429:I429)</f>
        <v>371</v>
      </c>
      <c r="E429" s="66">
        <f ca="1">SUM(J429:S429)</f>
        <v>1757</v>
      </c>
      <c r="F429" s="67">
        <f ca="1">SUM(T429:AA429)</f>
        <v>1109</v>
      </c>
      <c r="G429" s="68">
        <f ca="1">VLOOKUP($G$3,INDIRECT($A427),4,0)</f>
        <v>100</v>
      </c>
      <c r="H429" s="66">
        <f ca="1">VLOOKUP($H$3,INDIRECT($A427),4,0)</f>
        <v>130</v>
      </c>
      <c r="I429" s="66">
        <f ca="1">VLOOKUP($I$3,INDIRECT($A427),4,0)</f>
        <v>141</v>
      </c>
      <c r="J429" s="66">
        <f ca="1">VLOOKUP($J$3,INDIRECT($A427),4,0)</f>
        <v>165</v>
      </c>
      <c r="K429" s="66">
        <f ca="1">VLOOKUP($K$3,INDIRECT($A427),4,0)</f>
        <v>264</v>
      </c>
      <c r="L429" s="66">
        <f ca="1">VLOOKUP($L$3,INDIRECT($A427),4,0)</f>
        <v>128</v>
      </c>
      <c r="M429" s="66">
        <f ca="1">VLOOKUP($M$3,INDIRECT($A427),4,0)</f>
        <v>119</v>
      </c>
      <c r="N429" s="66">
        <f ca="1">VLOOKUP($G$3,INDIRECT($A427),8,0)</f>
        <v>170</v>
      </c>
      <c r="O429" s="66">
        <f ca="1">VLOOKUP($H$3,INDIRECT($A427),8,0)</f>
        <v>175</v>
      </c>
      <c r="P429" s="66">
        <f ca="1">VLOOKUP($I$3,INDIRECT($A427),8,0)</f>
        <v>234</v>
      </c>
      <c r="Q429" s="66">
        <f ca="1">VLOOKUP($J$3,INDIRECT($A427),8,0)</f>
        <v>184</v>
      </c>
      <c r="R429" s="66">
        <f ca="1">VLOOKUP($K$3,INDIRECT($A427),8,0)</f>
        <v>165</v>
      </c>
      <c r="S429" s="66">
        <f ca="1">VLOOKUP($L$3,INDIRECT($A427),8,0)</f>
        <v>153</v>
      </c>
      <c r="T429" s="66">
        <f ca="1">VLOOKUP($M$3,INDIRECT($A427),8,0)</f>
        <v>226</v>
      </c>
      <c r="U429" s="66">
        <f ca="1">VLOOKUP($G$3,INDIRECT($A427),12,0)</f>
        <v>240</v>
      </c>
      <c r="V429" s="66">
        <f ca="1">VLOOKUP($H$3,INDIRECT($A427),12,0)</f>
        <v>242</v>
      </c>
      <c r="W429" s="66">
        <f ca="1">VLOOKUP($I$3,INDIRECT($A427),12,0)</f>
        <v>182</v>
      </c>
      <c r="X429" s="66">
        <f ca="1">VLOOKUP($J$3,INDIRECT($A427),12,0)</f>
        <v>119</v>
      </c>
      <c r="Y429" s="66">
        <f ca="1">VLOOKUP($K$3,INDIRECT($A427),12,0)</f>
        <v>77</v>
      </c>
      <c r="Z429" s="66">
        <f ca="1">VLOOKUP($L$3,INDIRECT($A427),12,0)</f>
        <v>21</v>
      </c>
      <c r="AA429" s="66">
        <f ca="1">VLOOKUP($M$3,INDIRECT($A427),12,0)</f>
        <v>2</v>
      </c>
    </row>
    <row r="430" spans="1:27" x14ac:dyDescent="0.15">
      <c r="A430" s="114" t="s">
        <v>148</v>
      </c>
      <c r="B430" s="52" t="s">
        <v>414</v>
      </c>
      <c r="C430" s="78">
        <f ca="1">SUM(C431:C432)</f>
        <v>8910</v>
      </c>
      <c r="D430" s="69">
        <f t="shared" ref="D430:AA430" ca="1" si="151">SUM(D431:D432)</f>
        <v>1258</v>
      </c>
      <c r="E430" s="69">
        <f t="shared" ca="1" si="151"/>
        <v>5095</v>
      </c>
      <c r="F430" s="70">
        <f t="shared" ca="1" si="151"/>
        <v>2557</v>
      </c>
      <c r="G430" s="71">
        <f t="shared" ca="1" si="151"/>
        <v>366</v>
      </c>
      <c r="H430" s="72">
        <f t="shared" ca="1" si="151"/>
        <v>423</v>
      </c>
      <c r="I430" s="72">
        <f t="shared" ca="1" si="151"/>
        <v>469</v>
      </c>
      <c r="J430" s="72">
        <f t="shared" ca="1" si="151"/>
        <v>433</v>
      </c>
      <c r="K430" s="72">
        <f t="shared" ca="1" si="151"/>
        <v>462</v>
      </c>
      <c r="L430" s="72">
        <f t="shared" ca="1" si="151"/>
        <v>391</v>
      </c>
      <c r="M430" s="72">
        <f t="shared" ca="1" si="151"/>
        <v>423</v>
      </c>
      <c r="N430" s="72">
        <f t="shared" ca="1" si="151"/>
        <v>500</v>
      </c>
      <c r="O430" s="72">
        <f t="shared" ca="1" si="151"/>
        <v>665</v>
      </c>
      <c r="P430" s="72">
        <f t="shared" ca="1" si="151"/>
        <v>730</v>
      </c>
      <c r="Q430" s="72">
        <f t="shared" ca="1" si="151"/>
        <v>647</v>
      </c>
      <c r="R430" s="72">
        <f t="shared" ca="1" si="151"/>
        <v>467</v>
      </c>
      <c r="S430" s="72">
        <f ca="1">SUM(S431:S432)</f>
        <v>377</v>
      </c>
      <c r="T430" s="72">
        <f ca="1">SUM(T431:T432)</f>
        <v>499</v>
      </c>
      <c r="U430" s="72">
        <f t="shared" ca="1" si="151"/>
        <v>640</v>
      </c>
      <c r="V430" s="72">
        <f t="shared" ca="1" si="151"/>
        <v>604</v>
      </c>
      <c r="W430" s="72">
        <f t="shared" ca="1" si="151"/>
        <v>418</v>
      </c>
      <c r="X430" s="72">
        <f t="shared" ca="1" si="151"/>
        <v>259</v>
      </c>
      <c r="Y430" s="72">
        <f t="shared" ca="1" si="151"/>
        <v>99</v>
      </c>
      <c r="Z430" s="72">
        <f t="shared" ca="1" si="151"/>
        <v>32</v>
      </c>
      <c r="AA430" s="72">
        <f t="shared" ca="1" si="151"/>
        <v>6</v>
      </c>
    </row>
    <row r="431" spans="1:27" x14ac:dyDescent="0.15">
      <c r="A431" s="114"/>
      <c r="B431" s="55" t="s">
        <v>273</v>
      </c>
      <c r="C431" s="76">
        <f t="shared" ca="1" si="140"/>
        <v>4419</v>
      </c>
      <c r="D431" s="63">
        <f ca="1">SUM(G431:I431)</f>
        <v>645</v>
      </c>
      <c r="E431" s="63">
        <f ca="1">SUM(J431:S431)</f>
        <v>2653</v>
      </c>
      <c r="F431" s="64">
        <f ca="1">SUM(T431:AA431)</f>
        <v>1121</v>
      </c>
      <c r="G431" s="65">
        <f ca="1">VLOOKUP($G$3,INDIRECT($A430),3,0)</f>
        <v>179</v>
      </c>
      <c r="H431" s="63">
        <f ca="1">VLOOKUP($H$3,INDIRECT($A430),3,0)</f>
        <v>232</v>
      </c>
      <c r="I431" s="63">
        <f ca="1">VLOOKUP($I$3,INDIRECT($A430),3,0)</f>
        <v>234</v>
      </c>
      <c r="J431" s="63">
        <f ca="1">VLOOKUP($J$3,INDIRECT($A430),3,0)</f>
        <v>230</v>
      </c>
      <c r="K431" s="63">
        <f ca="1">VLOOKUP($K$3,INDIRECT($A430),3,0)</f>
        <v>233</v>
      </c>
      <c r="L431" s="63">
        <f ca="1">VLOOKUP($L$3,INDIRECT($A430),3,0)</f>
        <v>206</v>
      </c>
      <c r="M431" s="63">
        <f ca="1">VLOOKUP($M$3,INDIRECT($A430),3,0)</f>
        <v>220</v>
      </c>
      <c r="N431" s="63">
        <f ca="1">VLOOKUP($G$3,INDIRECT($A430),7,0)</f>
        <v>252</v>
      </c>
      <c r="O431" s="63">
        <f ca="1">VLOOKUP($H$3,INDIRECT($A430),7,0)</f>
        <v>330</v>
      </c>
      <c r="P431" s="63">
        <f ca="1">VLOOKUP($I$3,INDIRECT($A430),7,0)</f>
        <v>387</v>
      </c>
      <c r="Q431" s="63">
        <f ca="1">VLOOKUP($J$3,INDIRECT($A430),7,0)</f>
        <v>344</v>
      </c>
      <c r="R431" s="63">
        <f ca="1">VLOOKUP($K$3,INDIRECT($A430),7,0)</f>
        <v>252</v>
      </c>
      <c r="S431" s="63">
        <f ca="1">VLOOKUP($L$3,INDIRECT($A430),7,0)</f>
        <v>199</v>
      </c>
      <c r="T431" s="63">
        <f ca="1">VLOOKUP($M$3,INDIRECT($A430),7,0)</f>
        <v>234</v>
      </c>
      <c r="U431" s="63">
        <f ca="1">VLOOKUP($G$3,INDIRECT($A430),11,0)</f>
        <v>304</v>
      </c>
      <c r="V431" s="63">
        <f ca="1">VLOOKUP($H$3,INDIRECT($A430),11,0)</f>
        <v>265</v>
      </c>
      <c r="W431" s="63">
        <f ca="1">VLOOKUP($I$3,INDIRECT($A430),11,0)</f>
        <v>188</v>
      </c>
      <c r="X431" s="63">
        <f ca="1">VLOOKUP($J$3,INDIRECT($A430),11,0)</f>
        <v>100</v>
      </c>
      <c r="Y431" s="63">
        <f ca="1">VLOOKUP($K$3,INDIRECT($A430),11,0)</f>
        <v>23</v>
      </c>
      <c r="Z431" s="63">
        <f ca="1">VLOOKUP($L$3,INDIRECT($A430),11,0)</f>
        <v>7</v>
      </c>
      <c r="AA431" s="63">
        <f ca="1">VLOOKUP($M$3,INDIRECT($A430),11,0)</f>
        <v>0</v>
      </c>
    </row>
    <row r="432" spans="1:27" x14ac:dyDescent="0.15">
      <c r="A432" s="114"/>
      <c r="B432" s="53" t="s">
        <v>274</v>
      </c>
      <c r="C432" s="79">
        <f t="shared" ca="1" si="140"/>
        <v>4491</v>
      </c>
      <c r="D432" s="66">
        <f ca="1">SUM(G432:I432)</f>
        <v>613</v>
      </c>
      <c r="E432" s="66">
        <f ca="1">SUM(J432:S432)</f>
        <v>2442</v>
      </c>
      <c r="F432" s="67">
        <f ca="1">SUM(T432:AA432)</f>
        <v>1436</v>
      </c>
      <c r="G432" s="68">
        <f ca="1">VLOOKUP($G$3,INDIRECT($A430),4,0)</f>
        <v>187</v>
      </c>
      <c r="H432" s="66">
        <f ca="1">VLOOKUP($H$3,INDIRECT($A430),4,0)</f>
        <v>191</v>
      </c>
      <c r="I432" s="66">
        <f ca="1">VLOOKUP($I$3,INDIRECT($A430),4,0)</f>
        <v>235</v>
      </c>
      <c r="J432" s="66">
        <f ca="1">VLOOKUP($J$3,INDIRECT($A430),4,0)</f>
        <v>203</v>
      </c>
      <c r="K432" s="66">
        <f ca="1">VLOOKUP($K$3,INDIRECT($A430),4,0)</f>
        <v>229</v>
      </c>
      <c r="L432" s="66">
        <f ca="1">VLOOKUP($L$3,INDIRECT($A430),4,0)</f>
        <v>185</v>
      </c>
      <c r="M432" s="66">
        <f ca="1">VLOOKUP($M$3,INDIRECT($A430),4,0)</f>
        <v>203</v>
      </c>
      <c r="N432" s="66">
        <f ca="1">VLOOKUP($G$3,INDIRECT($A430),8,0)</f>
        <v>248</v>
      </c>
      <c r="O432" s="66">
        <f ca="1">VLOOKUP($H$3,INDIRECT($A430),8,0)</f>
        <v>335</v>
      </c>
      <c r="P432" s="66">
        <f ca="1">VLOOKUP($I$3,INDIRECT($A430),8,0)</f>
        <v>343</v>
      </c>
      <c r="Q432" s="66">
        <f ca="1">VLOOKUP($J$3,INDIRECT($A430),8,0)</f>
        <v>303</v>
      </c>
      <c r="R432" s="66">
        <f ca="1">VLOOKUP($K$3,INDIRECT($A430),8,0)</f>
        <v>215</v>
      </c>
      <c r="S432" s="66">
        <f ca="1">VLOOKUP($L$3,INDIRECT($A430),8,0)</f>
        <v>178</v>
      </c>
      <c r="T432" s="66">
        <f ca="1">VLOOKUP($M$3,INDIRECT($A430),8,0)</f>
        <v>265</v>
      </c>
      <c r="U432" s="66">
        <f ca="1">VLOOKUP($G$3,INDIRECT($A430),12,0)</f>
        <v>336</v>
      </c>
      <c r="V432" s="66">
        <f ca="1">VLOOKUP($H$3,INDIRECT($A430),12,0)</f>
        <v>339</v>
      </c>
      <c r="W432" s="66">
        <f ca="1">VLOOKUP($I$3,INDIRECT($A430),12,0)</f>
        <v>230</v>
      </c>
      <c r="X432" s="66">
        <f ca="1">VLOOKUP($J$3,INDIRECT($A430),12,0)</f>
        <v>159</v>
      </c>
      <c r="Y432" s="66">
        <f ca="1">VLOOKUP($K$3,INDIRECT($A430),12,0)</f>
        <v>76</v>
      </c>
      <c r="Z432" s="66">
        <f ca="1">VLOOKUP($L$3,INDIRECT($A430),12,0)</f>
        <v>25</v>
      </c>
      <c r="AA432" s="66">
        <f ca="1">VLOOKUP($M$3,INDIRECT($A430),12,0)</f>
        <v>6</v>
      </c>
    </row>
    <row r="433" spans="1:27" x14ac:dyDescent="0.15">
      <c r="A433" s="114" t="s">
        <v>151</v>
      </c>
      <c r="B433" s="52" t="s">
        <v>414</v>
      </c>
      <c r="C433" s="78">
        <f ca="1">SUM(C434:C435)</f>
        <v>2708</v>
      </c>
      <c r="D433" s="69">
        <f t="shared" ref="D433:AA433" ca="1" si="152">SUM(D434:D435)</f>
        <v>173</v>
      </c>
      <c r="E433" s="69">
        <f t="shared" ca="1" si="152"/>
        <v>1303</v>
      </c>
      <c r="F433" s="70">
        <f t="shared" ca="1" si="152"/>
        <v>1232</v>
      </c>
      <c r="G433" s="71">
        <f t="shared" ca="1" si="152"/>
        <v>28</v>
      </c>
      <c r="H433" s="72">
        <f t="shared" ca="1" si="152"/>
        <v>58</v>
      </c>
      <c r="I433" s="72">
        <f t="shared" ca="1" si="152"/>
        <v>87</v>
      </c>
      <c r="J433" s="72">
        <f t="shared" ca="1" si="152"/>
        <v>93</v>
      </c>
      <c r="K433" s="72">
        <f t="shared" ca="1" si="152"/>
        <v>75</v>
      </c>
      <c r="L433" s="72">
        <f t="shared" ca="1" si="152"/>
        <v>80</v>
      </c>
      <c r="M433" s="72">
        <f t="shared" ca="1" si="152"/>
        <v>66</v>
      </c>
      <c r="N433" s="72">
        <f t="shared" ca="1" si="152"/>
        <v>104</v>
      </c>
      <c r="O433" s="72">
        <f t="shared" ca="1" si="152"/>
        <v>127</v>
      </c>
      <c r="P433" s="72">
        <f t="shared" ca="1" si="152"/>
        <v>226</v>
      </c>
      <c r="Q433" s="72">
        <f t="shared" ca="1" si="152"/>
        <v>213</v>
      </c>
      <c r="R433" s="72">
        <f t="shared" ca="1" si="152"/>
        <v>144</v>
      </c>
      <c r="S433" s="72">
        <f ca="1">SUM(S434:S435)</f>
        <v>175</v>
      </c>
      <c r="T433" s="72">
        <f ca="1">SUM(T434:T435)</f>
        <v>206</v>
      </c>
      <c r="U433" s="72">
        <f t="shared" ca="1" si="152"/>
        <v>282</v>
      </c>
      <c r="V433" s="72">
        <f t="shared" ca="1" si="152"/>
        <v>245</v>
      </c>
      <c r="W433" s="72">
        <f t="shared" ca="1" si="152"/>
        <v>202</v>
      </c>
      <c r="X433" s="72">
        <f t="shared" ca="1" si="152"/>
        <v>147</v>
      </c>
      <c r="Y433" s="72">
        <f t="shared" ca="1" si="152"/>
        <v>102</v>
      </c>
      <c r="Z433" s="72">
        <f t="shared" ca="1" si="152"/>
        <v>42</v>
      </c>
      <c r="AA433" s="72">
        <f t="shared" ca="1" si="152"/>
        <v>6</v>
      </c>
    </row>
    <row r="434" spans="1:27" x14ac:dyDescent="0.15">
      <c r="A434" s="114"/>
      <c r="B434" s="55" t="s">
        <v>273</v>
      </c>
      <c r="C434" s="76">
        <f t="shared" ca="1" si="140"/>
        <v>1287</v>
      </c>
      <c r="D434" s="63">
        <f ca="1">SUM(G434:I434)</f>
        <v>78</v>
      </c>
      <c r="E434" s="63">
        <f ca="1">SUM(J434:S434)</f>
        <v>702</v>
      </c>
      <c r="F434" s="64">
        <f ca="1">SUM(T434:AA434)</f>
        <v>507</v>
      </c>
      <c r="G434" s="65">
        <f ca="1">VLOOKUP($G$3,INDIRECT($A433),3,0)</f>
        <v>12</v>
      </c>
      <c r="H434" s="63">
        <f ca="1">VLOOKUP($H$3,INDIRECT($A433),3,0)</f>
        <v>29</v>
      </c>
      <c r="I434" s="63">
        <f ca="1">VLOOKUP($I$3,INDIRECT($A433),3,0)</f>
        <v>37</v>
      </c>
      <c r="J434" s="63">
        <f ca="1">VLOOKUP($J$3,INDIRECT($A433),3,0)</f>
        <v>47</v>
      </c>
      <c r="K434" s="63">
        <f ca="1">VLOOKUP($K$3,INDIRECT($A433),3,0)</f>
        <v>36</v>
      </c>
      <c r="L434" s="63">
        <f ca="1">VLOOKUP($L$3,INDIRECT($A433),3,0)</f>
        <v>38</v>
      </c>
      <c r="M434" s="63">
        <f ca="1">VLOOKUP($M$3,INDIRECT($A433),3,0)</f>
        <v>32</v>
      </c>
      <c r="N434" s="63">
        <f ca="1">VLOOKUP($G$3,INDIRECT($A433),7,0)</f>
        <v>61</v>
      </c>
      <c r="O434" s="63">
        <f ca="1">VLOOKUP($H$3,INDIRECT($A433),7,0)</f>
        <v>73</v>
      </c>
      <c r="P434" s="63">
        <f ca="1">VLOOKUP($I$3,INDIRECT($A433),7,0)</f>
        <v>120</v>
      </c>
      <c r="Q434" s="63">
        <f ca="1">VLOOKUP($J$3,INDIRECT($A433),7,0)</f>
        <v>120</v>
      </c>
      <c r="R434" s="63">
        <f ca="1">VLOOKUP($K$3,INDIRECT($A433),7,0)</f>
        <v>90</v>
      </c>
      <c r="S434" s="63">
        <f ca="1">VLOOKUP($L$3,INDIRECT($A433),7,0)</f>
        <v>85</v>
      </c>
      <c r="T434" s="63">
        <f ca="1">VLOOKUP($M$3,INDIRECT($A433),7,0)</f>
        <v>98</v>
      </c>
      <c r="U434" s="63">
        <f ca="1">VLOOKUP($G$3,INDIRECT($A433),11,0)</f>
        <v>153</v>
      </c>
      <c r="V434" s="63">
        <f ca="1">VLOOKUP($H$3,INDIRECT($A433),11,0)</f>
        <v>115</v>
      </c>
      <c r="W434" s="63">
        <f ca="1">VLOOKUP($I$3,INDIRECT($A433),11,0)</f>
        <v>72</v>
      </c>
      <c r="X434" s="63">
        <f ca="1">VLOOKUP($J$3,INDIRECT($A433),11,0)</f>
        <v>44</v>
      </c>
      <c r="Y434" s="63">
        <f ca="1">VLOOKUP($K$3,INDIRECT($A433),11,0)</f>
        <v>21</v>
      </c>
      <c r="Z434" s="63">
        <f ca="1">VLOOKUP($L$3,INDIRECT($A433),11,0)</f>
        <v>4</v>
      </c>
      <c r="AA434" s="63">
        <f ca="1">VLOOKUP($M$3,INDIRECT($A433),11,0)</f>
        <v>0</v>
      </c>
    </row>
    <row r="435" spans="1:27" x14ac:dyDescent="0.15">
      <c r="A435" s="114"/>
      <c r="B435" s="53" t="s">
        <v>274</v>
      </c>
      <c r="C435" s="79">
        <f t="shared" ca="1" si="140"/>
        <v>1421</v>
      </c>
      <c r="D435" s="66">
        <f ca="1">SUM(G435:I435)</f>
        <v>95</v>
      </c>
      <c r="E435" s="66">
        <f ca="1">SUM(J435:S435)</f>
        <v>601</v>
      </c>
      <c r="F435" s="67">
        <f ca="1">SUM(T435:AA435)</f>
        <v>725</v>
      </c>
      <c r="G435" s="68">
        <f ca="1">VLOOKUP($G$3,INDIRECT($A433),4,0)</f>
        <v>16</v>
      </c>
      <c r="H435" s="66">
        <f ca="1">VLOOKUP($H$3,INDIRECT($A433),4,0)</f>
        <v>29</v>
      </c>
      <c r="I435" s="66">
        <f ca="1">VLOOKUP($I$3,INDIRECT($A433),4,0)</f>
        <v>50</v>
      </c>
      <c r="J435" s="66">
        <f ca="1">VLOOKUP($J$3,INDIRECT($A433),4,0)</f>
        <v>46</v>
      </c>
      <c r="K435" s="66">
        <f ca="1">VLOOKUP($K$3,INDIRECT($A433),4,0)</f>
        <v>39</v>
      </c>
      <c r="L435" s="66">
        <f ca="1">VLOOKUP($L$3,INDIRECT($A433),4,0)</f>
        <v>42</v>
      </c>
      <c r="M435" s="66">
        <f ca="1">VLOOKUP($M$3,INDIRECT($A433),4,0)</f>
        <v>34</v>
      </c>
      <c r="N435" s="66">
        <f ca="1">VLOOKUP($G$3,INDIRECT($A433),8,0)</f>
        <v>43</v>
      </c>
      <c r="O435" s="66">
        <f ca="1">VLOOKUP($H$3,INDIRECT($A433),8,0)</f>
        <v>54</v>
      </c>
      <c r="P435" s="66">
        <f ca="1">VLOOKUP($I$3,INDIRECT($A433),8,0)</f>
        <v>106</v>
      </c>
      <c r="Q435" s="66">
        <f ca="1">VLOOKUP($J$3,INDIRECT($A433),8,0)</f>
        <v>93</v>
      </c>
      <c r="R435" s="66">
        <f ca="1">VLOOKUP($K$3,INDIRECT($A433),8,0)</f>
        <v>54</v>
      </c>
      <c r="S435" s="66">
        <f ca="1">VLOOKUP($L$3,INDIRECT($A433),8,0)</f>
        <v>90</v>
      </c>
      <c r="T435" s="66">
        <f ca="1">VLOOKUP($M$3,INDIRECT($A433),8,0)</f>
        <v>108</v>
      </c>
      <c r="U435" s="66">
        <f ca="1">VLOOKUP($G$3,INDIRECT($A433),12,0)</f>
        <v>129</v>
      </c>
      <c r="V435" s="66">
        <f ca="1">VLOOKUP($H$3,INDIRECT($A433),12,0)</f>
        <v>130</v>
      </c>
      <c r="W435" s="66">
        <f ca="1">VLOOKUP($I$3,INDIRECT($A433),12,0)</f>
        <v>130</v>
      </c>
      <c r="X435" s="66">
        <f ca="1">VLOOKUP($J$3,INDIRECT($A433),12,0)</f>
        <v>103</v>
      </c>
      <c r="Y435" s="66">
        <f ca="1">VLOOKUP($K$3,INDIRECT($A433),12,0)</f>
        <v>81</v>
      </c>
      <c r="Z435" s="66">
        <f ca="1">VLOOKUP($L$3,INDIRECT($A433),12,0)</f>
        <v>38</v>
      </c>
      <c r="AA435" s="66">
        <f ca="1">VLOOKUP($M$3,INDIRECT($A433),12,0)</f>
        <v>6</v>
      </c>
    </row>
    <row r="436" spans="1:27" x14ac:dyDescent="0.15">
      <c r="A436" s="113" t="s">
        <v>156</v>
      </c>
      <c r="B436" s="52" t="s">
        <v>414</v>
      </c>
      <c r="C436" s="78">
        <f ca="1">SUM(C437:C438)</f>
        <v>93</v>
      </c>
      <c r="D436" s="69">
        <f t="shared" ref="D436:AA436" ca="1" si="153">SUM(D437:D438)</f>
        <v>3</v>
      </c>
      <c r="E436" s="69">
        <f t="shared" ca="1" si="153"/>
        <v>51</v>
      </c>
      <c r="F436" s="70">
        <f t="shared" ca="1" si="153"/>
        <v>39</v>
      </c>
      <c r="G436" s="71">
        <f t="shared" ca="1" si="153"/>
        <v>2</v>
      </c>
      <c r="H436" s="72">
        <f t="shared" ca="1" si="153"/>
        <v>1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1</v>
      </c>
      <c r="L436" s="72">
        <f t="shared" ca="1" si="153"/>
        <v>2</v>
      </c>
      <c r="M436" s="72">
        <f t="shared" ca="1" si="153"/>
        <v>6</v>
      </c>
      <c r="N436" s="72">
        <f t="shared" ca="1" si="153"/>
        <v>9</v>
      </c>
      <c r="O436" s="72">
        <f t="shared" ca="1" si="153"/>
        <v>4</v>
      </c>
      <c r="P436" s="72">
        <f t="shared" ca="1" si="153"/>
        <v>5</v>
      </c>
      <c r="Q436" s="72">
        <f t="shared" ca="1" si="153"/>
        <v>4</v>
      </c>
      <c r="R436" s="72">
        <f t="shared" ca="1" si="153"/>
        <v>7</v>
      </c>
      <c r="S436" s="72">
        <f ca="1">SUM(S437:S438)</f>
        <v>13</v>
      </c>
      <c r="T436" s="72">
        <f ca="1">SUM(T437:T438)</f>
        <v>16</v>
      </c>
      <c r="U436" s="72">
        <f t="shared" ca="1" si="153"/>
        <v>5</v>
      </c>
      <c r="V436" s="72">
        <f t="shared" ca="1" si="153"/>
        <v>6</v>
      </c>
      <c r="W436" s="72">
        <f t="shared" ca="1" si="153"/>
        <v>3</v>
      </c>
      <c r="X436" s="72">
        <f t="shared" ca="1" si="153"/>
        <v>7</v>
      </c>
      <c r="Y436" s="72">
        <f t="shared" ca="1" si="153"/>
        <v>2</v>
      </c>
      <c r="Z436" s="72">
        <f t="shared" ca="1" si="153"/>
        <v>0</v>
      </c>
      <c r="AA436" s="72">
        <f t="shared" ca="1" si="153"/>
        <v>0</v>
      </c>
    </row>
    <row r="437" spans="1:27" x14ac:dyDescent="0.15">
      <c r="A437" s="113"/>
      <c r="B437" s="55" t="s">
        <v>273</v>
      </c>
      <c r="C437" s="76">
        <f t="shared" ca="1" si="140"/>
        <v>54</v>
      </c>
      <c r="D437" s="63">
        <f ca="1">SUM(G437:I437)</f>
        <v>3</v>
      </c>
      <c r="E437" s="63">
        <f ca="1">SUM(J437:S437)</f>
        <v>29</v>
      </c>
      <c r="F437" s="64">
        <f ca="1">SUM(T437:AA437)</f>
        <v>22</v>
      </c>
      <c r="G437" s="65">
        <f ca="1">VLOOKUP($G$3,INDIRECT($A436),3,0)</f>
        <v>2</v>
      </c>
      <c r="H437" s="63">
        <f ca="1">VLOOKUP($H$3,INDIRECT($A436),3,0)</f>
        <v>1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1</v>
      </c>
      <c r="L437" s="63">
        <f ca="1">VLOOKUP($L$3,INDIRECT($A436),3,0)</f>
        <v>1</v>
      </c>
      <c r="M437" s="63">
        <f ca="1">VLOOKUP($M$3,INDIRECT($A436),3,0)</f>
        <v>3</v>
      </c>
      <c r="N437" s="63">
        <f ca="1">VLOOKUP($G$3,INDIRECT($A436),7,0)</f>
        <v>7</v>
      </c>
      <c r="O437" s="63">
        <f ca="1">VLOOKUP($H$3,INDIRECT($A436),7,0)</f>
        <v>2</v>
      </c>
      <c r="P437" s="63">
        <f ca="1">VLOOKUP($I$3,INDIRECT($A436),7,0)</f>
        <v>2</v>
      </c>
      <c r="Q437" s="63">
        <f ca="1">VLOOKUP($J$3,INDIRECT($A436),7,0)</f>
        <v>2</v>
      </c>
      <c r="R437" s="63">
        <f ca="1">VLOOKUP($K$3,INDIRECT($A436),7,0)</f>
        <v>4</v>
      </c>
      <c r="S437" s="63">
        <f ca="1">VLOOKUP($L$3,INDIRECT($A436),7,0)</f>
        <v>7</v>
      </c>
      <c r="T437" s="63">
        <f ca="1">VLOOKUP($M$3,INDIRECT($A436),7,0)</f>
        <v>10</v>
      </c>
      <c r="U437" s="63">
        <f ca="1">VLOOKUP($G$3,INDIRECT($A436),11,0)</f>
        <v>3</v>
      </c>
      <c r="V437" s="63">
        <f ca="1">VLOOKUP($H$3,INDIRECT($A436),11,0)</f>
        <v>4</v>
      </c>
      <c r="W437" s="63">
        <f ca="1">VLOOKUP($I$3,INDIRECT($A436),11,0)</f>
        <v>2</v>
      </c>
      <c r="X437" s="63">
        <f ca="1">VLOOKUP($J$3,INDIRECT($A436),11,0)</f>
        <v>3</v>
      </c>
      <c r="Y437" s="63">
        <f ca="1">VLOOKUP($K$3,INDIRECT($A436),11,0)</f>
        <v>0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3"/>
      <c r="B438" s="53" t="s">
        <v>274</v>
      </c>
      <c r="C438" s="79">
        <f t="shared" ca="1" si="140"/>
        <v>39</v>
      </c>
      <c r="D438" s="66">
        <f ca="1">SUM(G438:I438)</f>
        <v>0</v>
      </c>
      <c r="E438" s="66">
        <f ca="1">SUM(J438:S438)</f>
        <v>22</v>
      </c>
      <c r="F438" s="67">
        <f ca="1">SUM(T438:AA438)</f>
        <v>17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1</v>
      </c>
      <c r="M438" s="66">
        <f ca="1">VLOOKUP($M$3,INDIRECT($A436),4,0)</f>
        <v>3</v>
      </c>
      <c r="N438" s="66">
        <f ca="1">VLOOKUP($G$3,INDIRECT($A436),8,0)</f>
        <v>2</v>
      </c>
      <c r="O438" s="66">
        <f ca="1">VLOOKUP($H$3,INDIRECT($A436),8,0)</f>
        <v>2</v>
      </c>
      <c r="P438" s="66">
        <f ca="1">VLOOKUP($I$3,INDIRECT($A436),8,0)</f>
        <v>3</v>
      </c>
      <c r="Q438" s="66">
        <f ca="1">VLOOKUP($J$3,INDIRECT($A436),8,0)</f>
        <v>2</v>
      </c>
      <c r="R438" s="66">
        <f ca="1">VLOOKUP($K$3,INDIRECT($A436),8,0)</f>
        <v>3</v>
      </c>
      <c r="S438" s="66">
        <f ca="1">VLOOKUP($L$3,INDIRECT($A436),8,0)</f>
        <v>6</v>
      </c>
      <c r="T438" s="66">
        <f ca="1">VLOOKUP($M$3,INDIRECT($A436),8,0)</f>
        <v>6</v>
      </c>
      <c r="U438" s="66">
        <f ca="1">VLOOKUP($G$3,INDIRECT($A436),12,0)</f>
        <v>2</v>
      </c>
      <c r="V438" s="66">
        <f ca="1">VLOOKUP($H$3,INDIRECT($A436),12,0)</f>
        <v>2</v>
      </c>
      <c r="W438" s="66">
        <f ca="1">VLOOKUP($I$3,INDIRECT($A436),12,0)</f>
        <v>1</v>
      </c>
      <c r="X438" s="66">
        <f ca="1">VLOOKUP($J$3,INDIRECT($A436),12,0)</f>
        <v>4</v>
      </c>
      <c r="Y438" s="66">
        <f ca="1">VLOOKUP($K$3,INDIRECT($A436),12,0)</f>
        <v>2</v>
      </c>
      <c r="Z438" s="66">
        <f ca="1">VLOOKUP($L$3,INDIRECT($A436),12,0)</f>
        <v>0</v>
      </c>
      <c r="AA438" s="66">
        <f ca="1">VLOOKUP($M$3,INDIRECT($A436),12,0)</f>
        <v>0</v>
      </c>
    </row>
    <row r="439" spans="1:27" x14ac:dyDescent="0.15">
      <c r="A439" s="113" t="s">
        <v>159</v>
      </c>
      <c r="B439" s="52" t="s">
        <v>414</v>
      </c>
      <c r="C439" s="78">
        <f ca="1">SUM(C440:C441)</f>
        <v>1872</v>
      </c>
      <c r="D439" s="69">
        <f t="shared" ref="D439:AA439" ca="1" si="154">SUM(D440:D441)</f>
        <v>145</v>
      </c>
      <c r="E439" s="69">
        <f t="shared" ca="1" si="154"/>
        <v>1137</v>
      </c>
      <c r="F439" s="70">
        <f t="shared" ca="1" si="154"/>
        <v>590</v>
      </c>
      <c r="G439" s="71">
        <f t="shared" ca="1" si="154"/>
        <v>44</v>
      </c>
      <c r="H439" s="72">
        <f t="shared" ca="1" si="154"/>
        <v>44</v>
      </c>
      <c r="I439" s="72">
        <f t="shared" ca="1" si="154"/>
        <v>57</v>
      </c>
      <c r="J439" s="72">
        <f t="shared" ca="1" si="154"/>
        <v>82</v>
      </c>
      <c r="K439" s="72">
        <f t="shared" ca="1" si="154"/>
        <v>199</v>
      </c>
      <c r="L439" s="72">
        <f t="shared" ca="1" si="154"/>
        <v>84</v>
      </c>
      <c r="M439" s="72">
        <f t="shared" ca="1" si="154"/>
        <v>73</v>
      </c>
      <c r="N439" s="72">
        <f t="shared" ca="1" si="154"/>
        <v>101</v>
      </c>
      <c r="O439" s="72">
        <f t="shared" ca="1" si="154"/>
        <v>112</v>
      </c>
      <c r="P439" s="72">
        <f t="shared" ca="1" si="154"/>
        <v>150</v>
      </c>
      <c r="Q439" s="72">
        <f t="shared" ca="1" si="154"/>
        <v>124</v>
      </c>
      <c r="R439" s="72">
        <f t="shared" ca="1" si="154"/>
        <v>116</v>
      </c>
      <c r="S439" s="72">
        <f ca="1">SUM(S440:S441)</f>
        <v>96</v>
      </c>
      <c r="T439" s="72">
        <f ca="1">SUM(T440:T441)</f>
        <v>124</v>
      </c>
      <c r="U439" s="72">
        <f t="shared" ca="1" si="154"/>
        <v>156</v>
      </c>
      <c r="V439" s="72">
        <f t="shared" ca="1" si="154"/>
        <v>115</v>
      </c>
      <c r="W439" s="72">
        <f t="shared" ca="1" si="154"/>
        <v>89</v>
      </c>
      <c r="X439" s="72">
        <f t="shared" ca="1" si="154"/>
        <v>46</v>
      </c>
      <c r="Y439" s="72">
        <f t="shared" ca="1" si="154"/>
        <v>43</v>
      </c>
      <c r="Z439" s="72">
        <f t="shared" ca="1" si="154"/>
        <v>16</v>
      </c>
      <c r="AA439" s="72">
        <f t="shared" ca="1" si="154"/>
        <v>1</v>
      </c>
    </row>
    <row r="440" spans="1:27" x14ac:dyDescent="0.15">
      <c r="A440" s="113"/>
      <c r="B440" s="55" t="s">
        <v>273</v>
      </c>
      <c r="C440" s="76">
        <f t="shared" ca="1" si="140"/>
        <v>1039</v>
      </c>
      <c r="D440" s="63">
        <f ca="1">SUM(G440:I440)</f>
        <v>82</v>
      </c>
      <c r="E440" s="63">
        <f ca="1">SUM(J440:S440)</f>
        <v>673</v>
      </c>
      <c r="F440" s="64">
        <f ca="1">SUM(T440:AA440)</f>
        <v>284</v>
      </c>
      <c r="G440" s="65">
        <f ca="1">VLOOKUP($G$3,INDIRECT($A439),3,0)</f>
        <v>26</v>
      </c>
      <c r="H440" s="63">
        <f ca="1">VLOOKUP($H$3,INDIRECT($A439),3,0)</f>
        <v>28</v>
      </c>
      <c r="I440" s="63">
        <f ca="1">VLOOKUP($I$3,INDIRECT($A439),3,0)</f>
        <v>28</v>
      </c>
      <c r="J440" s="63">
        <f ca="1">VLOOKUP($J$3,INDIRECT($A439),3,0)</f>
        <v>45</v>
      </c>
      <c r="K440" s="63">
        <f ca="1">VLOOKUP($K$3,INDIRECT($A439),3,0)</f>
        <v>106</v>
      </c>
      <c r="L440" s="63">
        <f ca="1">VLOOKUP($L$3,INDIRECT($A439),3,0)</f>
        <v>57</v>
      </c>
      <c r="M440" s="63">
        <f ca="1">VLOOKUP($M$3,INDIRECT($A439),3,0)</f>
        <v>48</v>
      </c>
      <c r="N440" s="63">
        <f ca="1">VLOOKUP($G$3,INDIRECT($A439),7,0)</f>
        <v>49</v>
      </c>
      <c r="O440" s="63">
        <f ca="1">VLOOKUP($H$3,INDIRECT($A439),7,0)</f>
        <v>68</v>
      </c>
      <c r="P440" s="63">
        <f ca="1">VLOOKUP($I$3,INDIRECT($A439),7,0)</f>
        <v>87</v>
      </c>
      <c r="Q440" s="63">
        <f ca="1">VLOOKUP($J$3,INDIRECT($A439),7,0)</f>
        <v>79</v>
      </c>
      <c r="R440" s="63">
        <f ca="1">VLOOKUP($K$3,INDIRECT($A439),7,0)</f>
        <v>75</v>
      </c>
      <c r="S440" s="63">
        <f ca="1">VLOOKUP($L$3,INDIRECT($A439),7,0)</f>
        <v>59</v>
      </c>
      <c r="T440" s="63">
        <f ca="1">VLOOKUP($M$3,INDIRECT($A439),7,0)</f>
        <v>77</v>
      </c>
      <c r="U440" s="63">
        <f ca="1">VLOOKUP($G$3,INDIRECT($A439),11,0)</f>
        <v>78</v>
      </c>
      <c r="V440" s="63">
        <f ca="1">VLOOKUP($H$3,INDIRECT($A439),11,0)</f>
        <v>67</v>
      </c>
      <c r="W440" s="63">
        <f ca="1">VLOOKUP($I$3,INDIRECT($A439),11,0)</f>
        <v>38</v>
      </c>
      <c r="X440" s="63">
        <f ca="1">VLOOKUP($J$3,INDIRECT($A439),11,0)</f>
        <v>17</v>
      </c>
      <c r="Y440" s="63">
        <f ca="1">VLOOKUP($K$3,INDIRECT($A439),11,0)</f>
        <v>6</v>
      </c>
      <c r="Z440" s="63">
        <f ca="1">VLOOKUP($L$3,INDIRECT($A439),11,0)</f>
        <v>1</v>
      </c>
      <c r="AA440" s="63">
        <f ca="1">VLOOKUP($M$3,INDIRECT($A439),11,0)</f>
        <v>0</v>
      </c>
    </row>
    <row r="441" spans="1:27" x14ac:dyDescent="0.15">
      <c r="A441" s="113"/>
      <c r="B441" s="53" t="s">
        <v>274</v>
      </c>
      <c r="C441" s="79">
        <f t="shared" ca="1" si="140"/>
        <v>833</v>
      </c>
      <c r="D441" s="66">
        <f ca="1">SUM(G441:I441)</f>
        <v>63</v>
      </c>
      <c r="E441" s="66">
        <f ca="1">SUM(J441:S441)</f>
        <v>464</v>
      </c>
      <c r="F441" s="67">
        <f ca="1">SUM(T441:AA441)</f>
        <v>306</v>
      </c>
      <c r="G441" s="68">
        <f ca="1">VLOOKUP($G$3,INDIRECT($A439),4,0)</f>
        <v>18</v>
      </c>
      <c r="H441" s="66">
        <f ca="1">VLOOKUP($H$3,INDIRECT($A439),4,0)</f>
        <v>16</v>
      </c>
      <c r="I441" s="66">
        <f ca="1">VLOOKUP($I$3,INDIRECT($A439),4,0)</f>
        <v>29</v>
      </c>
      <c r="J441" s="66">
        <f ca="1">VLOOKUP($J$3,INDIRECT($A439),4,0)</f>
        <v>37</v>
      </c>
      <c r="K441" s="66">
        <f ca="1">VLOOKUP($K$3,INDIRECT($A439),4,0)</f>
        <v>93</v>
      </c>
      <c r="L441" s="66">
        <f ca="1">VLOOKUP($L$3,INDIRECT($A439),4,0)</f>
        <v>27</v>
      </c>
      <c r="M441" s="66">
        <f ca="1">VLOOKUP($M$3,INDIRECT($A439),4,0)</f>
        <v>25</v>
      </c>
      <c r="N441" s="66">
        <f ca="1">VLOOKUP($G$3,INDIRECT($A439),8,0)</f>
        <v>52</v>
      </c>
      <c r="O441" s="66">
        <f ca="1">VLOOKUP($H$3,INDIRECT($A439),8,0)</f>
        <v>44</v>
      </c>
      <c r="P441" s="66">
        <f ca="1">VLOOKUP($I$3,INDIRECT($A439),8,0)</f>
        <v>63</v>
      </c>
      <c r="Q441" s="66">
        <f ca="1">VLOOKUP($J$3,INDIRECT($A439),8,0)</f>
        <v>45</v>
      </c>
      <c r="R441" s="66">
        <f ca="1">VLOOKUP($K$3,INDIRECT($A439),8,0)</f>
        <v>41</v>
      </c>
      <c r="S441" s="66">
        <f ca="1">VLOOKUP($L$3,INDIRECT($A439),8,0)</f>
        <v>37</v>
      </c>
      <c r="T441" s="66">
        <f ca="1">VLOOKUP($M$3,INDIRECT($A439),8,0)</f>
        <v>47</v>
      </c>
      <c r="U441" s="66">
        <f ca="1">VLOOKUP($G$3,INDIRECT($A439),12,0)</f>
        <v>78</v>
      </c>
      <c r="V441" s="66">
        <f ca="1">VLOOKUP($H$3,INDIRECT($A439),12,0)</f>
        <v>48</v>
      </c>
      <c r="W441" s="66">
        <f ca="1">VLOOKUP($I$3,INDIRECT($A439),12,0)</f>
        <v>51</v>
      </c>
      <c r="X441" s="66">
        <f ca="1">VLOOKUP($J$3,INDIRECT($A439),12,0)</f>
        <v>29</v>
      </c>
      <c r="Y441" s="66">
        <f ca="1">VLOOKUP($K$3,INDIRECT($A439),12,0)</f>
        <v>37</v>
      </c>
      <c r="Z441" s="66">
        <f ca="1">VLOOKUP($L$3,INDIRECT($A439),12,0)</f>
        <v>15</v>
      </c>
      <c r="AA441" s="66">
        <f ca="1">VLOOKUP($M$3,INDIRECT($A439),12,0)</f>
        <v>1</v>
      </c>
    </row>
    <row r="442" spans="1:27" x14ac:dyDescent="0.15">
      <c r="A442" s="113" t="s">
        <v>162</v>
      </c>
      <c r="B442" s="52" t="s">
        <v>414</v>
      </c>
      <c r="C442" s="78">
        <f ca="1">SUM(C443:C444)</f>
        <v>600</v>
      </c>
      <c r="D442" s="69">
        <f t="shared" ref="D442:AA442" ca="1" si="155">SUM(D443:D444)</f>
        <v>35</v>
      </c>
      <c r="E442" s="69">
        <f t="shared" ca="1" si="155"/>
        <v>420</v>
      </c>
      <c r="F442" s="70">
        <f t="shared" ca="1" si="155"/>
        <v>145</v>
      </c>
      <c r="G442" s="71">
        <f t="shared" ca="1" si="155"/>
        <v>8</v>
      </c>
      <c r="H442" s="72">
        <f t="shared" ca="1" si="155"/>
        <v>12</v>
      </c>
      <c r="I442" s="72">
        <f t="shared" ca="1" si="155"/>
        <v>15</v>
      </c>
      <c r="J442" s="72">
        <f t="shared" ca="1" si="155"/>
        <v>52</v>
      </c>
      <c r="K442" s="72">
        <f t="shared" ca="1" si="155"/>
        <v>145</v>
      </c>
      <c r="L442" s="72">
        <f t="shared" ca="1" si="155"/>
        <v>25</v>
      </c>
      <c r="M442" s="72">
        <f t="shared" ca="1" si="155"/>
        <v>26</v>
      </c>
      <c r="N442" s="72">
        <f t="shared" ca="1" si="155"/>
        <v>21</v>
      </c>
      <c r="O442" s="72">
        <f t="shared" ca="1" si="155"/>
        <v>33</v>
      </c>
      <c r="P442" s="72">
        <f t="shared" ca="1" si="155"/>
        <v>30</v>
      </c>
      <c r="Q442" s="72">
        <f t="shared" ca="1" si="155"/>
        <v>31</v>
      </c>
      <c r="R442" s="72">
        <f t="shared" ca="1" si="155"/>
        <v>26</v>
      </c>
      <c r="S442" s="72">
        <f ca="1">SUM(S443:S444)</f>
        <v>31</v>
      </c>
      <c r="T442" s="72">
        <f ca="1">SUM(T443:T444)</f>
        <v>39</v>
      </c>
      <c r="U442" s="72">
        <f t="shared" ca="1" si="155"/>
        <v>37</v>
      </c>
      <c r="V442" s="72">
        <f t="shared" ca="1" si="155"/>
        <v>33</v>
      </c>
      <c r="W442" s="72">
        <f t="shared" ca="1" si="155"/>
        <v>15</v>
      </c>
      <c r="X442" s="72">
        <f t="shared" ca="1" si="155"/>
        <v>14</v>
      </c>
      <c r="Y442" s="72">
        <f t="shared" ca="1" si="155"/>
        <v>6</v>
      </c>
      <c r="Z442" s="72">
        <f t="shared" ca="1" si="155"/>
        <v>1</v>
      </c>
      <c r="AA442" s="72">
        <f t="shared" ca="1" si="155"/>
        <v>0</v>
      </c>
    </row>
    <row r="443" spans="1:27" x14ac:dyDescent="0.15">
      <c r="A443" s="113"/>
      <c r="B443" s="55" t="s">
        <v>273</v>
      </c>
      <c r="C443" s="76">
        <f t="shared" ca="1" si="140"/>
        <v>325</v>
      </c>
      <c r="D443" s="63">
        <f ca="1">SUM(G443:I443)</f>
        <v>17</v>
      </c>
      <c r="E443" s="63">
        <f ca="1">SUM(J443:S443)</f>
        <v>234</v>
      </c>
      <c r="F443" s="64">
        <f ca="1">SUM(T443:AA443)</f>
        <v>74</v>
      </c>
      <c r="G443" s="65">
        <f ca="1">VLOOKUP($G$3,INDIRECT($A442),3,0)</f>
        <v>4</v>
      </c>
      <c r="H443" s="63">
        <f ca="1">VLOOKUP($H$3,INDIRECT($A442),3,0)</f>
        <v>6</v>
      </c>
      <c r="I443" s="63">
        <f ca="1">VLOOKUP($I$3,INDIRECT($A442),3,0)</f>
        <v>7</v>
      </c>
      <c r="J443" s="63">
        <f ca="1">VLOOKUP($J$3,INDIRECT($A442),3,0)</f>
        <v>36</v>
      </c>
      <c r="K443" s="63">
        <f ca="1">VLOOKUP($K$3,INDIRECT($A442),3,0)</f>
        <v>75</v>
      </c>
      <c r="L443" s="63">
        <f ca="1">VLOOKUP($L$3,INDIRECT($A442),3,0)</f>
        <v>16</v>
      </c>
      <c r="M443" s="63">
        <f ca="1">VLOOKUP($M$3,INDIRECT($A442),3,0)</f>
        <v>13</v>
      </c>
      <c r="N443" s="63">
        <f ca="1">VLOOKUP($G$3,INDIRECT($A442),7,0)</f>
        <v>12</v>
      </c>
      <c r="O443" s="63">
        <f ca="1">VLOOKUP($H$3,INDIRECT($A442),7,0)</f>
        <v>17</v>
      </c>
      <c r="P443" s="63">
        <f ca="1">VLOOKUP($I$3,INDIRECT($A442),7,0)</f>
        <v>16</v>
      </c>
      <c r="Q443" s="63">
        <f ca="1">VLOOKUP($J$3,INDIRECT($A442),7,0)</f>
        <v>17</v>
      </c>
      <c r="R443" s="63">
        <f ca="1">VLOOKUP($K$3,INDIRECT($A442),7,0)</f>
        <v>12</v>
      </c>
      <c r="S443" s="63">
        <f ca="1">VLOOKUP($L$3,INDIRECT($A442),7,0)</f>
        <v>20</v>
      </c>
      <c r="T443" s="63">
        <f ca="1">VLOOKUP($M$3,INDIRECT($A442),7,0)</f>
        <v>19</v>
      </c>
      <c r="U443" s="63">
        <f ca="1">VLOOKUP($G$3,INDIRECT($A442),11,0)</f>
        <v>19</v>
      </c>
      <c r="V443" s="63">
        <f ca="1">VLOOKUP($H$3,INDIRECT($A442),11,0)</f>
        <v>17</v>
      </c>
      <c r="W443" s="63">
        <f ca="1">VLOOKUP($I$3,INDIRECT($A442),11,0)</f>
        <v>8</v>
      </c>
      <c r="X443" s="63">
        <f ca="1">VLOOKUP($J$3,INDIRECT($A442),11,0)</f>
        <v>8</v>
      </c>
      <c r="Y443" s="63">
        <f ca="1">VLOOKUP($K$3,INDIRECT($A442),11,0)</f>
        <v>3</v>
      </c>
      <c r="Z443" s="63">
        <f ca="1">VLOOKUP($L$3,INDIRECT($A442),11,0)</f>
        <v>0</v>
      </c>
      <c r="AA443" s="63">
        <f ca="1">VLOOKUP($M$3,INDIRECT($A442),11,0)</f>
        <v>0</v>
      </c>
    </row>
    <row r="444" spans="1:27" x14ac:dyDescent="0.15">
      <c r="A444" s="113"/>
      <c r="B444" s="53" t="s">
        <v>274</v>
      </c>
      <c r="C444" s="79">
        <f t="shared" ca="1" si="140"/>
        <v>275</v>
      </c>
      <c r="D444" s="66">
        <f ca="1">SUM(G444:I444)</f>
        <v>18</v>
      </c>
      <c r="E444" s="66">
        <f ca="1">SUM(J444:S444)</f>
        <v>186</v>
      </c>
      <c r="F444" s="67">
        <f ca="1">SUM(T444:AA444)</f>
        <v>71</v>
      </c>
      <c r="G444" s="68">
        <f ca="1">VLOOKUP($G$3,INDIRECT($A442),4,0)</f>
        <v>4</v>
      </c>
      <c r="H444" s="66">
        <f ca="1">VLOOKUP($H$3,INDIRECT($A442),4,0)</f>
        <v>6</v>
      </c>
      <c r="I444" s="66">
        <f ca="1">VLOOKUP($I$3,INDIRECT($A442),4,0)</f>
        <v>8</v>
      </c>
      <c r="J444" s="66">
        <f ca="1">VLOOKUP($J$3,INDIRECT($A442),4,0)</f>
        <v>16</v>
      </c>
      <c r="K444" s="66">
        <f ca="1">VLOOKUP($K$3,INDIRECT($A442),4,0)</f>
        <v>70</v>
      </c>
      <c r="L444" s="66">
        <f ca="1">VLOOKUP($L$3,INDIRECT($A442),4,0)</f>
        <v>9</v>
      </c>
      <c r="M444" s="66">
        <f ca="1">VLOOKUP($M$3,INDIRECT($A442),4,0)</f>
        <v>13</v>
      </c>
      <c r="N444" s="66">
        <f ca="1">VLOOKUP($G$3,INDIRECT($A442),8,0)</f>
        <v>9</v>
      </c>
      <c r="O444" s="66">
        <f ca="1">VLOOKUP($H$3,INDIRECT($A442),8,0)</f>
        <v>16</v>
      </c>
      <c r="P444" s="66">
        <f ca="1">VLOOKUP($I$3,INDIRECT($A442),8,0)</f>
        <v>14</v>
      </c>
      <c r="Q444" s="66">
        <f ca="1">VLOOKUP($J$3,INDIRECT($A442),8,0)</f>
        <v>14</v>
      </c>
      <c r="R444" s="66">
        <f ca="1">VLOOKUP($K$3,INDIRECT($A442),8,0)</f>
        <v>14</v>
      </c>
      <c r="S444" s="66">
        <f ca="1">VLOOKUP($L$3,INDIRECT($A442),8,0)</f>
        <v>11</v>
      </c>
      <c r="T444" s="66">
        <f ca="1">VLOOKUP($M$3,INDIRECT($A442),8,0)</f>
        <v>20</v>
      </c>
      <c r="U444" s="66">
        <f ca="1">VLOOKUP($G$3,INDIRECT($A442),12,0)</f>
        <v>18</v>
      </c>
      <c r="V444" s="66">
        <f ca="1">VLOOKUP($H$3,INDIRECT($A442),12,0)</f>
        <v>16</v>
      </c>
      <c r="W444" s="66">
        <f ca="1">VLOOKUP($I$3,INDIRECT($A442),12,0)</f>
        <v>7</v>
      </c>
      <c r="X444" s="66">
        <f ca="1">VLOOKUP($J$3,INDIRECT($A442),12,0)</f>
        <v>6</v>
      </c>
      <c r="Y444" s="66">
        <f ca="1">VLOOKUP($K$3,INDIRECT($A442),12,0)</f>
        <v>3</v>
      </c>
      <c r="Z444" s="66">
        <f ca="1">VLOOKUP($L$3,INDIRECT($A442),12,0)</f>
        <v>1</v>
      </c>
      <c r="AA444" s="66">
        <f ca="1">VLOOKUP($M$3,INDIRECT($A442),12,0)</f>
        <v>0</v>
      </c>
    </row>
    <row r="445" spans="1:27" x14ac:dyDescent="0.15">
      <c r="A445" s="113" t="s">
        <v>164</v>
      </c>
      <c r="B445" s="52" t="s">
        <v>414</v>
      </c>
      <c r="C445" s="78">
        <f ca="1">SUM(C446:C447)</f>
        <v>549</v>
      </c>
      <c r="D445" s="69">
        <f t="shared" ref="D445:AA445" ca="1" si="156">SUM(D446:D447)</f>
        <v>22</v>
      </c>
      <c r="E445" s="69">
        <f t="shared" ca="1" si="156"/>
        <v>359</v>
      </c>
      <c r="F445" s="70">
        <f t="shared" ca="1" si="156"/>
        <v>168</v>
      </c>
      <c r="G445" s="71">
        <f t="shared" ca="1" si="156"/>
        <v>7</v>
      </c>
      <c r="H445" s="72">
        <f t="shared" ca="1" si="156"/>
        <v>6</v>
      </c>
      <c r="I445" s="72">
        <f t="shared" ca="1" si="156"/>
        <v>9</v>
      </c>
      <c r="J445" s="72">
        <f t="shared" ca="1" si="156"/>
        <v>44</v>
      </c>
      <c r="K445" s="72">
        <f t="shared" ca="1" si="156"/>
        <v>106</v>
      </c>
      <c r="L445" s="72">
        <f t="shared" ca="1" si="156"/>
        <v>29</v>
      </c>
      <c r="M445" s="72">
        <f t="shared" ca="1" si="156"/>
        <v>18</v>
      </c>
      <c r="N445" s="72">
        <f t="shared" ca="1" si="156"/>
        <v>12</v>
      </c>
      <c r="O445" s="72">
        <f t="shared" ca="1" si="156"/>
        <v>17</v>
      </c>
      <c r="P445" s="72">
        <f t="shared" ca="1" si="156"/>
        <v>41</v>
      </c>
      <c r="Q445" s="72">
        <f t="shared" ca="1" si="156"/>
        <v>33</v>
      </c>
      <c r="R445" s="72">
        <f t="shared" ca="1" si="156"/>
        <v>41</v>
      </c>
      <c r="S445" s="72">
        <f ca="1">SUM(S446:S447)</f>
        <v>18</v>
      </c>
      <c r="T445" s="72">
        <f ca="1">SUM(T446:T447)</f>
        <v>36</v>
      </c>
      <c r="U445" s="72">
        <f t="shared" ca="1" si="156"/>
        <v>51</v>
      </c>
      <c r="V445" s="72">
        <f t="shared" ca="1" si="156"/>
        <v>42</v>
      </c>
      <c r="W445" s="72">
        <f t="shared" ca="1" si="156"/>
        <v>21</v>
      </c>
      <c r="X445" s="72">
        <f t="shared" ca="1" si="156"/>
        <v>12</v>
      </c>
      <c r="Y445" s="72">
        <f t="shared" ca="1" si="156"/>
        <v>5</v>
      </c>
      <c r="Z445" s="72">
        <f t="shared" ca="1" si="156"/>
        <v>1</v>
      </c>
      <c r="AA445" s="72">
        <f t="shared" ca="1" si="156"/>
        <v>0</v>
      </c>
    </row>
    <row r="446" spans="1:27" x14ac:dyDescent="0.15">
      <c r="A446" s="113"/>
      <c r="B446" s="55" t="s">
        <v>273</v>
      </c>
      <c r="C446" s="76">
        <f t="shared" ca="1" si="140"/>
        <v>266</v>
      </c>
      <c r="D446" s="63">
        <f ca="1">SUM(G446:I446)</f>
        <v>12</v>
      </c>
      <c r="E446" s="63">
        <f ca="1">SUM(J446:S446)</f>
        <v>182</v>
      </c>
      <c r="F446" s="64">
        <f ca="1">SUM(T446:AA446)</f>
        <v>72</v>
      </c>
      <c r="G446" s="65">
        <f ca="1">VLOOKUP($G$3,INDIRECT($A445),3,0)</f>
        <v>6</v>
      </c>
      <c r="H446" s="63">
        <f ca="1">VLOOKUP($H$3,INDIRECT($A445),3,0)</f>
        <v>2</v>
      </c>
      <c r="I446" s="63">
        <f ca="1">VLOOKUP($I$3,INDIRECT($A445),3,0)</f>
        <v>4</v>
      </c>
      <c r="J446" s="63">
        <f ca="1">VLOOKUP($J$3,INDIRECT($A445),3,0)</f>
        <v>19</v>
      </c>
      <c r="K446" s="63">
        <f ca="1">VLOOKUP($K$3,INDIRECT($A445),3,0)</f>
        <v>52</v>
      </c>
      <c r="L446" s="63">
        <f ca="1">VLOOKUP($L$3,INDIRECT($A445),3,0)</f>
        <v>16</v>
      </c>
      <c r="M446" s="63">
        <f ca="1">VLOOKUP($M$3,INDIRECT($A445),3,0)</f>
        <v>10</v>
      </c>
      <c r="N446" s="63">
        <f ca="1">VLOOKUP($G$3,INDIRECT($A445),7,0)</f>
        <v>7</v>
      </c>
      <c r="O446" s="63">
        <f ca="1">VLOOKUP($H$3,INDIRECT($A445),7,0)</f>
        <v>6</v>
      </c>
      <c r="P446" s="63">
        <f ca="1">VLOOKUP($I$3,INDIRECT($A445),7,0)</f>
        <v>22</v>
      </c>
      <c r="Q446" s="63">
        <f ca="1">VLOOKUP($J$3,INDIRECT($A445),7,0)</f>
        <v>18</v>
      </c>
      <c r="R446" s="63">
        <f ca="1">VLOOKUP($K$3,INDIRECT($A445),7,0)</f>
        <v>21</v>
      </c>
      <c r="S446" s="63">
        <f ca="1">VLOOKUP($L$3,INDIRECT($A445),7,0)</f>
        <v>11</v>
      </c>
      <c r="T446" s="63">
        <f ca="1">VLOOKUP($M$3,INDIRECT($A445),7,0)</f>
        <v>15</v>
      </c>
      <c r="U446" s="63">
        <f ca="1">VLOOKUP($G$3,INDIRECT($A445),11,0)</f>
        <v>23</v>
      </c>
      <c r="V446" s="63">
        <f ca="1">VLOOKUP($H$3,INDIRECT($A445),11,0)</f>
        <v>21</v>
      </c>
      <c r="W446" s="63">
        <f ca="1">VLOOKUP($I$3,INDIRECT($A445),11,0)</f>
        <v>10</v>
      </c>
      <c r="X446" s="63">
        <f ca="1">VLOOKUP($J$3,INDIRECT($A445),11,0)</f>
        <v>3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3"/>
      <c r="B447" s="53" t="s">
        <v>274</v>
      </c>
      <c r="C447" s="79">
        <f t="shared" ca="1" si="140"/>
        <v>283</v>
      </c>
      <c r="D447" s="66">
        <f ca="1">SUM(G447:I447)</f>
        <v>10</v>
      </c>
      <c r="E447" s="66">
        <f ca="1">SUM(J447:S447)</f>
        <v>177</v>
      </c>
      <c r="F447" s="67">
        <f ca="1">SUM(T447:AA447)</f>
        <v>96</v>
      </c>
      <c r="G447" s="68">
        <f ca="1">VLOOKUP($G$3,INDIRECT($A445),4,0)</f>
        <v>1</v>
      </c>
      <c r="H447" s="66">
        <f ca="1">VLOOKUP($H$3,INDIRECT($A445),4,0)</f>
        <v>4</v>
      </c>
      <c r="I447" s="66">
        <f ca="1">VLOOKUP($I$3,INDIRECT($A445),4,0)</f>
        <v>5</v>
      </c>
      <c r="J447" s="66">
        <f ca="1">VLOOKUP($J$3,INDIRECT($A445),4,0)</f>
        <v>25</v>
      </c>
      <c r="K447" s="66">
        <f ca="1">VLOOKUP($K$3,INDIRECT($A445),4,0)</f>
        <v>54</v>
      </c>
      <c r="L447" s="66">
        <f ca="1">VLOOKUP($L$3,INDIRECT($A445),4,0)</f>
        <v>13</v>
      </c>
      <c r="M447" s="66">
        <f ca="1">VLOOKUP($M$3,INDIRECT($A445),4,0)</f>
        <v>8</v>
      </c>
      <c r="N447" s="66">
        <f ca="1">VLOOKUP($G$3,INDIRECT($A445),8,0)</f>
        <v>5</v>
      </c>
      <c r="O447" s="66">
        <f ca="1">VLOOKUP($H$3,INDIRECT($A445),8,0)</f>
        <v>11</v>
      </c>
      <c r="P447" s="66">
        <f ca="1">VLOOKUP($I$3,INDIRECT($A445),8,0)</f>
        <v>19</v>
      </c>
      <c r="Q447" s="66">
        <f ca="1">VLOOKUP($J$3,INDIRECT($A445),8,0)</f>
        <v>15</v>
      </c>
      <c r="R447" s="66">
        <f ca="1">VLOOKUP($K$3,INDIRECT($A445),8,0)</f>
        <v>20</v>
      </c>
      <c r="S447" s="66">
        <f ca="1">VLOOKUP($L$3,INDIRECT($A445),8,0)</f>
        <v>7</v>
      </c>
      <c r="T447" s="66">
        <f ca="1">VLOOKUP($M$3,INDIRECT($A445),8,0)</f>
        <v>21</v>
      </c>
      <c r="U447" s="66">
        <f ca="1">VLOOKUP($G$3,INDIRECT($A445),12,0)</f>
        <v>28</v>
      </c>
      <c r="V447" s="66">
        <f ca="1">VLOOKUP($H$3,INDIRECT($A445),12,0)</f>
        <v>21</v>
      </c>
      <c r="W447" s="66">
        <f ca="1">VLOOKUP($I$3,INDIRECT($A445),12,0)</f>
        <v>11</v>
      </c>
      <c r="X447" s="66">
        <f ca="1">VLOOKUP($J$3,INDIRECT($A445),12,0)</f>
        <v>9</v>
      </c>
      <c r="Y447" s="66">
        <f ca="1">VLOOKUP($K$3,INDIRECT($A445),12,0)</f>
        <v>5</v>
      </c>
      <c r="Z447" s="66">
        <f ca="1">VLOOKUP($L$3,INDIRECT($A445),12,0)</f>
        <v>1</v>
      </c>
      <c r="AA447" s="66">
        <f ca="1">VLOOKUP($M$3,INDIRECT($A445),12,0)</f>
        <v>0</v>
      </c>
    </row>
    <row r="448" spans="1:27" x14ac:dyDescent="0.15">
      <c r="A448" s="113" t="s">
        <v>167</v>
      </c>
      <c r="B448" s="52" t="s">
        <v>414</v>
      </c>
      <c r="C448" s="78">
        <f ca="1">SUM(C449:C450)</f>
        <v>307</v>
      </c>
      <c r="D448" s="69">
        <f t="shared" ref="D448:AA448" ca="1" si="157">SUM(D449:D450)</f>
        <v>17</v>
      </c>
      <c r="E448" s="69">
        <f t="shared" ca="1" si="157"/>
        <v>202</v>
      </c>
      <c r="F448" s="70">
        <f t="shared" ca="1" si="157"/>
        <v>88</v>
      </c>
      <c r="G448" s="71">
        <f t="shared" ca="1" si="157"/>
        <v>7</v>
      </c>
      <c r="H448" s="72">
        <f t="shared" ca="1" si="157"/>
        <v>4</v>
      </c>
      <c r="I448" s="72">
        <f t="shared" ca="1" si="157"/>
        <v>6</v>
      </c>
      <c r="J448" s="72">
        <f t="shared" ca="1" si="157"/>
        <v>17</v>
      </c>
      <c r="K448" s="72">
        <f t="shared" ca="1" si="157"/>
        <v>54</v>
      </c>
      <c r="L448" s="72">
        <f t="shared" ca="1" si="157"/>
        <v>20</v>
      </c>
      <c r="M448" s="72">
        <f t="shared" ca="1" si="157"/>
        <v>7</v>
      </c>
      <c r="N448" s="72">
        <f t="shared" ca="1" si="157"/>
        <v>17</v>
      </c>
      <c r="O448" s="72">
        <f t="shared" ca="1" si="157"/>
        <v>12</v>
      </c>
      <c r="P448" s="72">
        <f t="shared" ca="1" si="157"/>
        <v>25</v>
      </c>
      <c r="Q448" s="72">
        <f t="shared" ca="1" si="157"/>
        <v>7</v>
      </c>
      <c r="R448" s="72">
        <f t="shared" ca="1" si="157"/>
        <v>25</v>
      </c>
      <c r="S448" s="72">
        <f ca="1">SUM(S449:S450)</f>
        <v>18</v>
      </c>
      <c r="T448" s="72">
        <f ca="1">SUM(T449:T450)</f>
        <v>18</v>
      </c>
      <c r="U448" s="72">
        <f t="shared" ca="1" si="157"/>
        <v>24</v>
      </c>
      <c r="V448" s="72">
        <f t="shared" ca="1" si="157"/>
        <v>20</v>
      </c>
      <c r="W448" s="72">
        <f t="shared" ca="1" si="157"/>
        <v>12</v>
      </c>
      <c r="X448" s="72">
        <f t="shared" ca="1" si="157"/>
        <v>7</v>
      </c>
      <c r="Y448" s="72">
        <f t="shared" ca="1" si="157"/>
        <v>7</v>
      </c>
      <c r="Z448" s="72">
        <f t="shared" ca="1" si="157"/>
        <v>0</v>
      </c>
      <c r="AA448" s="72">
        <f t="shared" ca="1" si="157"/>
        <v>0</v>
      </c>
    </row>
    <row r="449" spans="1:27" x14ac:dyDescent="0.15">
      <c r="A449" s="113"/>
      <c r="B449" s="55" t="s">
        <v>273</v>
      </c>
      <c r="C449" s="76">
        <f t="shared" ca="1" si="140"/>
        <v>148</v>
      </c>
      <c r="D449" s="63">
        <f ca="1">SUM(G449:I449)</f>
        <v>8</v>
      </c>
      <c r="E449" s="63">
        <f ca="1">SUM(J449:S449)</f>
        <v>96</v>
      </c>
      <c r="F449" s="64">
        <f ca="1">SUM(T449:AA449)</f>
        <v>44</v>
      </c>
      <c r="G449" s="65">
        <f ca="1">VLOOKUP($G$3,INDIRECT($A448),3,0)</f>
        <v>4</v>
      </c>
      <c r="H449" s="63">
        <f ca="1">VLOOKUP($H$3,INDIRECT($A448),3,0)</f>
        <v>1</v>
      </c>
      <c r="I449" s="63">
        <f ca="1">VLOOKUP($I$3,INDIRECT($A448),3,0)</f>
        <v>3</v>
      </c>
      <c r="J449" s="63">
        <f ca="1">VLOOKUP($J$3,INDIRECT($A448),3,0)</f>
        <v>6</v>
      </c>
      <c r="K449" s="63">
        <f ca="1">VLOOKUP($K$3,INDIRECT($A448),3,0)</f>
        <v>22</v>
      </c>
      <c r="L449" s="63">
        <f ca="1">VLOOKUP($L$3,INDIRECT($A448),3,0)</f>
        <v>16</v>
      </c>
      <c r="M449" s="63">
        <f ca="1">VLOOKUP($M$3,INDIRECT($A448),3,0)</f>
        <v>2</v>
      </c>
      <c r="N449" s="63">
        <f ca="1">VLOOKUP($G$3,INDIRECT($A448),7,0)</f>
        <v>7</v>
      </c>
      <c r="O449" s="63">
        <f ca="1">VLOOKUP($H$3,INDIRECT($A448),7,0)</f>
        <v>4</v>
      </c>
      <c r="P449" s="63">
        <f ca="1">VLOOKUP($I$3,INDIRECT($A448),7,0)</f>
        <v>15</v>
      </c>
      <c r="Q449" s="63">
        <f ca="1">VLOOKUP($J$3,INDIRECT($A448),7,0)</f>
        <v>5</v>
      </c>
      <c r="R449" s="63">
        <f ca="1">VLOOKUP($K$3,INDIRECT($A448),7,0)</f>
        <v>11</v>
      </c>
      <c r="S449" s="63">
        <f ca="1">VLOOKUP($L$3,INDIRECT($A448),7,0)</f>
        <v>8</v>
      </c>
      <c r="T449" s="63">
        <f ca="1">VLOOKUP($M$3,INDIRECT($A448),7,0)</f>
        <v>12</v>
      </c>
      <c r="U449" s="63">
        <f ca="1">VLOOKUP($G$3,INDIRECT($A448),11,0)</f>
        <v>8</v>
      </c>
      <c r="V449" s="63">
        <f ca="1">VLOOKUP($H$3,INDIRECT($A448),11,0)</f>
        <v>12</v>
      </c>
      <c r="W449" s="63">
        <f ca="1">VLOOKUP($I$3,INDIRECT($A448),11,0)</f>
        <v>6</v>
      </c>
      <c r="X449" s="63">
        <f ca="1">VLOOKUP($J$3,INDIRECT($A448),11,0)</f>
        <v>4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3"/>
      <c r="B450" s="53" t="s">
        <v>274</v>
      </c>
      <c r="C450" s="79">
        <f t="shared" ca="1" si="140"/>
        <v>159</v>
      </c>
      <c r="D450" s="66">
        <f ca="1">SUM(G450:I450)</f>
        <v>9</v>
      </c>
      <c r="E450" s="66">
        <f ca="1">SUM(J450:S450)</f>
        <v>106</v>
      </c>
      <c r="F450" s="67">
        <f ca="1">SUM(T450:AA450)</f>
        <v>44</v>
      </c>
      <c r="G450" s="68">
        <f ca="1">VLOOKUP($G$3,INDIRECT($A448),4,0)</f>
        <v>3</v>
      </c>
      <c r="H450" s="66">
        <f ca="1">VLOOKUP($H$3,INDIRECT($A448),4,0)</f>
        <v>3</v>
      </c>
      <c r="I450" s="66">
        <f ca="1">VLOOKUP($I$3,INDIRECT($A448),4,0)</f>
        <v>3</v>
      </c>
      <c r="J450" s="66">
        <f ca="1">VLOOKUP($J$3,INDIRECT($A448),4,0)</f>
        <v>11</v>
      </c>
      <c r="K450" s="66">
        <f ca="1">VLOOKUP($K$3,INDIRECT($A448),4,0)</f>
        <v>32</v>
      </c>
      <c r="L450" s="66">
        <f ca="1">VLOOKUP($L$3,INDIRECT($A448),4,0)</f>
        <v>4</v>
      </c>
      <c r="M450" s="66">
        <f ca="1">VLOOKUP($M$3,INDIRECT($A448),4,0)</f>
        <v>5</v>
      </c>
      <c r="N450" s="66">
        <f ca="1">VLOOKUP($G$3,INDIRECT($A448),8,0)</f>
        <v>10</v>
      </c>
      <c r="O450" s="66">
        <f ca="1">VLOOKUP($H$3,INDIRECT($A448),8,0)</f>
        <v>8</v>
      </c>
      <c r="P450" s="66">
        <f ca="1">VLOOKUP($I$3,INDIRECT($A448),8,0)</f>
        <v>10</v>
      </c>
      <c r="Q450" s="66">
        <f ca="1">VLOOKUP($J$3,INDIRECT($A448),8,0)</f>
        <v>2</v>
      </c>
      <c r="R450" s="66">
        <f ca="1">VLOOKUP($K$3,INDIRECT($A448),8,0)</f>
        <v>14</v>
      </c>
      <c r="S450" s="66">
        <f ca="1">VLOOKUP($L$3,INDIRECT($A448),8,0)</f>
        <v>10</v>
      </c>
      <c r="T450" s="66">
        <f ca="1">VLOOKUP($M$3,INDIRECT($A448),8,0)</f>
        <v>6</v>
      </c>
      <c r="U450" s="66">
        <f ca="1">VLOOKUP($G$3,INDIRECT($A448),12,0)</f>
        <v>16</v>
      </c>
      <c r="V450" s="66">
        <f ca="1">VLOOKUP($H$3,INDIRECT($A448),12,0)</f>
        <v>8</v>
      </c>
      <c r="W450" s="66">
        <f ca="1">VLOOKUP($I$3,INDIRECT($A448),12,0)</f>
        <v>6</v>
      </c>
      <c r="X450" s="66">
        <f ca="1">VLOOKUP($J$3,INDIRECT($A448),12,0)</f>
        <v>3</v>
      </c>
      <c r="Y450" s="66">
        <f ca="1">VLOOKUP($K$3,INDIRECT($A448),12,0)</f>
        <v>5</v>
      </c>
      <c r="Z450" s="66">
        <f ca="1">VLOOKUP($L$3,INDIRECT($A448),12,0)</f>
        <v>0</v>
      </c>
      <c r="AA450" s="66">
        <f ca="1">VLOOKUP($M$3,INDIRECT($A448),12,0)</f>
        <v>0</v>
      </c>
    </row>
    <row r="451" spans="1:27" x14ac:dyDescent="0.15">
      <c r="A451" s="113" t="s">
        <v>170</v>
      </c>
      <c r="B451" s="52" t="s">
        <v>414</v>
      </c>
      <c r="C451" s="78">
        <f ca="1">SUM(C452:C453)</f>
        <v>1567</v>
      </c>
      <c r="D451" s="69">
        <f t="shared" ref="D451:AA451" ca="1" si="158">SUM(D452:D453)</f>
        <v>212</v>
      </c>
      <c r="E451" s="69">
        <f t="shared" ca="1" si="158"/>
        <v>1078</v>
      </c>
      <c r="F451" s="70">
        <f t="shared" ca="1" si="158"/>
        <v>277</v>
      </c>
      <c r="G451" s="71">
        <f t="shared" ca="1" si="158"/>
        <v>59</v>
      </c>
      <c r="H451" s="72">
        <f t="shared" ca="1" si="158"/>
        <v>83</v>
      </c>
      <c r="I451" s="72">
        <f t="shared" ca="1" si="158"/>
        <v>70</v>
      </c>
      <c r="J451" s="72">
        <f t="shared" ca="1" si="158"/>
        <v>106</v>
      </c>
      <c r="K451" s="72">
        <f t="shared" ca="1" si="158"/>
        <v>301</v>
      </c>
      <c r="L451" s="72">
        <f t="shared" ca="1" si="158"/>
        <v>94</v>
      </c>
      <c r="M451" s="72">
        <f t="shared" ca="1" si="158"/>
        <v>76</v>
      </c>
      <c r="N451" s="72">
        <f t="shared" ca="1" si="158"/>
        <v>96</v>
      </c>
      <c r="O451" s="72">
        <f t="shared" ca="1" si="158"/>
        <v>87</v>
      </c>
      <c r="P451" s="72">
        <f t="shared" ca="1" si="158"/>
        <v>87</v>
      </c>
      <c r="Q451" s="72">
        <f t="shared" ca="1" si="158"/>
        <v>89</v>
      </c>
      <c r="R451" s="72">
        <f t="shared" ca="1" si="158"/>
        <v>77</v>
      </c>
      <c r="S451" s="72">
        <f ca="1">SUM(S452:S453)</f>
        <v>65</v>
      </c>
      <c r="T451" s="72">
        <f ca="1">SUM(T452:T453)</f>
        <v>77</v>
      </c>
      <c r="U451" s="72">
        <f t="shared" ca="1" si="158"/>
        <v>78</v>
      </c>
      <c r="V451" s="72">
        <f t="shared" ca="1" si="158"/>
        <v>54</v>
      </c>
      <c r="W451" s="72">
        <f t="shared" ca="1" si="158"/>
        <v>27</v>
      </c>
      <c r="X451" s="72">
        <f t="shared" ca="1" si="158"/>
        <v>23</v>
      </c>
      <c r="Y451" s="72">
        <f t="shared" ca="1" si="158"/>
        <v>14</v>
      </c>
      <c r="Z451" s="72">
        <f t="shared" ca="1" si="158"/>
        <v>4</v>
      </c>
      <c r="AA451" s="72">
        <f t="shared" ca="1" si="158"/>
        <v>0</v>
      </c>
    </row>
    <row r="452" spans="1:27" x14ac:dyDescent="0.15">
      <c r="A452" s="113"/>
      <c r="B452" s="55" t="s">
        <v>273</v>
      </c>
      <c r="C452" s="76">
        <f t="shared" ca="1" si="140"/>
        <v>769</v>
      </c>
      <c r="D452" s="63">
        <f ca="1">SUM(G452:I452)</f>
        <v>115</v>
      </c>
      <c r="E452" s="63">
        <f ca="1">SUM(J452:S452)</f>
        <v>525</v>
      </c>
      <c r="F452" s="64">
        <f ca="1">SUM(T452:AA452)</f>
        <v>129</v>
      </c>
      <c r="G452" s="65">
        <f ca="1">VLOOKUP($G$3,INDIRECT($A451),3,0)</f>
        <v>31</v>
      </c>
      <c r="H452" s="63">
        <f ca="1">VLOOKUP($H$3,INDIRECT($A451),3,0)</f>
        <v>48</v>
      </c>
      <c r="I452" s="63">
        <f ca="1">VLOOKUP($I$3,INDIRECT($A451),3,0)</f>
        <v>36</v>
      </c>
      <c r="J452" s="63">
        <f ca="1">VLOOKUP($J$3,INDIRECT($A451),3,0)</f>
        <v>41</v>
      </c>
      <c r="K452" s="63">
        <f ca="1">VLOOKUP($K$3,INDIRECT($A451),3,0)</f>
        <v>129</v>
      </c>
      <c r="L452" s="63">
        <f ca="1">VLOOKUP($L$3,INDIRECT($A451),3,0)</f>
        <v>56</v>
      </c>
      <c r="M452" s="63">
        <f ca="1">VLOOKUP($M$3,INDIRECT($A451),3,0)</f>
        <v>36</v>
      </c>
      <c r="N452" s="63">
        <f ca="1">VLOOKUP($G$3,INDIRECT($A451),7,0)</f>
        <v>49</v>
      </c>
      <c r="O452" s="63">
        <f ca="1">VLOOKUP($H$3,INDIRECT($A451),7,0)</f>
        <v>46</v>
      </c>
      <c r="P452" s="63">
        <f ca="1">VLOOKUP($I$3,INDIRECT($A451),7,0)</f>
        <v>52</v>
      </c>
      <c r="Q452" s="63">
        <f ca="1">VLOOKUP($J$3,INDIRECT($A451),7,0)</f>
        <v>46</v>
      </c>
      <c r="R452" s="63">
        <f ca="1">VLOOKUP($K$3,INDIRECT($A451),7,0)</f>
        <v>40</v>
      </c>
      <c r="S452" s="63">
        <f ca="1">VLOOKUP($L$3,INDIRECT($A451),7,0)</f>
        <v>30</v>
      </c>
      <c r="T452" s="63">
        <f ca="1">VLOOKUP($M$3,INDIRECT($A451),7,0)</f>
        <v>40</v>
      </c>
      <c r="U452" s="63">
        <f ca="1">VLOOKUP($G$3,INDIRECT($A451),11,0)</f>
        <v>45</v>
      </c>
      <c r="V452" s="63">
        <f ca="1">VLOOKUP($H$3,INDIRECT($A451),11,0)</f>
        <v>19</v>
      </c>
      <c r="W452" s="63">
        <f ca="1">VLOOKUP($I$3,INDIRECT($A451),11,0)</f>
        <v>10</v>
      </c>
      <c r="X452" s="63">
        <f ca="1">VLOOKUP($J$3,INDIRECT($A451),11,0)</f>
        <v>11</v>
      </c>
      <c r="Y452" s="63">
        <f ca="1">VLOOKUP($K$3,INDIRECT($A451),11,0)</f>
        <v>4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3"/>
      <c r="B453" s="53" t="s">
        <v>274</v>
      </c>
      <c r="C453" s="79">
        <f t="shared" ca="1" si="140"/>
        <v>798</v>
      </c>
      <c r="D453" s="66">
        <f ca="1">SUM(G453:I453)</f>
        <v>97</v>
      </c>
      <c r="E453" s="66">
        <f ca="1">SUM(J453:S453)</f>
        <v>553</v>
      </c>
      <c r="F453" s="67">
        <f ca="1">SUM(T453:AA453)</f>
        <v>148</v>
      </c>
      <c r="G453" s="68">
        <f ca="1">VLOOKUP($G$3,INDIRECT($A451),4,0)</f>
        <v>28</v>
      </c>
      <c r="H453" s="66">
        <f ca="1">VLOOKUP($H$3,INDIRECT($A451),4,0)</f>
        <v>35</v>
      </c>
      <c r="I453" s="66">
        <f ca="1">VLOOKUP($I$3,INDIRECT($A451),4,0)</f>
        <v>34</v>
      </c>
      <c r="J453" s="66">
        <f ca="1">VLOOKUP($J$3,INDIRECT($A451),4,0)</f>
        <v>65</v>
      </c>
      <c r="K453" s="66">
        <f ca="1">VLOOKUP($K$3,INDIRECT($A451),4,0)</f>
        <v>172</v>
      </c>
      <c r="L453" s="66">
        <f ca="1">VLOOKUP($L$3,INDIRECT($A451),4,0)</f>
        <v>38</v>
      </c>
      <c r="M453" s="66">
        <f ca="1">VLOOKUP($M$3,INDIRECT($A451),4,0)</f>
        <v>40</v>
      </c>
      <c r="N453" s="66">
        <f ca="1">VLOOKUP($G$3,INDIRECT($A451),8,0)</f>
        <v>47</v>
      </c>
      <c r="O453" s="66">
        <f ca="1">VLOOKUP($H$3,INDIRECT($A451),8,0)</f>
        <v>41</v>
      </c>
      <c r="P453" s="66">
        <f ca="1">VLOOKUP($I$3,INDIRECT($A451),8,0)</f>
        <v>35</v>
      </c>
      <c r="Q453" s="66">
        <f ca="1">VLOOKUP($J$3,INDIRECT($A451),8,0)</f>
        <v>43</v>
      </c>
      <c r="R453" s="66">
        <f ca="1">VLOOKUP($K$3,INDIRECT($A451),8,0)</f>
        <v>37</v>
      </c>
      <c r="S453" s="66">
        <f ca="1">VLOOKUP($L$3,INDIRECT($A451),8,0)</f>
        <v>35</v>
      </c>
      <c r="T453" s="66">
        <f ca="1">VLOOKUP($M$3,INDIRECT($A451),8,0)</f>
        <v>37</v>
      </c>
      <c r="U453" s="66">
        <f ca="1">VLOOKUP($G$3,INDIRECT($A451),12,0)</f>
        <v>33</v>
      </c>
      <c r="V453" s="66">
        <f ca="1">VLOOKUP($H$3,INDIRECT($A451),12,0)</f>
        <v>35</v>
      </c>
      <c r="W453" s="66">
        <f ca="1">VLOOKUP($I$3,INDIRECT($A451),12,0)</f>
        <v>17</v>
      </c>
      <c r="X453" s="66">
        <f ca="1">VLOOKUP($J$3,INDIRECT($A451),12,0)</f>
        <v>12</v>
      </c>
      <c r="Y453" s="66">
        <f ca="1">VLOOKUP($K$3,INDIRECT($A451),12,0)</f>
        <v>10</v>
      </c>
      <c r="Z453" s="66">
        <f ca="1">VLOOKUP($L$3,INDIRECT($A451),12,0)</f>
        <v>4</v>
      </c>
      <c r="AA453" s="66">
        <f ca="1">VLOOKUP($M$3,INDIRECT($A451),12,0)</f>
        <v>0</v>
      </c>
    </row>
    <row r="454" spans="1:27" x14ac:dyDescent="0.15">
      <c r="A454" s="113" t="s">
        <v>172</v>
      </c>
      <c r="B454" s="52" t="s">
        <v>414</v>
      </c>
      <c r="C454" s="78">
        <f ca="1">SUM(C455:C456)</f>
        <v>777</v>
      </c>
      <c r="D454" s="69">
        <f t="shared" ref="D454:AA454" ca="1" si="159">SUM(D455:D456)</f>
        <v>80</v>
      </c>
      <c r="E454" s="69">
        <f t="shared" ca="1" si="159"/>
        <v>366</v>
      </c>
      <c r="F454" s="70">
        <f t="shared" ca="1" si="159"/>
        <v>331</v>
      </c>
      <c r="G454" s="71">
        <f t="shared" ca="1" si="159"/>
        <v>15</v>
      </c>
      <c r="H454" s="72">
        <f t="shared" ca="1" si="159"/>
        <v>31</v>
      </c>
      <c r="I454" s="72">
        <f t="shared" ca="1" si="159"/>
        <v>34</v>
      </c>
      <c r="J454" s="72">
        <f t="shared" ca="1" si="159"/>
        <v>39</v>
      </c>
      <c r="K454" s="72">
        <f t="shared" ca="1" si="159"/>
        <v>35</v>
      </c>
      <c r="L454" s="72">
        <f t="shared" ca="1" si="159"/>
        <v>17</v>
      </c>
      <c r="M454" s="72">
        <f t="shared" ca="1" si="159"/>
        <v>13</v>
      </c>
      <c r="N454" s="72">
        <f t="shared" ca="1" si="159"/>
        <v>32</v>
      </c>
      <c r="O454" s="72">
        <f t="shared" ca="1" si="159"/>
        <v>34</v>
      </c>
      <c r="P454" s="72">
        <f t="shared" ca="1" si="159"/>
        <v>60</v>
      </c>
      <c r="Q454" s="72">
        <f t="shared" ca="1" si="159"/>
        <v>47</v>
      </c>
      <c r="R454" s="72">
        <f t="shared" ca="1" si="159"/>
        <v>37</v>
      </c>
      <c r="S454" s="72">
        <f ca="1">SUM(S455:S456)</f>
        <v>52</v>
      </c>
      <c r="T454" s="72">
        <f ca="1">SUM(T455:T456)</f>
        <v>43</v>
      </c>
      <c r="U454" s="72">
        <f t="shared" ca="1" si="159"/>
        <v>64</v>
      </c>
      <c r="V454" s="72">
        <f t="shared" ca="1" si="159"/>
        <v>74</v>
      </c>
      <c r="W454" s="72">
        <f t="shared" ca="1" si="159"/>
        <v>85</v>
      </c>
      <c r="X454" s="72">
        <f t="shared" ca="1" si="159"/>
        <v>37</v>
      </c>
      <c r="Y454" s="72">
        <f t="shared" ca="1" si="159"/>
        <v>25</v>
      </c>
      <c r="Z454" s="72">
        <f t="shared" ca="1" si="159"/>
        <v>2</v>
      </c>
      <c r="AA454" s="72">
        <f t="shared" ca="1" si="159"/>
        <v>1</v>
      </c>
    </row>
    <row r="455" spans="1:27" x14ac:dyDescent="0.15">
      <c r="A455" s="113"/>
      <c r="B455" s="55" t="s">
        <v>273</v>
      </c>
      <c r="C455" s="76">
        <f t="shared" ca="1" si="140"/>
        <v>366</v>
      </c>
      <c r="D455" s="63">
        <f ca="1">SUM(G455:I455)</f>
        <v>34</v>
      </c>
      <c r="E455" s="63">
        <f ca="1">SUM(J455:S455)</f>
        <v>189</v>
      </c>
      <c r="F455" s="64">
        <f ca="1">SUM(T455:AA455)</f>
        <v>143</v>
      </c>
      <c r="G455" s="65">
        <f ca="1">VLOOKUP($G$3,INDIRECT($A454),3,0)</f>
        <v>9</v>
      </c>
      <c r="H455" s="63">
        <f ca="1">VLOOKUP($H$3,INDIRECT($A454),3,0)</f>
        <v>10</v>
      </c>
      <c r="I455" s="63">
        <f ca="1">VLOOKUP($I$3,INDIRECT($A454),3,0)</f>
        <v>15</v>
      </c>
      <c r="J455" s="63">
        <f ca="1">VLOOKUP($J$3,INDIRECT($A454),3,0)</f>
        <v>24</v>
      </c>
      <c r="K455" s="63">
        <f ca="1">VLOOKUP($K$3,INDIRECT($A454),3,0)</f>
        <v>16</v>
      </c>
      <c r="L455" s="63">
        <f ca="1">VLOOKUP($L$3,INDIRECT($A454),3,0)</f>
        <v>8</v>
      </c>
      <c r="M455" s="63">
        <f ca="1">VLOOKUP($M$3,INDIRECT($A454),3,0)</f>
        <v>7</v>
      </c>
      <c r="N455" s="63">
        <f ca="1">VLOOKUP($G$3,INDIRECT($A454),7,0)</f>
        <v>17</v>
      </c>
      <c r="O455" s="63">
        <f ca="1">VLOOKUP($H$3,INDIRECT($A454),7,0)</f>
        <v>22</v>
      </c>
      <c r="P455" s="63">
        <f ca="1">VLOOKUP($I$3,INDIRECT($A454),7,0)</f>
        <v>28</v>
      </c>
      <c r="Q455" s="63">
        <f ca="1">VLOOKUP($J$3,INDIRECT($A454),7,0)</f>
        <v>26</v>
      </c>
      <c r="R455" s="63">
        <f ca="1">VLOOKUP($K$3,INDIRECT($A454),7,0)</f>
        <v>20</v>
      </c>
      <c r="S455" s="63">
        <f ca="1">VLOOKUP($L$3,INDIRECT($A454),7,0)</f>
        <v>21</v>
      </c>
      <c r="T455" s="63">
        <f ca="1">VLOOKUP($M$3,INDIRECT($A454),7,0)</f>
        <v>17</v>
      </c>
      <c r="U455" s="63">
        <f ca="1">VLOOKUP($G$3,INDIRECT($A454),11,0)</f>
        <v>27</v>
      </c>
      <c r="V455" s="63">
        <f ca="1">VLOOKUP($H$3,INDIRECT($A454),11,0)</f>
        <v>28</v>
      </c>
      <c r="W455" s="63">
        <f ca="1">VLOOKUP($I$3,INDIRECT($A454),11,0)</f>
        <v>47</v>
      </c>
      <c r="X455" s="63">
        <f ca="1">VLOOKUP($J$3,INDIRECT($A454),11,0)</f>
        <v>15</v>
      </c>
      <c r="Y455" s="63">
        <f ca="1">VLOOKUP($K$3,INDIRECT($A454),11,0)</f>
        <v>9</v>
      </c>
      <c r="Z455" s="63">
        <f ca="1">VLOOKUP($L$3,INDIRECT($A454),11,0)</f>
        <v>0</v>
      </c>
      <c r="AA455" s="63">
        <f ca="1">VLOOKUP($M$3,INDIRECT($A454),11,0)</f>
        <v>0</v>
      </c>
    </row>
    <row r="456" spans="1:27" x14ac:dyDescent="0.15">
      <c r="A456" s="113"/>
      <c r="B456" s="53" t="s">
        <v>274</v>
      </c>
      <c r="C456" s="79">
        <f t="shared" ca="1" si="140"/>
        <v>411</v>
      </c>
      <c r="D456" s="66">
        <f ca="1">SUM(G456:I456)</f>
        <v>46</v>
      </c>
      <c r="E456" s="66">
        <f ca="1">SUM(J456:S456)</f>
        <v>177</v>
      </c>
      <c r="F456" s="67">
        <f ca="1">SUM(T456:AA456)</f>
        <v>188</v>
      </c>
      <c r="G456" s="68">
        <f ca="1">VLOOKUP($G$3,INDIRECT($A454),4,0)</f>
        <v>6</v>
      </c>
      <c r="H456" s="66">
        <f ca="1">VLOOKUP($H$3,INDIRECT($A454),4,0)</f>
        <v>21</v>
      </c>
      <c r="I456" s="66">
        <f ca="1">VLOOKUP($I$3,INDIRECT($A454),4,0)</f>
        <v>19</v>
      </c>
      <c r="J456" s="66">
        <f ca="1">VLOOKUP($J$3,INDIRECT($A454),4,0)</f>
        <v>15</v>
      </c>
      <c r="K456" s="66">
        <f ca="1">VLOOKUP($K$3,INDIRECT($A454),4,0)</f>
        <v>19</v>
      </c>
      <c r="L456" s="66">
        <f ca="1">VLOOKUP($L$3,INDIRECT($A454),4,0)</f>
        <v>9</v>
      </c>
      <c r="M456" s="66">
        <f ca="1">VLOOKUP($M$3,INDIRECT($A454),4,0)</f>
        <v>6</v>
      </c>
      <c r="N456" s="66">
        <f ca="1">VLOOKUP($G$3,INDIRECT($A454),8,0)</f>
        <v>15</v>
      </c>
      <c r="O456" s="66">
        <f ca="1">VLOOKUP($H$3,INDIRECT($A454),8,0)</f>
        <v>12</v>
      </c>
      <c r="P456" s="66">
        <f ca="1">VLOOKUP($I$3,INDIRECT($A454),8,0)</f>
        <v>32</v>
      </c>
      <c r="Q456" s="66">
        <f ca="1">VLOOKUP($J$3,INDIRECT($A454),8,0)</f>
        <v>21</v>
      </c>
      <c r="R456" s="66">
        <f ca="1">VLOOKUP($K$3,INDIRECT($A454),8,0)</f>
        <v>17</v>
      </c>
      <c r="S456" s="66">
        <f ca="1">VLOOKUP($L$3,INDIRECT($A454),8,0)</f>
        <v>31</v>
      </c>
      <c r="T456" s="66">
        <f ca="1">VLOOKUP($M$3,INDIRECT($A454),8,0)</f>
        <v>26</v>
      </c>
      <c r="U456" s="66">
        <f ca="1">VLOOKUP($G$3,INDIRECT($A454),12,0)</f>
        <v>37</v>
      </c>
      <c r="V456" s="66">
        <f ca="1">VLOOKUP($H$3,INDIRECT($A454),12,0)</f>
        <v>46</v>
      </c>
      <c r="W456" s="66">
        <f ca="1">VLOOKUP($I$3,INDIRECT($A454),12,0)</f>
        <v>38</v>
      </c>
      <c r="X456" s="66">
        <f ca="1">VLOOKUP($J$3,INDIRECT($A454),12,0)</f>
        <v>22</v>
      </c>
      <c r="Y456" s="66">
        <f ca="1">VLOOKUP($K$3,INDIRECT($A454),12,0)</f>
        <v>16</v>
      </c>
      <c r="Z456" s="66">
        <f ca="1">VLOOKUP($L$3,INDIRECT($A454),12,0)</f>
        <v>2</v>
      </c>
      <c r="AA456" s="66">
        <f ca="1">VLOOKUP($M$3,INDIRECT($A454),12,0)</f>
        <v>1</v>
      </c>
    </row>
    <row r="457" spans="1:27" x14ac:dyDescent="0.15">
      <c r="A457" s="113" t="s">
        <v>175</v>
      </c>
      <c r="B457" s="52" t="s">
        <v>414</v>
      </c>
      <c r="C457" s="78">
        <f ca="1">SUM(C458:C459)</f>
        <v>1559</v>
      </c>
      <c r="D457" s="69">
        <f t="shared" ref="D457:AA457" ca="1" si="160">SUM(D458:D459)</f>
        <v>172</v>
      </c>
      <c r="E457" s="69">
        <f t="shared" ca="1" si="160"/>
        <v>762</v>
      </c>
      <c r="F457" s="70">
        <f t="shared" ca="1" si="160"/>
        <v>625</v>
      </c>
      <c r="G457" s="71">
        <f t="shared" ca="1" si="160"/>
        <v>41</v>
      </c>
      <c r="H457" s="72">
        <f t="shared" ca="1" si="160"/>
        <v>52</v>
      </c>
      <c r="I457" s="72">
        <f t="shared" ca="1" si="160"/>
        <v>79</v>
      </c>
      <c r="J457" s="72">
        <f t="shared" ca="1" si="160"/>
        <v>85</v>
      </c>
      <c r="K457" s="72">
        <f t="shared" ca="1" si="160"/>
        <v>72</v>
      </c>
      <c r="L457" s="72">
        <f t="shared" ca="1" si="160"/>
        <v>41</v>
      </c>
      <c r="M457" s="72">
        <f t="shared" ca="1" si="160"/>
        <v>41</v>
      </c>
      <c r="N457" s="72">
        <f t="shared" ca="1" si="160"/>
        <v>58</v>
      </c>
      <c r="O457" s="72">
        <f t="shared" ca="1" si="160"/>
        <v>90</v>
      </c>
      <c r="P457" s="72">
        <f t="shared" ca="1" si="160"/>
        <v>114</v>
      </c>
      <c r="Q457" s="72">
        <f t="shared" ca="1" si="160"/>
        <v>106</v>
      </c>
      <c r="R457" s="72">
        <f t="shared" ca="1" si="160"/>
        <v>77</v>
      </c>
      <c r="S457" s="72">
        <f ca="1">SUM(S458:S459)</f>
        <v>78</v>
      </c>
      <c r="T457" s="72">
        <f ca="1">SUM(T458:T459)</f>
        <v>81</v>
      </c>
      <c r="U457" s="72">
        <f t="shared" ca="1" si="160"/>
        <v>147</v>
      </c>
      <c r="V457" s="72">
        <f t="shared" ca="1" si="160"/>
        <v>180</v>
      </c>
      <c r="W457" s="72">
        <f t="shared" ca="1" si="160"/>
        <v>120</v>
      </c>
      <c r="X457" s="72">
        <f t="shared" ca="1" si="160"/>
        <v>60</v>
      </c>
      <c r="Y457" s="72">
        <f t="shared" ca="1" si="160"/>
        <v>27</v>
      </c>
      <c r="Z457" s="72">
        <f t="shared" ca="1" si="160"/>
        <v>9</v>
      </c>
      <c r="AA457" s="72">
        <f t="shared" ca="1" si="160"/>
        <v>1</v>
      </c>
    </row>
    <row r="458" spans="1:27" x14ac:dyDescent="0.15">
      <c r="A458" s="113"/>
      <c r="B458" s="55" t="s">
        <v>273</v>
      </c>
      <c r="C458" s="76">
        <f t="shared" ca="1" si="140"/>
        <v>756</v>
      </c>
      <c r="D458" s="63">
        <f ca="1">SUM(G458:I458)</f>
        <v>90</v>
      </c>
      <c r="E458" s="63">
        <f ca="1">SUM(J458:S458)</f>
        <v>389</v>
      </c>
      <c r="F458" s="64">
        <f ca="1">SUM(T458:AA458)</f>
        <v>277</v>
      </c>
      <c r="G458" s="65">
        <f ca="1">VLOOKUP($G$3,INDIRECT($A457),3,0)</f>
        <v>19</v>
      </c>
      <c r="H458" s="63">
        <f ca="1">VLOOKUP($H$3,INDIRECT($A457),3,0)</f>
        <v>29</v>
      </c>
      <c r="I458" s="63">
        <f ca="1">VLOOKUP($I$3,INDIRECT($A457),3,0)</f>
        <v>42</v>
      </c>
      <c r="J458" s="63">
        <f ca="1">VLOOKUP($J$3,INDIRECT($A457),3,0)</f>
        <v>50</v>
      </c>
      <c r="K458" s="63">
        <f ca="1">VLOOKUP($K$3,INDIRECT($A457),3,0)</f>
        <v>44</v>
      </c>
      <c r="L458" s="63">
        <f ca="1">VLOOKUP($L$3,INDIRECT($A457),3,0)</f>
        <v>16</v>
      </c>
      <c r="M458" s="63">
        <f ca="1">VLOOKUP($M$3,INDIRECT($A457),3,0)</f>
        <v>25</v>
      </c>
      <c r="N458" s="63">
        <f ca="1">VLOOKUP($G$3,INDIRECT($A457),7,0)</f>
        <v>30</v>
      </c>
      <c r="O458" s="63">
        <f ca="1">VLOOKUP($H$3,INDIRECT($A457),7,0)</f>
        <v>44</v>
      </c>
      <c r="P458" s="63">
        <f ca="1">VLOOKUP($I$3,INDIRECT($A457),7,0)</f>
        <v>56</v>
      </c>
      <c r="Q458" s="63">
        <f ca="1">VLOOKUP($J$3,INDIRECT($A457),7,0)</f>
        <v>47</v>
      </c>
      <c r="R458" s="63">
        <f ca="1">VLOOKUP($K$3,INDIRECT($A457),7,0)</f>
        <v>36</v>
      </c>
      <c r="S458" s="63">
        <f ca="1">VLOOKUP($L$3,INDIRECT($A457),7,0)</f>
        <v>41</v>
      </c>
      <c r="T458" s="63">
        <f ca="1">VLOOKUP($M$3,INDIRECT($A457),7,0)</f>
        <v>37</v>
      </c>
      <c r="U458" s="63">
        <f ca="1">VLOOKUP($G$3,INDIRECT($A457),11,0)</f>
        <v>65</v>
      </c>
      <c r="V458" s="63">
        <f ca="1">VLOOKUP($H$3,INDIRECT($A457),11,0)</f>
        <v>70</v>
      </c>
      <c r="W458" s="63">
        <f ca="1">VLOOKUP($I$3,INDIRECT($A457),11,0)</f>
        <v>61</v>
      </c>
      <c r="X458" s="63">
        <f ca="1">VLOOKUP($J$3,INDIRECT($A457),11,0)</f>
        <v>30</v>
      </c>
      <c r="Y458" s="63">
        <f ca="1">VLOOKUP($K$3,INDIRECT($A457),11,0)</f>
        <v>10</v>
      </c>
      <c r="Z458" s="63">
        <f ca="1">VLOOKUP($L$3,INDIRECT($A457),11,0)</f>
        <v>3</v>
      </c>
      <c r="AA458" s="63">
        <f ca="1">VLOOKUP($M$3,INDIRECT($A457),11,0)</f>
        <v>1</v>
      </c>
    </row>
    <row r="459" spans="1:27" x14ac:dyDescent="0.15">
      <c r="A459" s="113"/>
      <c r="B459" s="53" t="s">
        <v>274</v>
      </c>
      <c r="C459" s="79">
        <f t="shared" ca="1" si="140"/>
        <v>803</v>
      </c>
      <c r="D459" s="66">
        <f ca="1">SUM(G459:I459)</f>
        <v>82</v>
      </c>
      <c r="E459" s="66">
        <f ca="1">SUM(J459:S459)</f>
        <v>373</v>
      </c>
      <c r="F459" s="67">
        <f ca="1">SUM(T459:AA459)</f>
        <v>348</v>
      </c>
      <c r="G459" s="68">
        <f ca="1">VLOOKUP($G$3,INDIRECT($A457),4,0)</f>
        <v>22</v>
      </c>
      <c r="H459" s="66">
        <f ca="1">VLOOKUP($H$3,INDIRECT($A457),4,0)</f>
        <v>23</v>
      </c>
      <c r="I459" s="66">
        <f ca="1">VLOOKUP($I$3,INDIRECT($A457),4,0)</f>
        <v>37</v>
      </c>
      <c r="J459" s="66">
        <f ca="1">VLOOKUP($J$3,INDIRECT($A457),4,0)</f>
        <v>35</v>
      </c>
      <c r="K459" s="66">
        <f ca="1">VLOOKUP($K$3,INDIRECT($A457),4,0)</f>
        <v>28</v>
      </c>
      <c r="L459" s="66">
        <f ca="1">VLOOKUP($L$3,INDIRECT($A457),4,0)</f>
        <v>25</v>
      </c>
      <c r="M459" s="66">
        <f ca="1">VLOOKUP($M$3,INDIRECT($A457),4,0)</f>
        <v>16</v>
      </c>
      <c r="N459" s="66">
        <f ca="1">VLOOKUP($G$3,INDIRECT($A457),8,0)</f>
        <v>28</v>
      </c>
      <c r="O459" s="66">
        <f ca="1">VLOOKUP($H$3,INDIRECT($A457),8,0)</f>
        <v>46</v>
      </c>
      <c r="P459" s="66">
        <f ca="1">VLOOKUP($I$3,INDIRECT($A457),8,0)</f>
        <v>58</v>
      </c>
      <c r="Q459" s="66">
        <f ca="1">VLOOKUP($J$3,INDIRECT($A457),8,0)</f>
        <v>59</v>
      </c>
      <c r="R459" s="66">
        <f ca="1">VLOOKUP($K$3,INDIRECT($A457),8,0)</f>
        <v>41</v>
      </c>
      <c r="S459" s="66">
        <f ca="1">VLOOKUP($L$3,INDIRECT($A457),8,0)</f>
        <v>37</v>
      </c>
      <c r="T459" s="66">
        <f ca="1">VLOOKUP($M$3,INDIRECT($A457),8,0)</f>
        <v>44</v>
      </c>
      <c r="U459" s="66">
        <f ca="1">VLOOKUP($G$3,INDIRECT($A457),12,0)</f>
        <v>82</v>
      </c>
      <c r="V459" s="66">
        <f ca="1">VLOOKUP($H$3,INDIRECT($A457),12,0)</f>
        <v>110</v>
      </c>
      <c r="W459" s="66">
        <f ca="1">VLOOKUP($I$3,INDIRECT($A457),12,0)</f>
        <v>59</v>
      </c>
      <c r="X459" s="66">
        <f ca="1">VLOOKUP($J$3,INDIRECT($A457),12,0)</f>
        <v>30</v>
      </c>
      <c r="Y459" s="66">
        <f ca="1">VLOOKUP($K$3,INDIRECT($A457),12,0)</f>
        <v>17</v>
      </c>
      <c r="Z459" s="66">
        <f ca="1">VLOOKUP($L$3,INDIRECT($A457),12,0)</f>
        <v>6</v>
      </c>
      <c r="AA459" s="66">
        <f ca="1">VLOOKUP($M$3,INDIRECT($A457),12,0)</f>
        <v>0</v>
      </c>
    </row>
    <row r="460" spans="1:27" x14ac:dyDescent="0.15">
      <c r="A460" s="113" t="s">
        <v>178</v>
      </c>
      <c r="B460" s="52" t="s">
        <v>414</v>
      </c>
      <c r="C460" s="78">
        <f ca="1">SUM(C461:C462)</f>
        <v>1085</v>
      </c>
      <c r="D460" s="69">
        <f t="shared" ref="D460:AA460" ca="1" si="161">SUM(D461:D462)</f>
        <v>58</v>
      </c>
      <c r="E460" s="69">
        <f t="shared" ca="1" si="161"/>
        <v>865</v>
      </c>
      <c r="F460" s="70">
        <f t="shared" ca="1" si="161"/>
        <v>162</v>
      </c>
      <c r="G460" s="71">
        <f t="shared" ca="1" si="161"/>
        <v>22</v>
      </c>
      <c r="H460" s="72">
        <f t="shared" ca="1" si="161"/>
        <v>19</v>
      </c>
      <c r="I460" s="72">
        <f t="shared" ca="1" si="161"/>
        <v>17</v>
      </c>
      <c r="J460" s="72">
        <f t="shared" ca="1" si="161"/>
        <v>181</v>
      </c>
      <c r="K460" s="72">
        <f t="shared" ca="1" si="161"/>
        <v>405</v>
      </c>
      <c r="L460" s="72">
        <f t="shared" ca="1" si="161"/>
        <v>60</v>
      </c>
      <c r="M460" s="72">
        <f t="shared" ca="1" si="161"/>
        <v>33</v>
      </c>
      <c r="N460" s="72">
        <f t="shared" ca="1" si="161"/>
        <v>38</v>
      </c>
      <c r="O460" s="72">
        <f t="shared" ca="1" si="161"/>
        <v>32</v>
      </c>
      <c r="P460" s="72">
        <f t="shared" ca="1" si="161"/>
        <v>45</v>
      </c>
      <c r="Q460" s="72">
        <f t="shared" ca="1" si="161"/>
        <v>20</v>
      </c>
      <c r="R460" s="72">
        <f t="shared" ca="1" si="161"/>
        <v>22</v>
      </c>
      <c r="S460" s="72">
        <f ca="1">SUM(S461:S462)</f>
        <v>29</v>
      </c>
      <c r="T460" s="72">
        <f ca="1">SUM(T461:T462)</f>
        <v>49</v>
      </c>
      <c r="U460" s="72">
        <f t="shared" ca="1" si="161"/>
        <v>50</v>
      </c>
      <c r="V460" s="72">
        <f t="shared" ca="1" si="161"/>
        <v>36</v>
      </c>
      <c r="W460" s="72">
        <f t="shared" ca="1" si="161"/>
        <v>16</v>
      </c>
      <c r="X460" s="72">
        <f t="shared" ca="1" si="161"/>
        <v>8</v>
      </c>
      <c r="Y460" s="72">
        <f t="shared" ca="1" si="161"/>
        <v>2</v>
      </c>
      <c r="Z460" s="72">
        <f t="shared" ca="1" si="161"/>
        <v>1</v>
      </c>
      <c r="AA460" s="72">
        <f t="shared" ca="1" si="161"/>
        <v>0</v>
      </c>
    </row>
    <row r="461" spans="1:27" x14ac:dyDescent="0.15">
      <c r="A461" s="113"/>
      <c r="B461" s="55" t="s">
        <v>273</v>
      </c>
      <c r="C461" s="76">
        <f t="shared" ca="1" si="140"/>
        <v>545</v>
      </c>
      <c r="D461" s="63">
        <f ca="1">SUM(G461:I461)</f>
        <v>36</v>
      </c>
      <c r="E461" s="63">
        <f ca="1">SUM(J461:S461)</f>
        <v>435</v>
      </c>
      <c r="F461" s="64">
        <f ca="1">SUM(T461:AA461)</f>
        <v>74</v>
      </c>
      <c r="G461" s="65">
        <f ca="1">VLOOKUP($G$3,INDIRECT($A460),3,0)</f>
        <v>14</v>
      </c>
      <c r="H461" s="63">
        <f ca="1">VLOOKUP($H$3,INDIRECT($A460),3,0)</f>
        <v>11</v>
      </c>
      <c r="I461" s="63">
        <f ca="1">VLOOKUP($I$3,INDIRECT($A460),3,0)</f>
        <v>11</v>
      </c>
      <c r="J461" s="63">
        <f ca="1">VLOOKUP($J$3,INDIRECT($A460),3,0)</f>
        <v>92</v>
      </c>
      <c r="K461" s="63">
        <f ca="1">VLOOKUP($K$3,INDIRECT($A460),3,0)</f>
        <v>210</v>
      </c>
      <c r="L461" s="63">
        <f ca="1">VLOOKUP($L$3,INDIRECT($A460),3,0)</f>
        <v>25</v>
      </c>
      <c r="M461" s="63">
        <f ca="1">VLOOKUP($M$3,INDIRECT($A460),3,0)</f>
        <v>12</v>
      </c>
      <c r="N461" s="63">
        <f ca="1">VLOOKUP($G$3,INDIRECT($A460),7,0)</f>
        <v>18</v>
      </c>
      <c r="O461" s="63">
        <f ca="1">VLOOKUP($H$3,INDIRECT($A460),7,0)</f>
        <v>18</v>
      </c>
      <c r="P461" s="63">
        <f ca="1">VLOOKUP($I$3,INDIRECT($A460),7,0)</f>
        <v>27</v>
      </c>
      <c r="Q461" s="63">
        <f ca="1">VLOOKUP($J$3,INDIRECT($A460),7,0)</f>
        <v>12</v>
      </c>
      <c r="R461" s="63">
        <f ca="1">VLOOKUP($K$3,INDIRECT($A460),7,0)</f>
        <v>9</v>
      </c>
      <c r="S461" s="63">
        <f ca="1">VLOOKUP($L$3,INDIRECT($A460),7,0)</f>
        <v>12</v>
      </c>
      <c r="T461" s="63">
        <f ca="1">VLOOKUP($M$3,INDIRECT($A460),7,0)</f>
        <v>23</v>
      </c>
      <c r="U461" s="63">
        <f ca="1">VLOOKUP($G$3,INDIRECT($A460),11,0)</f>
        <v>23</v>
      </c>
      <c r="V461" s="63">
        <f ca="1">VLOOKUP($H$3,INDIRECT($A460),11,0)</f>
        <v>17</v>
      </c>
      <c r="W461" s="63">
        <f ca="1">VLOOKUP($I$3,INDIRECT($A460),11,0)</f>
        <v>9</v>
      </c>
      <c r="X461" s="63">
        <f ca="1">VLOOKUP($J$3,INDIRECT($A460),11,0)</f>
        <v>2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3"/>
      <c r="B462" s="53" t="s">
        <v>274</v>
      </c>
      <c r="C462" s="79">
        <f t="shared" ref="C462:C525" ca="1" si="162">SUM(D462:F462)</f>
        <v>540</v>
      </c>
      <c r="D462" s="66">
        <f ca="1">SUM(G462:I462)</f>
        <v>22</v>
      </c>
      <c r="E462" s="66">
        <f ca="1">SUM(J462:S462)</f>
        <v>430</v>
      </c>
      <c r="F462" s="67">
        <f ca="1">SUM(T462:AA462)</f>
        <v>88</v>
      </c>
      <c r="G462" s="68">
        <f ca="1">VLOOKUP($G$3,INDIRECT($A460),4,0)</f>
        <v>8</v>
      </c>
      <c r="H462" s="66">
        <f ca="1">VLOOKUP($H$3,INDIRECT($A460),4,0)</f>
        <v>8</v>
      </c>
      <c r="I462" s="66">
        <f ca="1">VLOOKUP($I$3,INDIRECT($A460),4,0)</f>
        <v>6</v>
      </c>
      <c r="J462" s="66">
        <f ca="1">VLOOKUP($J$3,INDIRECT($A460),4,0)</f>
        <v>89</v>
      </c>
      <c r="K462" s="66">
        <f ca="1">VLOOKUP($K$3,INDIRECT($A460),4,0)</f>
        <v>195</v>
      </c>
      <c r="L462" s="66">
        <f ca="1">VLOOKUP($L$3,INDIRECT($A460),4,0)</f>
        <v>35</v>
      </c>
      <c r="M462" s="66">
        <f ca="1">VLOOKUP($M$3,INDIRECT($A460),4,0)</f>
        <v>21</v>
      </c>
      <c r="N462" s="66">
        <f ca="1">VLOOKUP($G$3,INDIRECT($A460),8,0)</f>
        <v>20</v>
      </c>
      <c r="O462" s="66">
        <f ca="1">VLOOKUP($H$3,INDIRECT($A460),8,0)</f>
        <v>14</v>
      </c>
      <c r="P462" s="66">
        <f ca="1">VLOOKUP($I$3,INDIRECT($A460),8,0)</f>
        <v>18</v>
      </c>
      <c r="Q462" s="66">
        <f ca="1">VLOOKUP($J$3,INDIRECT($A460),8,0)</f>
        <v>8</v>
      </c>
      <c r="R462" s="66">
        <f ca="1">VLOOKUP($K$3,INDIRECT($A460),8,0)</f>
        <v>13</v>
      </c>
      <c r="S462" s="66">
        <f ca="1">VLOOKUP($L$3,INDIRECT($A460),8,0)</f>
        <v>17</v>
      </c>
      <c r="T462" s="66">
        <f ca="1">VLOOKUP($M$3,INDIRECT($A460),8,0)</f>
        <v>26</v>
      </c>
      <c r="U462" s="66">
        <f ca="1">VLOOKUP($G$3,INDIRECT($A460),12,0)</f>
        <v>27</v>
      </c>
      <c r="V462" s="66">
        <f ca="1">VLOOKUP($H$3,INDIRECT($A460),12,0)</f>
        <v>19</v>
      </c>
      <c r="W462" s="66">
        <f ca="1">VLOOKUP($I$3,INDIRECT($A460),12,0)</f>
        <v>7</v>
      </c>
      <c r="X462" s="66">
        <f ca="1">VLOOKUP($J$3,INDIRECT($A460),12,0)</f>
        <v>6</v>
      </c>
      <c r="Y462" s="66">
        <f ca="1">VLOOKUP($K$3,INDIRECT($A460),12,0)</f>
        <v>2</v>
      </c>
      <c r="Z462" s="66">
        <f ca="1">VLOOKUP($L$3,INDIRECT($A460),12,0)</f>
        <v>1</v>
      </c>
      <c r="AA462" s="66">
        <f ca="1">VLOOKUP($M$3,INDIRECT($A460),12,0)</f>
        <v>0</v>
      </c>
    </row>
    <row r="463" spans="1:27" x14ac:dyDescent="0.15">
      <c r="A463" s="113" t="s">
        <v>181</v>
      </c>
      <c r="B463" s="52" t="s">
        <v>414</v>
      </c>
      <c r="C463" s="78">
        <f ca="1">SUM(C464:C465)</f>
        <v>761</v>
      </c>
      <c r="D463" s="69">
        <f t="shared" ref="D463:AA463" ca="1" si="163">SUM(D464:D465)</f>
        <v>63</v>
      </c>
      <c r="E463" s="69">
        <f t="shared" ca="1" si="163"/>
        <v>519</v>
      </c>
      <c r="F463" s="70">
        <f t="shared" ca="1" si="163"/>
        <v>179</v>
      </c>
      <c r="G463" s="71">
        <f t="shared" ca="1" si="163"/>
        <v>16</v>
      </c>
      <c r="H463" s="72">
        <f t="shared" ca="1" si="163"/>
        <v>25</v>
      </c>
      <c r="I463" s="72">
        <f t="shared" ca="1" si="163"/>
        <v>22</v>
      </c>
      <c r="J463" s="72">
        <f t="shared" ca="1" si="163"/>
        <v>47</v>
      </c>
      <c r="K463" s="72">
        <f t="shared" ca="1" si="163"/>
        <v>193</v>
      </c>
      <c r="L463" s="72">
        <f t="shared" ca="1" si="163"/>
        <v>38</v>
      </c>
      <c r="M463" s="72">
        <f t="shared" ca="1" si="163"/>
        <v>23</v>
      </c>
      <c r="N463" s="72">
        <f t="shared" ca="1" si="163"/>
        <v>30</v>
      </c>
      <c r="O463" s="72">
        <f t="shared" ca="1" si="163"/>
        <v>44</v>
      </c>
      <c r="P463" s="72">
        <f t="shared" ca="1" si="163"/>
        <v>45</v>
      </c>
      <c r="Q463" s="72">
        <f t="shared" ca="1" si="163"/>
        <v>35</v>
      </c>
      <c r="R463" s="72">
        <f t="shared" ca="1" si="163"/>
        <v>29</v>
      </c>
      <c r="S463" s="72">
        <f ca="1">SUM(S464:S465)</f>
        <v>35</v>
      </c>
      <c r="T463" s="72">
        <f ca="1">SUM(T464:T465)</f>
        <v>53</v>
      </c>
      <c r="U463" s="72">
        <f t="shared" ca="1" si="163"/>
        <v>52</v>
      </c>
      <c r="V463" s="72">
        <f t="shared" ca="1" si="163"/>
        <v>42</v>
      </c>
      <c r="W463" s="72">
        <f t="shared" ca="1" si="163"/>
        <v>17</v>
      </c>
      <c r="X463" s="72">
        <f t="shared" ca="1" si="163"/>
        <v>10</v>
      </c>
      <c r="Y463" s="72">
        <f t="shared" ca="1" si="163"/>
        <v>3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13"/>
      <c r="B464" s="55" t="s">
        <v>273</v>
      </c>
      <c r="C464" s="76">
        <f t="shared" ca="1" si="162"/>
        <v>396</v>
      </c>
      <c r="D464" s="63">
        <f ca="1">SUM(G464:I464)</f>
        <v>37</v>
      </c>
      <c r="E464" s="63">
        <f ca="1">SUM(J464:S464)</f>
        <v>272</v>
      </c>
      <c r="F464" s="64">
        <f ca="1">SUM(T464:AA464)</f>
        <v>87</v>
      </c>
      <c r="G464" s="65">
        <f ca="1">VLOOKUP($G$3,INDIRECT($A463),3,0)</f>
        <v>7</v>
      </c>
      <c r="H464" s="63">
        <f ca="1">VLOOKUP($H$3,INDIRECT($A463),3,0)</f>
        <v>19</v>
      </c>
      <c r="I464" s="63">
        <f ca="1">VLOOKUP($I$3,INDIRECT($A463),3,0)</f>
        <v>11</v>
      </c>
      <c r="J464" s="63">
        <f ca="1">VLOOKUP($J$3,INDIRECT($A463),3,0)</f>
        <v>23</v>
      </c>
      <c r="K464" s="63">
        <f ca="1">VLOOKUP($K$3,INDIRECT($A463),3,0)</f>
        <v>93</v>
      </c>
      <c r="L464" s="63">
        <f ca="1">VLOOKUP($L$3,INDIRECT($A463),3,0)</f>
        <v>23</v>
      </c>
      <c r="M464" s="63">
        <f ca="1">VLOOKUP($M$3,INDIRECT($A463),3,0)</f>
        <v>16</v>
      </c>
      <c r="N464" s="63">
        <f ca="1">VLOOKUP($G$3,INDIRECT($A463),7,0)</f>
        <v>17</v>
      </c>
      <c r="O464" s="63">
        <f ca="1">VLOOKUP($H$3,INDIRECT($A463),7,0)</f>
        <v>25</v>
      </c>
      <c r="P464" s="63">
        <f ca="1">VLOOKUP($I$3,INDIRECT($A463),7,0)</f>
        <v>24</v>
      </c>
      <c r="Q464" s="63">
        <f ca="1">VLOOKUP($J$3,INDIRECT($A463),7,0)</f>
        <v>21</v>
      </c>
      <c r="R464" s="63">
        <f ca="1">VLOOKUP($K$3,INDIRECT($A463),7,0)</f>
        <v>14</v>
      </c>
      <c r="S464" s="63">
        <f ca="1">VLOOKUP($L$3,INDIRECT($A463),7,0)</f>
        <v>16</v>
      </c>
      <c r="T464" s="63">
        <f ca="1">VLOOKUP($M$3,INDIRECT($A463),7,0)</f>
        <v>25</v>
      </c>
      <c r="U464" s="63">
        <f ca="1">VLOOKUP($G$3,INDIRECT($A463),11,0)</f>
        <v>26</v>
      </c>
      <c r="V464" s="63">
        <f ca="1">VLOOKUP($H$3,INDIRECT($A463),11,0)</f>
        <v>23</v>
      </c>
      <c r="W464" s="63">
        <f ca="1">VLOOKUP($I$3,INDIRECT($A463),11,0)</f>
        <v>7</v>
      </c>
      <c r="X464" s="63">
        <f ca="1">VLOOKUP($J$3,INDIRECT($A463),11,0)</f>
        <v>5</v>
      </c>
      <c r="Y464" s="63">
        <f ca="1">VLOOKUP($K$3,INDIRECT($A463),11,0)</f>
        <v>1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3"/>
      <c r="B465" s="53" t="s">
        <v>274</v>
      </c>
      <c r="C465" s="79">
        <f t="shared" ca="1" si="162"/>
        <v>365</v>
      </c>
      <c r="D465" s="66">
        <f ca="1">SUM(G465:I465)</f>
        <v>26</v>
      </c>
      <c r="E465" s="66">
        <f ca="1">SUM(J465:S465)</f>
        <v>247</v>
      </c>
      <c r="F465" s="67">
        <f ca="1">SUM(T465:AA465)</f>
        <v>92</v>
      </c>
      <c r="G465" s="68">
        <f ca="1">VLOOKUP($G$3,INDIRECT($A463),4,0)</f>
        <v>9</v>
      </c>
      <c r="H465" s="66">
        <f ca="1">VLOOKUP($H$3,INDIRECT($A463),4,0)</f>
        <v>6</v>
      </c>
      <c r="I465" s="66">
        <f ca="1">VLOOKUP($I$3,INDIRECT($A463),4,0)</f>
        <v>11</v>
      </c>
      <c r="J465" s="66">
        <f ca="1">VLOOKUP($J$3,INDIRECT($A463),4,0)</f>
        <v>24</v>
      </c>
      <c r="K465" s="66">
        <f ca="1">VLOOKUP($K$3,INDIRECT($A463),4,0)</f>
        <v>100</v>
      </c>
      <c r="L465" s="66">
        <f ca="1">VLOOKUP($L$3,INDIRECT($A463),4,0)</f>
        <v>15</v>
      </c>
      <c r="M465" s="66">
        <f ca="1">VLOOKUP($M$3,INDIRECT($A463),4,0)</f>
        <v>7</v>
      </c>
      <c r="N465" s="66">
        <f ca="1">VLOOKUP($G$3,INDIRECT($A463),8,0)</f>
        <v>13</v>
      </c>
      <c r="O465" s="66">
        <f ca="1">VLOOKUP($H$3,INDIRECT($A463),8,0)</f>
        <v>19</v>
      </c>
      <c r="P465" s="66">
        <f ca="1">VLOOKUP($I$3,INDIRECT($A463),8,0)</f>
        <v>21</v>
      </c>
      <c r="Q465" s="66">
        <f ca="1">VLOOKUP($J$3,INDIRECT($A463),8,0)</f>
        <v>14</v>
      </c>
      <c r="R465" s="66">
        <f ca="1">VLOOKUP($K$3,INDIRECT($A463),8,0)</f>
        <v>15</v>
      </c>
      <c r="S465" s="66">
        <f ca="1">VLOOKUP($L$3,INDIRECT($A463),8,0)</f>
        <v>19</v>
      </c>
      <c r="T465" s="66">
        <f ca="1">VLOOKUP($M$3,INDIRECT($A463),8,0)</f>
        <v>28</v>
      </c>
      <c r="U465" s="66">
        <f ca="1">VLOOKUP($G$3,INDIRECT($A463),12,0)</f>
        <v>26</v>
      </c>
      <c r="V465" s="66">
        <f ca="1">VLOOKUP($H$3,INDIRECT($A463),12,0)</f>
        <v>19</v>
      </c>
      <c r="W465" s="66">
        <f ca="1">VLOOKUP($I$3,INDIRECT($A463),12,0)</f>
        <v>10</v>
      </c>
      <c r="X465" s="66">
        <f ca="1">VLOOKUP($J$3,INDIRECT($A463),12,0)</f>
        <v>5</v>
      </c>
      <c r="Y465" s="66">
        <f ca="1">VLOOKUP($K$3,INDIRECT($A463),12,0)</f>
        <v>2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13" t="s">
        <v>184</v>
      </c>
      <c r="B466" s="52" t="s">
        <v>414</v>
      </c>
      <c r="C466" s="78">
        <f ca="1">SUM(C467:C468)</f>
        <v>544</v>
      </c>
      <c r="D466" s="69">
        <f t="shared" ref="D466:AA466" ca="1" si="164">SUM(D467:D468)</f>
        <v>20</v>
      </c>
      <c r="E466" s="69">
        <f t="shared" ca="1" si="164"/>
        <v>372</v>
      </c>
      <c r="F466" s="70">
        <f t="shared" ca="1" si="164"/>
        <v>152</v>
      </c>
      <c r="G466" s="71">
        <f t="shared" ca="1" si="164"/>
        <v>4</v>
      </c>
      <c r="H466" s="72">
        <f t="shared" ca="1" si="164"/>
        <v>5</v>
      </c>
      <c r="I466" s="72">
        <f t="shared" ca="1" si="164"/>
        <v>11</v>
      </c>
      <c r="J466" s="72">
        <f t="shared" ca="1" si="164"/>
        <v>43</v>
      </c>
      <c r="K466" s="72">
        <f t="shared" ca="1" si="164"/>
        <v>129</v>
      </c>
      <c r="L466" s="72">
        <f t="shared" ca="1" si="164"/>
        <v>31</v>
      </c>
      <c r="M466" s="72">
        <f t="shared" ca="1" si="164"/>
        <v>23</v>
      </c>
      <c r="N466" s="72">
        <f t="shared" ca="1" si="164"/>
        <v>20</v>
      </c>
      <c r="O466" s="72">
        <f t="shared" ca="1" si="164"/>
        <v>19</v>
      </c>
      <c r="P466" s="72">
        <f t="shared" ca="1" si="164"/>
        <v>27</v>
      </c>
      <c r="Q466" s="72">
        <f t="shared" ca="1" si="164"/>
        <v>26</v>
      </c>
      <c r="R466" s="72">
        <f t="shared" ca="1" si="164"/>
        <v>23</v>
      </c>
      <c r="S466" s="72">
        <f ca="1">SUM(S467:S468)</f>
        <v>31</v>
      </c>
      <c r="T466" s="72">
        <f ca="1">SUM(T467:T468)</f>
        <v>38</v>
      </c>
      <c r="U466" s="72">
        <f t="shared" ca="1" si="164"/>
        <v>40</v>
      </c>
      <c r="V466" s="72">
        <f t="shared" ca="1" si="164"/>
        <v>40</v>
      </c>
      <c r="W466" s="72">
        <f t="shared" ca="1" si="164"/>
        <v>21</v>
      </c>
      <c r="X466" s="72">
        <f t="shared" ca="1" si="164"/>
        <v>9</v>
      </c>
      <c r="Y466" s="72">
        <f t="shared" ca="1" si="164"/>
        <v>2</v>
      </c>
      <c r="Z466" s="72">
        <f t="shared" ca="1" si="164"/>
        <v>1</v>
      </c>
      <c r="AA466" s="72">
        <f t="shared" ca="1" si="164"/>
        <v>1</v>
      </c>
    </row>
    <row r="467" spans="1:27" x14ac:dyDescent="0.15">
      <c r="A467" s="113"/>
      <c r="B467" s="55" t="s">
        <v>273</v>
      </c>
      <c r="C467" s="76">
        <f t="shared" ca="1" si="162"/>
        <v>263</v>
      </c>
      <c r="D467" s="63">
        <f ca="1">SUM(G467:I467)</f>
        <v>11</v>
      </c>
      <c r="E467" s="63">
        <f ca="1">SUM(J467:S467)</f>
        <v>174</v>
      </c>
      <c r="F467" s="64">
        <f ca="1">SUM(T467:AA467)</f>
        <v>78</v>
      </c>
      <c r="G467" s="65">
        <f ca="1">VLOOKUP($G$3,INDIRECT($A466),3,0)</f>
        <v>2</v>
      </c>
      <c r="H467" s="63">
        <f ca="1">VLOOKUP($H$3,INDIRECT($A466),3,0)</f>
        <v>2</v>
      </c>
      <c r="I467" s="63">
        <f ca="1">VLOOKUP($I$3,INDIRECT($A466),3,0)</f>
        <v>7</v>
      </c>
      <c r="J467" s="63">
        <f ca="1">VLOOKUP($J$3,INDIRECT($A466),3,0)</f>
        <v>18</v>
      </c>
      <c r="K467" s="63">
        <f ca="1">VLOOKUP($K$3,INDIRECT($A466),3,0)</f>
        <v>53</v>
      </c>
      <c r="L467" s="63">
        <f ca="1">VLOOKUP($L$3,INDIRECT($A466),3,0)</f>
        <v>14</v>
      </c>
      <c r="M467" s="63">
        <f ca="1">VLOOKUP($M$3,INDIRECT($A466),3,0)</f>
        <v>14</v>
      </c>
      <c r="N467" s="63">
        <f ca="1">VLOOKUP($G$3,INDIRECT($A466),7,0)</f>
        <v>15</v>
      </c>
      <c r="O467" s="63">
        <f ca="1">VLOOKUP($H$3,INDIRECT($A466),7,0)</f>
        <v>5</v>
      </c>
      <c r="P467" s="63">
        <f ca="1">VLOOKUP($I$3,INDIRECT($A466),7,0)</f>
        <v>14</v>
      </c>
      <c r="Q467" s="63">
        <f ca="1">VLOOKUP($J$3,INDIRECT($A466),7,0)</f>
        <v>14</v>
      </c>
      <c r="R467" s="63">
        <f ca="1">VLOOKUP($K$3,INDIRECT($A466),7,0)</f>
        <v>12</v>
      </c>
      <c r="S467" s="63">
        <f ca="1">VLOOKUP($L$3,INDIRECT($A466),7,0)</f>
        <v>15</v>
      </c>
      <c r="T467" s="63">
        <f ca="1">VLOOKUP($M$3,INDIRECT($A466),7,0)</f>
        <v>20</v>
      </c>
      <c r="U467" s="63">
        <f ca="1">VLOOKUP($G$3,INDIRECT($A466),11,0)</f>
        <v>20</v>
      </c>
      <c r="V467" s="63">
        <f ca="1">VLOOKUP($H$3,INDIRECT($A466),11,0)</f>
        <v>20</v>
      </c>
      <c r="W467" s="63">
        <f ca="1">VLOOKUP($I$3,INDIRECT($A466),11,0)</f>
        <v>12</v>
      </c>
      <c r="X467" s="63">
        <f ca="1">VLOOKUP($J$3,INDIRECT($A466),11,0)</f>
        <v>4</v>
      </c>
      <c r="Y467" s="63">
        <f ca="1">VLOOKUP($K$3,INDIRECT($A466),11,0)</f>
        <v>1</v>
      </c>
      <c r="Z467" s="63">
        <f ca="1">VLOOKUP($L$3,INDIRECT($A466),11,0)</f>
        <v>1</v>
      </c>
      <c r="AA467" s="63">
        <f ca="1">VLOOKUP($M$3,INDIRECT($A466),11,0)</f>
        <v>0</v>
      </c>
    </row>
    <row r="468" spans="1:27" x14ac:dyDescent="0.15">
      <c r="A468" s="113"/>
      <c r="B468" s="53" t="s">
        <v>274</v>
      </c>
      <c r="C468" s="79">
        <f t="shared" ca="1" si="162"/>
        <v>281</v>
      </c>
      <c r="D468" s="66">
        <f ca="1">SUM(G468:I468)</f>
        <v>9</v>
      </c>
      <c r="E468" s="66">
        <f ca="1">SUM(J468:S468)</f>
        <v>198</v>
      </c>
      <c r="F468" s="67">
        <f ca="1">SUM(T468:AA468)</f>
        <v>74</v>
      </c>
      <c r="G468" s="68">
        <f ca="1">VLOOKUP($G$3,INDIRECT($A466),4,0)</f>
        <v>2</v>
      </c>
      <c r="H468" s="66">
        <f ca="1">VLOOKUP($H$3,INDIRECT($A466),4,0)</f>
        <v>3</v>
      </c>
      <c r="I468" s="66">
        <f ca="1">VLOOKUP($I$3,INDIRECT($A466),4,0)</f>
        <v>4</v>
      </c>
      <c r="J468" s="66">
        <f ca="1">VLOOKUP($J$3,INDIRECT($A466),4,0)</f>
        <v>25</v>
      </c>
      <c r="K468" s="66">
        <f ca="1">VLOOKUP($K$3,INDIRECT($A466),4,0)</f>
        <v>76</v>
      </c>
      <c r="L468" s="66">
        <f ca="1">VLOOKUP($L$3,INDIRECT($A466),4,0)</f>
        <v>17</v>
      </c>
      <c r="M468" s="66">
        <f ca="1">VLOOKUP($M$3,INDIRECT($A466),4,0)</f>
        <v>9</v>
      </c>
      <c r="N468" s="66">
        <f ca="1">VLOOKUP($G$3,INDIRECT($A466),8,0)</f>
        <v>5</v>
      </c>
      <c r="O468" s="66">
        <f ca="1">VLOOKUP($H$3,INDIRECT($A466),8,0)</f>
        <v>14</v>
      </c>
      <c r="P468" s="66">
        <f ca="1">VLOOKUP($I$3,INDIRECT($A466),8,0)</f>
        <v>13</v>
      </c>
      <c r="Q468" s="66">
        <f ca="1">VLOOKUP($J$3,INDIRECT($A466),8,0)</f>
        <v>12</v>
      </c>
      <c r="R468" s="66">
        <f ca="1">VLOOKUP($K$3,INDIRECT($A466),8,0)</f>
        <v>11</v>
      </c>
      <c r="S468" s="66">
        <f ca="1">VLOOKUP($L$3,INDIRECT($A466),8,0)</f>
        <v>16</v>
      </c>
      <c r="T468" s="66">
        <f ca="1">VLOOKUP($M$3,INDIRECT($A466),8,0)</f>
        <v>18</v>
      </c>
      <c r="U468" s="66">
        <f ca="1">VLOOKUP($G$3,INDIRECT($A466),12,0)</f>
        <v>20</v>
      </c>
      <c r="V468" s="66">
        <f ca="1">VLOOKUP($H$3,INDIRECT($A466),12,0)</f>
        <v>20</v>
      </c>
      <c r="W468" s="66">
        <f ca="1">VLOOKUP($I$3,INDIRECT($A466),12,0)</f>
        <v>9</v>
      </c>
      <c r="X468" s="66">
        <f ca="1">VLOOKUP($J$3,INDIRECT($A466),12,0)</f>
        <v>5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1</v>
      </c>
    </row>
    <row r="469" spans="1:27" x14ac:dyDescent="0.15">
      <c r="A469" s="113" t="s">
        <v>187</v>
      </c>
      <c r="B469" s="52" t="s">
        <v>414</v>
      </c>
      <c r="C469" s="78">
        <f ca="1">SUM(C470:C471)</f>
        <v>444</v>
      </c>
      <c r="D469" s="69">
        <f t="shared" ref="D469:AA469" ca="1" si="165">SUM(D470:D471)</f>
        <v>20</v>
      </c>
      <c r="E469" s="69">
        <f t="shared" ca="1" si="165"/>
        <v>240</v>
      </c>
      <c r="F469" s="70">
        <f t="shared" ca="1" si="165"/>
        <v>184</v>
      </c>
      <c r="G469" s="71">
        <f t="shared" ca="1" si="165"/>
        <v>5</v>
      </c>
      <c r="H469" s="72">
        <f t="shared" ca="1" si="165"/>
        <v>9</v>
      </c>
      <c r="I469" s="72">
        <f t="shared" ca="1" si="165"/>
        <v>6</v>
      </c>
      <c r="J469" s="72">
        <f t="shared" ca="1" si="165"/>
        <v>27</v>
      </c>
      <c r="K469" s="72">
        <f t="shared" ca="1" si="165"/>
        <v>60</v>
      </c>
      <c r="L469" s="72">
        <f t="shared" ca="1" si="165"/>
        <v>13</v>
      </c>
      <c r="M469" s="72">
        <f t="shared" ca="1" si="165"/>
        <v>13</v>
      </c>
      <c r="N469" s="72">
        <f t="shared" ca="1" si="165"/>
        <v>17</v>
      </c>
      <c r="O469" s="72">
        <f t="shared" ca="1" si="165"/>
        <v>13</v>
      </c>
      <c r="P469" s="72">
        <f t="shared" ca="1" si="165"/>
        <v>26</v>
      </c>
      <c r="Q469" s="72">
        <f t="shared" ca="1" si="165"/>
        <v>26</v>
      </c>
      <c r="R469" s="72">
        <f t="shared" ca="1" si="165"/>
        <v>33</v>
      </c>
      <c r="S469" s="72">
        <f ca="1">SUM(S470:S471)</f>
        <v>12</v>
      </c>
      <c r="T469" s="72">
        <f ca="1">SUM(T470:T471)</f>
        <v>22</v>
      </c>
      <c r="U469" s="72">
        <f t="shared" ca="1" si="165"/>
        <v>45</v>
      </c>
      <c r="V469" s="72">
        <f t="shared" ca="1" si="165"/>
        <v>42</v>
      </c>
      <c r="W469" s="72">
        <f t="shared" ca="1" si="165"/>
        <v>34</v>
      </c>
      <c r="X469" s="72">
        <f t="shared" ca="1" si="165"/>
        <v>22</v>
      </c>
      <c r="Y469" s="72">
        <f t="shared" ca="1" si="165"/>
        <v>12</v>
      </c>
      <c r="Z469" s="72">
        <f t="shared" ca="1" si="165"/>
        <v>7</v>
      </c>
      <c r="AA469" s="72">
        <f t="shared" ca="1" si="165"/>
        <v>0</v>
      </c>
    </row>
    <row r="470" spans="1:27" x14ac:dyDescent="0.15">
      <c r="A470" s="113"/>
      <c r="B470" s="55" t="s">
        <v>273</v>
      </c>
      <c r="C470" s="76">
        <f t="shared" ca="1" si="162"/>
        <v>234</v>
      </c>
      <c r="D470" s="63">
        <f ca="1">SUM(G470:I470)</f>
        <v>14</v>
      </c>
      <c r="E470" s="63">
        <f ca="1">SUM(J470:S470)</f>
        <v>140</v>
      </c>
      <c r="F470" s="64">
        <f ca="1">SUM(T470:AA470)</f>
        <v>80</v>
      </c>
      <c r="G470" s="65">
        <f ca="1">VLOOKUP($G$3,INDIRECT($A469),3,0)</f>
        <v>3</v>
      </c>
      <c r="H470" s="63">
        <f ca="1">VLOOKUP($H$3,INDIRECT($A469),3,0)</f>
        <v>7</v>
      </c>
      <c r="I470" s="63">
        <f ca="1">VLOOKUP($I$3,INDIRECT($A469),3,0)</f>
        <v>4</v>
      </c>
      <c r="J470" s="63">
        <f ca="1">VLOOKUP($J$3,INDIRECT($A469),3,0)</f>
        <v>15</v>
      </c>
      <c r="K470" s="63">
        <f ca="1">VLOOKUP($K$3,INDIRECT($A469),3,0)</f>
        <v>41</v>
      </c>
      <c r="L470" s="63">
        <f ca="1">VLOOKUP($L$3,INDIRECT($A469),3,0)</f>
        <v>8</v>
      </c>
      <c r="M470" s="63">
        <f ca="1">VLOOKUP($M$3,INDIRECT($A469),3,0)</f>
        <v>6</v>
      </c>
      <c r="N470" s="63">
        <f ca="1">VLOOKUP($G$3,INDIRECT($A469),7,0)</f>
        <v>11</v>
      </c>
      <c r="O470" s="63">
        <f ca="1">VLOOKUP($H$3,INDIRECT($A469),7,0)</f>
        <v>7</v>
      </c>
      <c r="P470" s="63">
        <f ca="1">VLOOKUP($I$3,INDIRECT($A469),7,0)</f>
        <v>14</v>
      </c>
      <c r="Q470" s="63">
        <f ca="1">VLOOKUP($J$3,INDIRECT($A469),7,0)</f>
        <v>11</v>
      </c>
      <c r="R470" s="63">
        <f ca="1">VLOOKUP($K$3,INDIRECT($A469),7,0)</f>
        <v>20</v>
      </c>
      <c r="S470" s="63">
        <f ca="1">VLOOKUP($L$3,INDIRECT($A469),7,0)</f>
        <v>7</v>
      </c>
      <c r="T470" s="63">
        <f ca="1">VLOOKUP($M$3,INDIRECT($A469),7,0)</f>
        <v>11</v>
      </c>
      <c r="U470" s="63">
        <f ca="1">VLOOKUP($G$3,INDIRECT($A469),11,0)</f>
        <v>20</v>
      </c>
      <c r="V470" s="63">
        <f ca="1">VLOOKUP($H$3,INDIRECT($A469),11,0)</f>
        <v>18</v>
      </c>
      <c r="W470" s="63">
        <f ca="1">VLOOKUP($I$3,INDIRECT($A469),11,0)</f>
        <v>18</v>
      </c>
      <c r="X470" s="63">
        <f ca="1">VLOOKUP($J$3,INDIRECT($A469),11,0)</f>
        <v>6</v>
      </c>
      <c r="Y470" s="63">
        <f ca="1">VLOOKUP($K$3,INDIRECT($A469),11,0)</f>
        <v>5</v>
      </c>
      <c r="Z470" s="63">
        <f ca="1">VLOOKUP($L$3,INDIRECT($A469),11,0)</f>
        <v>2</v>
      </c>
      <c r="AA470" s="63">
        <f ca="1">VLOOKUP($M$3,INDIRECT($A469),11,0)</f>
        <v>0</v>
      </c>
    </row>
    <row r="471" spans="1:27" x14ac:dyDescent="0.15">
      <c r="A471" s="113"/>
      <c r="B471" s="53" t="s">
        <v>274</v>
      </c>
      <c r="C471" s="79">
        <f t="shared" ca="1" si="162"/>
        <v>210</v>
      </c>
      <c r="D471" s="66">
        <f ca="1">SUM(G471:I471)</f>
        <v>6</v>
      </c>
      <c r="E471" s="66">
        <f ca="1">SUM(J471:S471)</f>
        <v>100</v>
      </c>
      <c r="F471" s="67">
        <f ca="1">SUM(T471:AA471)</f>
        <v>104</v>
      </c>
      <c r="G471" s="68">
        <f ca="1">VLOOKUP($G$3,INDIRECT($A469),4,0)</f>
        <v>2</v>
      </c>
      <c r="H471" s="66">
        <f ca="1">VLOOKUP($H$3,INDIRECT($A469),4,0)</f>
        <v>2</v>
      </c>
      <c r="I471" s="66">
        <f ca="1">VLOOKUP($I$3,INDIRECT($A469),4,0)</f>
        <v>2</v>
      </c>
      <c r="J471" s="66">
        <f ca="1">VLOOKUP($J$3,INDIRECT($A469),4,0)</f>
        <v>12</v>
      </c>
      <c r="K471" s="66">
        <f ca="1">VLOOKUP($K$3,INDIRECT($A469),4,0)</f>
        <v>19</v>
      </c>
      <c r="L471" s="66">
        <f ca="1">VLOOKUP($L$3,INDIRECT($A469),4,0)</f>
        <v>5</v>
      </c>
      <c r="M471" s="66">
        <f ca="1">VLOOKUP($M$3,INDIRECT($A469),4,0)</f>
        <v>7</v>
      </c>
      <c r="N471" s="66">
        <f ca="1">VLOOKUP($G$3,INDIRECT($A469),8,0)</f>
        <v>6</v>
      </c>
      <c r="O471" s="66">
        <f ca="1">VLOOKUP($H$3,INDIRECT($A469),8,0)</f>
        <v>6</v>
      </c>
      <c r="P471" s="66">
        <f ca="1">VLOOKUP($I$3,INDIRECT($A469),8,0)</f>
        <v>12</v>
      </c>
      <c r="Q471" s="66">
        <f ca="1">VLOOKUP($J$3,INDIRECT($A469),8,0)</f>
        <v>15</v>
      </c>
      <c r="R471" s="66">
        <f ca="1">VLOOKUP($K$3,INDIRECT($A469),8,0)</f>
        <v>13</v>
      </c>
      <c r="S471" s="66">
        <f ca="1">VLOOKUP($L$3,INDIRECT($A469),8,0)</f>
        <v>5</v>
      </c>
      <c r="T471" s="66">
        <f ca="1">VLOOKUP($M$3,INDIRECT($A469),8,0)</f>
        <v>11</v>
      </c>
      <c r="U471" s="66">
        <f ca="1">VLOOKUP($G$3,INDIRECT($A469),12,0)</f>
        <v>25</v>
      </c>
      <c r="V471" s="66">
        <f ca="1">VLOOKUP($H$3,INDIRECT($A469),12,0)</f>
        <v>24</v>
      </c>
      <c r="W471" s="66">
        <f ca="1">VLOOKUP($I$3,INDIRECT($A469),12,0)</f>
        <v>16</v>
      </c>
      <c r="X471" s="66">
        <f ca="1">VLOOKUP($J$3,INDIRECT($A469),12,0)</f>
        <v>16</v>
      </c>
      <c r="Y471" s="66">
        <f ca="1">VLOOKUP($K$3,INDIRECT($A469),12,0)</f>
        <v>7</v>
      </c>
      <c r="Z471" s="66">
        <f ca="1">VLOOKUP($L$3,INDIRECT($A469),12,0)</f>
        <v>5</v>
      </c>
      <c r="AA471" s="66">
        <f ca="1">VLOOKUP($M$3,INDIRECT($A469),12,0)</f>
        <v>0</v>
      </c>
    </row>
    <row r="472" spans="1:27" x14ac:dyDescent="0.15">
      <c r="A472" s="113" t="s">
        <v>190</v>
      </c>
      <c r="B472" s="52" t="s">
        <v>414</v>
      </c>
      <c r="C472" s="78">
        <f ca="1">SUM(C473:C474)</f>
        <v>112</v>
      </c>
      <c r="D472" s="69">
        <f t="shared" ref="D472:AA472" ca="1" si="166">SUM(D473:D474)</f>
        <v>10</v>
      </c>
      <c r="E472" s="69">
        <f t="shared" ca="1" si="166"/>
        <v>64</v>
      </c>
      <c r="F472" s="70">
        <f t="shared" ca="1" si="166"/>
        <v>38</v>
      </c>
      <c r="G472" s="71">
        <f t="shared" ca="1" si="166"/>
        <v>4</v>
      </c>
      <c r="H472" s="72">
        <f t="shared" ca="1" si="166"/>
        <v>3</v>
      </c>
      <c r="I472" s="72">
        <f t="shared" ca="1" si="166"/>
        <v>3</v>
      </c>
      <c r="J472" s="72">
        <f t="shared" ca="1" si="166"/>
        <v>5</v>
      </c>
      <c r="K472" s="72">
        <f t="shared" ca="1" si="166"/>
        <v>22</v>
      </c>
      <c r="L472" s="72">
        <f t="shared" ca="1" si="166"/>
        <v>4</v>
      </c>
      <c r="M472" s="72">
        <f t="shared" ca="1" si="166"/>
        <v>1</v>
      </c>
      <c r="N472" s="72">
        <f t="shared" ca="1" si="166"/>
        <v>6</v>
      </c>
      <c r="O472" s="72">
        <f t="shared" ca="1" si="166"/>
        <v>8</v>
      </c>
      <c r="P472" s="72">
        <f t="shared" ca="1" si="166"/>
        <v>5</v>
      </c>
      <c r="Q472" s="72">
        <f t="shared" ca="1" si="166"/>
        <v>5</v>
      </c>
      <c r="R472" s="72">
        <f t="shared" ca="1" si="166"/>
        <v>3</v>
      </c>
      <c r="S472" s="72">
        <f ca="1">SUM(S473:S474)</f>
        <v>5</v>
      </c>
      <c r="T472" s="72">
        <f ca="1">SUM(T473:T474)</f>
        <v>13</v>
      </c>
      <c r="U472" s="72">
        <f t="shared" ca="1" si="166"/>
        <v>11</v>
      </c>
      <c r="V472" s="72">
        <f t="shared" ca="1" si="166"/>
        <v>2</v>
      </c>
      <c r="W472" s="72">
        <f t="shared" ca="1" si="166"/>
        <v>6</v>
      </c>
      <c r="X472" s="72">
        <f t="shared" ca="1" si="166"/>
        <v>5</v>
      </c>
      <c r="Y472" s="72">
        <f t="shared" ca="1" si="166"/>
        <v>1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3"/>
      <c r="B473" s="55" t="s">
        <v>273</v>
      </c>
      <c r="C473" s="76">
        <f t="shared" ca="1" si="162"/>
        <v>53</v>
      </c>
      <c r="D473" s="63">
        <f ca="1">SUM(G473:I473)</f>
        <v>5</v>
      </c>
      <c r="E473" s="63">
        <f ca="1">SUM(J473:S473)</f>
        <v>28</v>
      </c>
      <c r="F473" s="64">
        <f ca="1">SUM(T473:AA473)</f>
        <v>20</v>
      </c>
      <c r="G473" s="65">
        <f ca="1">VLOOKUP($G$3,INDIRECT($A472),3,0)</f>
        <v>1</v>
      </c>
      <c r="H473" s="63">
        <f ca="1">VLOOKUP($H$3,INDIRECT($A472),3,0)</f>
        <v>2</v>
      </c>
      <c r="I473" s="63">
        <f ca="1">VLOOKUP($I$3,INDIRECT($A472),3,0)</f>
        <v>2</v>
      </c>
      <c r="J473" s="63">
        <f ca="1">VLOOKUP($J$3,INDIRECT($A472),3,0)</f>
        <v>1</v>
      </c>
      <c r="K473" s="63">
        <f ca="1">VLOOKUP($K$3,INDIRECT($A472),3,0)</f>
        <v>4</v>
      </c>
      <c r="L473" s="63">
        <f ca="1">VLOOKUP($L$3,INDIRECT($A472),3,0)</f>
        <v>2</v>
      </c>
      <c r="M473" s="63">
        <f ca="1">VLOOKUP($M$3,INDIRECT($A472),3,0)</f>
        <v>1</v>
      </c>
      <c r="N473" s="63">
        <f ca="1">VLOOKUP($G$3,INDIRECT($A472),7,0)</f>
        <v>3</v>
      </c>
      <c r="O473" s="63">
        <f ca="1">VLOOKUP($H$3,INDIRECT($A472),7,0)</f>
        <v>6</v>
      </c>
      <c r="P473" s="63">
        <f ca="1">VLOOKUP($I$3,INDIRECT($A472),7,0)</f>
        <v>4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4</v>
      </c>
      <c r="T473" s="63">
        <f ca="1">VLOOKUP($M$3,INDIRECT($A472),7,0)</f>
        <v>5</v>
      </c>
      <c r="U473" s="63">
        <f ca="1">VLOOKUP($G$3,INDIRECT($A472),11,0)</f>
        <v>7</v>
      </c>
      <c r="V473" s="63">
        <f ca="1">VLOOKUP($H$3,INDIRECT($A472),11,0)</f>
        <v>1</v>
      </c>
      <c r="W473" s="63">
        <f ca="1">VLOOKUP($I$3,INDIRECT($A472),11,0)</f>
        <v>2</v>
      </c>
      <c r="X473" s="63">
        <f ca="1">VLOOKUP($J$3,INDIRECT($A472),11,0)</f>
        <v>4</v>
      </c>
      <c r="Y473" s="63">
        <f ca="1">VLOOKUP($K$3,INDIRECT($A472),11,0)</f>
        <v>1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3"/>
      <c r="B474" s="53" t="s">
        <v>274</v>
      </c>
      <c r="C474" s="79">
        <f t="shared" ca="1" si="162"/>
        <v>59</v>
      </c>
      <c r="D474" s="66">
        <f ca="1">SUM(G474:I474)</f>
        <v>5</v>
      </c>
      <c r="E474" s="66">
        <f ca="1">SUM(J474:S474)</f>
        <v>36</v>
      </c>
      <c r="F474" s="67">
        <f ca="1">SUM(T474:AA474)</f>
        <v>18</v>
      </c>
      <c r="G474" s="68">
        <f ca="1">VLOOKUP($G$3,INDIRECT($A472),4,0)</f>
        <v>3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4</v>
      </c>
      <c r="K474" s="66">
        <f ca="1">VLOOKUP($K$3,INDIRECT($A472),4,0)</f>
        <v>18</v>
      </c>
      <c r="L474" s="66">
        <f ca="1">VLOOKUP($L$3,INDIRECT($A472),4,0)</f>
        <v>2</v>
      </c>
      <c r="M474" s="66">
        <f ca="1">VLOOKUP($M$3,INDIRECT($A472),4,0)</f>
        <v>0</v>
      </c>
      <c r="N474" s="66">
        <f ca="1">VLOOKUP($G$3,INDIRECT($A472),8,0)</f>
        <v>3</v>
      </c>
      <c r="O474" s="66">
        <f ca="1">VLOOKUP($H$3,INDIRECT($A472),8,0)</f>
        <v>2</v>
      </c>
      <c r="P474" s="66">
        <f ca="1">VLOOKUP($I$3,INDIRECT($A472),8,0)</f>
        <v>1</v>
      </c>
      <c r="Q474" s="66">
        <f ca="1">VLOOKUP($J$3,INDIRECT($A472),8,0)</f>
        <v>3</v>
      </c>
      <c r="R474" s="66">
        <f ca="1">VLOOKUP($K$3,INDIRECT($A472),8,0)</f>
        <v>2</v>
      </c>
      <c r="S474" s="66">
        <f ca="1">VLOOKUP($L$3,INDIRECT($A472),8,0)</f>
        <v>1</v>
      </c>
      <c r="T474" s="66">
        <f ca="1">VLOOKUP($M$3,INDIRECT($A472),8,0)</f>
        <v>8</v>
      </c>
      <c r="U474" s="66">
        <f ca="1">VLOOKUP($G$3,INDIRECT($A472),12,0)</f>
        <v>4</v>
      </c>
      <c r="V474" s="66">
        <f ca="1">VLOOKUP($H$3,INDIRECT($A472),12,0)</f>
        <v>1</v>
      </c>
      <c r="W474" s="66">
        <f ca="1">VLOOKUP($I$3,INDIRECT($A472),12,0)</f>
        <v>4</v>
      </c>
      <c r="X474" s="66">
        <f ca="1">VLOOKUP($J$3,INDIRECT($A472),12,0)</f>
        <v>1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3" t="s">
        <v>192</v>
      </c>
      <c r="B475" s="52" t="s">
        <v>414</v>
      </c>
      <c r="C475" s="78">
        <f ca="1">SUM(C476:C477)</f>
        <v>1382</v>
      </c>
      <c r="D475" s="69">
        <f t="shared" ref="D475:AA475" ca="1" si="167">SUM(D476:D477)</f>
        <v>118</v>
      </c>
      <c r="E475" s="69">
        <f t="shared" ca="1" si="167"/>
        <v>714</v>
      </c>
      <c r="F475" s="70">
        <f t="shared" ca="1" si="167"/>
        <v>550</v>
      </c>
      <c r="G475" s="71">
        <f t="shared" ca="1" si="167"/>
        <v>21</v>
      </c>
      <c r="H475" s="72">
        <f t="shared" ca="1" si="167"/>
        <v>55</v>
      </c>
      <c r="I475" s="72">
        <f t="shared" ca="1" si="167"/>
        <v>42</v>
      </c>
      <c r="J475" s="72">
        <f t="shared" ca="1" si="167"/>
        <v>55</v>
      </c>
      <c r="K475" s="72">
        <f t="shared" ca="1" si="167"/>
        <v>90</v>
      </c>
      <c r="L475" s="72">
        <f t="shared" ca="1" si="167"/>
        <v>37</v>
      </c>
      <c r="M475" s="72">
        <f t="shared" ca="1" si="167"/>
        <v>40</v>
      </c>
      <c r="N475" s="72">
        <f t="shared" ca="1" si="167"/>
        <v>75</v>
      </c>
      <c r="O475" s="72">
        <f t="shared" ca="1" si="167"/>
        <v>107</v>
      </c>
      <c r="P475" s="72">
        <f t="shared" ca="1" si="167"/>
        <v>99</v>
      </c>
      <c r="Q475" s="72">
        <f t="shared" ca="1" si="167"/>
        <v>82</v>
      </c>
      <c r="R475" s="72">
        <f t="shared" ca="1" si="167"/>
        <v>66</v>
      </c>
      <c r="S475" s="72">
        <f ca="1">SUM(S476:S477)</f>
        <v>63</v>
      </c>
      <c r="T475" s="72">
        <f ca="1">SUM(T476:T477)</f>
        <v>112</v>
      </c>
      <c r="U475" s="72">
        <f t="shared" ca="1" si="167"/>
        <v>118</v>
      </c>
      <c r="V475" s="72">
        <f t="shared" ca="1" si="167"/>
        <v>105</v>
      </c>
      <c r="W475" s="72">
        <f t="shared" ca="1" si="167"/>
        <v>83</v>
      </c>
      <c r="X475" s="72">
        <f t="shared" ca="1" si="167"/>
        <v>72</v>
      </c>
      <c r="Y475" s="72">
        <f t="shared" ca="1" si="167"/>
        <v>40</v>
      </c>
      <c r="Z475" s="72">
        <f t="shared" ca="1" si="167"/>
        <v>15</v>
      </c>
      <c r="AA475" s="72">
        <f t="shared" ca="1" si="167"/>
        <v>5</v>
      </c>
    </row>
    <row r="476" spans="1:27" x14ac:dyDescent="0.15">
      <c r="A476" s="113"/>
      <c r="B476" s="55" t="s">
        <v>273</v>
      </c>
      <c r="C476" s="76">
        <f t="shared" ca="1" si="162"/>
        <v>668</v>
      </c>
      <c r="D476" s="63">
        <f ca="1">SUM(G476:I476)</f>
        <v>57</v>
      </c>
      <c r="E476" s="63">
        <f ca="1">SUM(J476:S476)</f>
        <v>404</v>
      </c>
      <c r="F476" s="64">
        <f ca="1">SUM(T476:AA476)</f>
        <v>207</v>
      </c>
      <c r="G476" s="65">
        <f ca="1">VLOOKUP($G$3,INDIRECT($A475),3,0)</f>
        <v>13</v>
      </c>
      <c r="H476" s="63">
        <f ca="1">VLOOKUP($H$3,INDIRECT($A475),3,0)</f>
        <v>24</v>
      </c>
      <c r="I476" s="63">
        <f ca="1">VLOOKUP($I$3,INDIRECT($A475),3,0)</f>
        <v>20</v>
      </c>
      <c r="J476" s="63">
        <f ca="1">VLOOKUP($J$3,INDIRECT($A475),3,0)</f>
        <v>24</v>
      </c>
      <c r="K476" s="63">
        <f ca="1">VLOOKUP($K$3,INDIRECT($A475),3,0)</f>
        <v>61</v>
      </c>
      <c r="L476" s="63">
        <f ca="1">VLOOKUP($L$3,INDIRECT($A475),3,0)</f>
        <v>21</v>
      </c>
      <c r="M476" s="63">
        <f ca="1">VLOOKUP($M$3,INDIRECT($A475),3,0)</f>
        <v>24</v>
      </c>
      <c r="N476" s="63">
        <f ca="1">VLOOKUP($G$3,INDIRECT($A475),7,0)</f>
        <v>40</v>
      </c>
      <c r="O476" s="63">
        <f ca="1">VLOOKUP($H$3,INDIRECT($A475),7,0)</f>
        <v>68</v>
      </c>
      <c r="P476" s="63">
        <f ca="1">VLOOKUP($I$3,INDIRECT($A475),7,0)</f>
        <v>53</v>
      </c>
      <c r="Q476" s="63">
        <f ca="1">VLOOKUP($J$3,INDIRECT($A475),7,0)</f>
        <v>47</v>
      </c>
      <c r="R476" s="63">
        <f ca="1">VLOOKUP($K$3,INDIRECT($A475),7,0)</f>
        <v>33</v>
      </c>
      <c r="S476" s="63">
        <f ca="1">VLOOKUP($L$3,INDIRECT($A475),7,0)</f>
        <v>33</v>
      </c>
      <c r="T476" s="63">
        <f ca="1">VLOOKUP($M$3,INDIRECT($A475),7,0)</f>
        <v>49</v>
      </c>
      <c r="U476" s="63">
        <f ca="1">VLOOKUP($G$3,INDIRECT($A475),11,0)</f>
        <v>52</v>
      </c>
      <c r="V476" s="63">
        <f ca="1">VLOOKUP($H$3,INDIRECT($A475),11,0)</f>
        <v>48</v>
      </c>
      <c r="W476" s="63">
        <f ca="1">VLOOKUP($I$3,INDIRECT($A475),11,0)</f>
        <v>35</v>
      </c>
      <c r="X476" s="63">
        <f ca="1">VLOOKUP($J$3,INDIRECT($A475),11,0)</f>
        <v>19</v>
      </c>
      <c r="Y476" s="63">
        <f ca="1">VLOOKUP($K$3,INDIRECT($A475),11,0)</f>
        <v>4</v>
      </c>
      <c r="Z476" s="63">
        <f ca="1">VLOOKUP($L$3,INDIRECT($A475),11,0)</f>
        <v>0</v>
      </c>
      <c r="AA476" s="63">
        <f ca="1">VLOOKUP($M$3,INDIRECT($A475),11,0)</f>
        <v>0</v>
      </c>
    </row>
    <row r="477" spans="1:27" x14ac:dyDescent="0.15">
      <c r="A477" s="113"/>
      <c r="B477" s="53" t="s">
        <v>274</v>
      </c>
      <c r="C477" s="79">
        <f t="shared" ca="1" si="162"/>
        <v>714</v>
      </c>
      <c r="D477" s="66">
        <f ca="1">SUM(G477:I477)</f>
        <v>61</v>
      </c>
      <c r="E477" s="66">
        <f ca="1">SUM(J477:S477)</f>
        <v>310</v>
      </c>
      <c r="F477" s="67">
        <f ca="1">SUM(T477:AA477)</f>
        <v>343</v>
      </c>
      <c r="G477" s="68">
        <f ca="1">VLOOKUP($G$3,INDIRECT($A475),4,0)</f>
        <v>8</v>
      </c>
      <c r="H477" s="66">
        <f ca="1">VLOOKUP($H$3,INDIRECT($A475),4,0)</f>
        <v>31</v>
      </c>
      <c r="I477" s="66">
        <f ca="1">VLOOKUP($I$3,INDIRECT($A475),4,0)</f>
        <v>22</v>
      </c>
      <c r="J477" s="66">
        <f ca="1">VLOOKUP($J$3,INDIRECT($A475),4,0)</f>
        <v>31</v>
      </c>
      <c r="K477" s="66">
        <f ca="1">VLOOKUP($K$3,INDIRECT($A475),4,0)</f>
        <v>29</v>
      </c>
      <c r="L477" s="66">
        <f ca="1">VLOOKUP($L$3,INDIRECT($A475),4,0)</f>
        <v>16</v>
      </c>
      <c r="M477" s="66">
        <f ca="1">VLOOKUP($M$3,INDIRECT($A475),4,0)</f>
        <v>16</v>
      </c>
      <c r="N477" s="66">
        <f ca="1">VLOOKUP($G$3,INDIRECT($A475),8,0)</f>
        <v>35</v>
      </c>
      <c r="O477" s="66">
        <f ca="1">VLOOKUP($H$3,INDIRECT($A475),8,0)</f>
        <v>39</v>
      </c>
      <c r="P477" s="66">
        <f ca="1">VLOOKUP($I$3,INDIRECT($A475),8,0)</f>
        <v>46</v>
      </c>
      <c r="Q477" s="66">
        <f ca="1">VLOOKUP($J$3,INDIRECT($A475),8,0)</f>
        <v>35</v>
      </c>
      <c r="R477" s="66">
        <f ca="1">VLOOKUP($K$3,INDIRECT($A475),8,0)</f>
        <v>33</v>
      </c>
      <c r="S477" s="66">
        <f ca="1">VLOOKUP($L$3,INDIRECT($A475),8,0)</f>
        <v>30</v>
      </c>
      <c r="T477" s="66">
        <f ca="1">VLOOKUP($M$3,INDIRECT($A475),8,0)</f>
        <v>63</v>
      </c>
      <c r="U477" s="66">
        <f ca="1">VLOOKUP($G$3,INDIRECT($A475),12,0)</f>
        <v>66</v>
      </c>
      <c r="V477" s="66">
        <f ca="1">VLOOKUP($H$3,INDIRECT($A475),12,0)</f>
        <v>57</v>
      </c>
      <c r="W477" s="66">
        <f ca="1">VLOOKUP($I$3,INDIRECT($A475),12,0)</f>
        <v>48</v>
      </c>
      <c r="X477" s="66">
        <f ca="1">VLOOKUP($J$3,INDIRECT($A475),12,0)</f>
        <v>53</v>
      </c>
      <c r="Y477" s="66">
        <f ca="1">VLOOKUP($K$3,INDIRECT($A475),12,0)</f>
        <v>36</v>
      </c>
      <c r="Z477" s="66">
        <f ca="1">VLOOKUP($L$3,INDIRECT($A475),12,0)</f>
        <v>15</v>
      </c>
      <c r="AA477" s="66">
        <f ca="1">VLOOKUP($M$3,INDIRECT($A475),12,0)</f>
        <v>5</v>
      </c>
    </row>
    <row r="478" spans="1:27" x14ac:dyDescent="0.15">
      <c r="A478" s="113" t="s">
        <v>195</v>
      </c>
      <c r="B478" s="52" t="s">
        <v>414</v>
      </c>
      <c r="C478" s="78">
        <f ca="1">SUM(C479:C480)</f>
        <v>1405</v>
      </c>
      <c r="D478" s="69">
        <f t="shared" ref="D478:AA478" ca="1" si="168">SUM(D479:D480)</f>
        <v>113</v>
      </c>
      <c r="E478" s="69">
        <f t="shared" ca="1" si="168"/>
        <v>780</v>
      </c>
      <c r="F478" s="70">
        <f t="shared" ca="1" si="168"/>
        <v>512</v>
      </c>
      <c r="G478" s="71">
        <f t="shared" ca="1" si="168"/>
        <v>17</v>
      </c>
      <c r="H478" s="72">
        <f t="shared" ca="1" si="168"/>
        <v>44</v>
      </c>
      <c r="I478" s="72">
        <f t="shared" ca="1" si="168"/>
        <v>52</v>
      </c>
      <c r="J478" s="72">
        <f t="shared" ca="1" si="168"/>
        <v>51</v>
      </c>
      <c r="K478" s="72">
        <f t="shared" ca="1" si="168"/>
        <v>69</v>
      </c>
      <c r="L478" s="72">
        <f t="shared" ca="1" si="168"/>
        <v>50</v>
      </c>
      <c r="M478" s="72">
        <f t="shared" ca="1" si="168"/>
        <v>53</v>
      </c>
      <c r="N478" s="72">
        <f t="shared" ca="1" si="168"/>
        <v>53</v>
      </c>
      <c r="O478" s="72">
        <f t="shared" ca="1" si="168"/>
        <v>85</v>
      </c>
      <c r="P478" s="72">
        <f t="shared" ca="1" si="168"/>
        <v>115</v>
      </c>
      <c r="Q478" s="72">
        <f t="shared" ca="1" si="168"/>
        <v>113</v>
      </c>
      <c r="R478" s="72">
        <f t="shared" ca="1" si="168"/>
        <v>90</v>
      </c>
      <c r="S478" s="72">
        <f ca="1">SUM(S479:S480)</f>
        <v>101</v>
      </c>
      <c r="T478" s="72">
        <f ca="1">SUM(T479:T480)</f>
        <v>102</v>
      </c>
      <c r="U478" s="72">
        <f t="shared" ca="1" si="168"/>
        <v>137</v>
      </c>
      <c r="V478" s="72">
        <f t="shared" ca="1" si="168"/>
        <v>134</v>
      </c>
      <c r="W478" s="72">
        <f t="shared" ca="1" si="168"/>
        <v>74</v>
      </c>
      <c r="X478" s="72">
        <f t="shared" ca="1" si="168"/>
        <v>40</v>
      </c>
      <c r="Y478" s="72">
        <f t="shared" ca="1" si="168"/>
        <v>19</v>
      </c>
      <c r="Z478" s="72">
        <f t="shared" ca="1" si="168"/>
        <v>5</v>
      </c>
      <c r="AA478" s="72">
        <f t="shared" ca="1" si="168"/>
        <v>1</v>
      </c>
    </row>
    <row r="479" spans="1:27" x14ac:dyDescent="0.15">
      <c r="A479" s="113"/>
      <c r="B479" s="55" t="s">
        <v>273</v>
      </c>
      <c r="C479" s="76">
        <f t="shared" ca="1" si="162"/>
        <v>726</v>
      </c>
      <c r="D479" s="63">
        <f ca="1">SUM(G479:I479)</f>
        <v>52</v>
      </c>
      <c r="E479" s="63">
        <f ca="1">SUM(J479:S479)</f>
        <v>460</v>
      </c>
      <c r="F479" s="64">
        <f ca="1">SUM(T479:AA479)</f>
        <v>214</v>
      </c>
      <c r="G479" s="65">
        <f ca="1">VLOOKUP($G$3,INDIRECT($A478),3,0)</f>
        <v>5</v>
      </c>
      <c r="H479" s="63">
        <f ca="1">VLOOKUP($H$3,INDIRECT($A478),3,0)</f>
        <v>21</v>
      </c>
      <c r="I479" s="63">
        <f ca="1">VLOOKUP($I$3,INDIRECT($A478),3,0)</f>
        <v>26</v>
      </c>
      <c r="J479" s="63">
        <f ca="1">VLOOKUP($J$3,INDIRECT($A478),3,0)</f>
        <v>26</v>
      </c>
      <c r="K479" s="63">
        <f ca="1">VLOOKUP($K$3,INDIRECT($A478),3,0)</f>
        <v>49</v>
      </c>
      <c r="L479" s="63">
        <f ca="1">VLOOKUP($L$3,INDIRECT($A478),3,0)</f>
        <v>32</v>
      </c>
      <c r="M479" s="63">
        <f ca="1">VLOOKUP($M$3,INDIRECT($A478),3,0)</f>
        <v>32</v>
      </c>
      <c r="N479" s="63">
        <f ca="1">VLOOKUP($G$3,INDIRECT($A478),7,0)</f>
        <v>28</v>
      </c>
      <c r="O479" s="63">
        <f ca="1">VLOOKUP($H$3,INDIRECT($A478),7,0)</f>
        <v>45</v>
      </c>
      <c r="P479" s="63">
        <f ca="1">VLOOKUP($I$3,INDIRECT($A478),7,0)</f>
        <v>70</v>
      </c>
      <c r="Q479" s="63">
        <f ca="1">VLOOKUP($J$3,INDIRECT($A478),7,0)</f>
        <v>73</v>
      </c>
      <c r="R479" s="63">
        <f ca="1">VLOOKUP($K$3,INDIRECT($A478),7,0)</f>
        <v>53</v>
      </c>
      <c r="S479" s="63">
        <f ca="1">VLOOKUP($L$3,INDIRECT($A478),7,0)</f>
        <v>52</v>
      </c>
      <c r="T479" s="63">
        <f ca="1">VLOOKUP($M$3,INDIRECT($A478),7,0)</f>
        <v>41</v>
      </c>
      <c r="U479" s="63">
        <f ca="1">VLOOKUP($G$3,INDIRECT($A478),11,0)</f>
        <v>66</v>
      </c>
      <c r="V479" s="63">
        <f ca="1">VLOOKUP($H$3,INDIRECT($A478),11,0)</f>
        <v>57</v>
      </c>
      <c r="W479" s="63">
        <f ca="1">VLOOKUP($I$3,INDIRECT($A478),11,0)</f>
        <v>31</v>
      </c>
      <c r="X479" s="63">
        <f ca="1">VLOOKUP($J$3,INDIRECT($A478),11,0)</f>
        <v>17</v>
      </c>
      <c r="Y479" s="63">
        <f ca="1">VLOOKUP($K$3,INDIRECT($A478),11,0)</f>
        <v>2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3"/>
      <c r="B480" s="53" t="s">
        <v>274</v>
      </c>
      <c r="C480" s="79">
        <f t="shared" ca="1" si="162"/>
        <v>679</v>
      </c>
      <c r="D480" s="66">
        <f ca="1">SUM(G480:I480)</f>
        <v>61</v>
      </c>
      <c r="E480" s="66">
        <f ca="1">SUM(J480:S480)</f>
        <v>320</v>
      </c>
      <c r="F480" s="67">
        <f ca="1">SUM(T480:AA480)</f>
        <v>298</v>
      </c>
      <c r="G480" s="68">
        <f ca="1">VLOOKUP($G$3,INDIRECT($A478),4,0)</f>
        <v>12</v>
      </c>
      <c r="H480" s="66">
        <f ca="1">VLOOKUP($H$3,INDIRECT($A478),4,0)</f>
        <v>23</v>
      </c>
      <c r="I480" s="66">
        <f ca="1">VLOOKUP($I$3,INDIRECT($A478),4,0)</f>
        <v>26</v>
      </c>
      <c r="J480" s="66">
        <f ca="1">VLOOKUP($J$3,INDIRECT($A478),4,0)</f>
        <v>25</v>
      </c>
      <c r="K480" s="66">
        <f ca="1">VLOOKUP($K$3,INDIRECT($A478),4,0)</f>
        <v>20</v>
      </c>
      <c r="L480" s="66">
        <f ca="1">VLOOKUP($L$3,INDIRECT($A478),4,0)</f>
        <v>18</v>
      </c>
      <c r="M480" s="66">
        <f ca="1">VLOOKUP($M$3,INDIRECT($A478),4,0)</f>
        <v>21</v>
      </c>
      <c r="N480" s="66">
        <f ca="1">VLOOKUP($G$3,INDIRECT($A478),8,0)</f>
        <v>25</v>
      </c>
      <c r="O480" s="66">
        <f ca="1">VLOOKUP($H$3,INDIRECT($A478),8,0)</f>
        <v>40</v>
      </c>
      <c r="P480" s="66">
        <f ca="1">VLOOKUP($I$3,INDIRECT($A478),8,0)</f>
        <v>45</v>
      </c>
      <c r="Q480" s="66">
        <f ca="1">VLOOKUP($J$3,INDIRECT($A478),8,0)</f>
        <v>40</v>
      </c>
      <c r="R480" s="66">
        <f ca="1">VLOOKUP($K$3,INDIRECT($A478),8,0)</f>
        <v>37</v>
      </c>
      <c r="S480" s="66">
        <f ca="1">VLOOKUP($L$3,INDIRECT($A478),8,0)</f>
        <v>49</v>
      </c>
      <c r="T480" s="66">
        <f ca="1">VLOOKUP($M$3,INDIRECT($A478),8,0)</f>
        <v>61</v>
      </c>
      <c r="U480" s="66">
        <f ca="1">VLOOKUP($G$3,INDIRECT($A478),12,0)</f>
        <v>71</v>
      </c>
      <c r="V480" s="66">
        <f ca="1">VLOOKUP($H$3,INDIRECT($A478),12,0)</f>
        <v>77</v>
      </c>
      <c r="W480" s="66">
        <f ca="1">VLOOKUP($I$3,INDIRECT($A478),12,0)</f>
        <v>43</v>
      </c>
      <c r="X480" s="66">
        <f ca="1">VLOOKUP($J$3,INDIRECT($A478),12,0)</f>
        <v>23</v>
      </c>
      <c r="Y480" s="66">
        <f ca="1">VLOOKUP($K$3,INDIRECT($A478),12,0)</f>
        <v>17</v>
      </c>
      <c r="Z480" s="66">
        <f ca="1">VLOOKUP($L$3,INDIRECT($A478),12,0)</f>
        <v>5</v>
      </c>
      <c r="AA480" s="66">
        <f ca="1">VLOOKUP($M$3,INDIRECT($A478),12,0)</f>
        <v>1</v>
      </c>
    </row>
    <row r="481" spans="1:27" x14ac:dyDescent="0.15">
      <c r="A481" s="113" t="s">
        <v>198</v>
      </c>
      <c r="B481" s="52" t="s">
        <v>414</v>
      </c>
      <c r="C481" s="78">
        <f ca="1">SUM(C482:C483)</f>
        <v>351</v>
      </c>
      <c r="D481" s="69">
        <f t="shared" ref="D481:AA481" ca="1" si="169">SUM(D482:D483)</f>
        <v>24</v>
      </c>
      <c r="E481" s="69">
        <f t="shared" ca="1" si="169"/>
        <v>179</v>
      </c>
      <c r="F481" s="70">
        <f t="shared" ca="1" si="169"/>
        <v>148</v>
      </c>
      <c r="G481" s="71">
        <f t="shared" ca="1" si="169"/>
        <v>8</v>
      </c>
      <c r="H481" s="72">
        <f t="shared" ca="1" si="169"/>
        <v>6</v>
      </c>
      <c r="I481" s="72">
        <f t="shared" ca="1" si="169"/>
        <v>10</v>
      </c>
      <c r="J481" s="72">
        <f t="shared" ca="1" si="169"/>
        <v>14</v>
      </c>
      <c r="K481" s="72">
        <f t="shared" ca="1" si="169"/>
        <v>9</v>
      </c>
      <c r="L481" s="72">
        <f t="shared" ca="1" si="169"/>
        <v>5</v>
      </c>
      <c r="M481" s="72">
        <f t="shared" ca="1" si="169"/>
        <v>20</v>
      </c>
      <c r="N481" s="72">
        <f t="shared" ca="1" si="169"/>
        <v>8</v>
      </c>
      <c r="O481" s="72">
        <f t="shared" ca="1" si="169"/>
        <v>21</v>
      </c>
      <c r="P481" s="72">
        <f t="shared" ca="1" si="169"/>
        <v>28</v>
      </c>
      <c r="Q481" s="72">
        <f t="shared" ca="1" si="169"/>
        <v>20</v>
      </c>
      <c r="R481" s="72">
        <f t="shared" ca="1" si="169"/>
        <v>24</v>
      </c>
      <c r="S481" s="72">
        <f ca="1">SUM(S482:S483)</f>
        <v>30</v>
      </c>
      <c r="T481" s="72">
        <f ca="1">SUM(T482:T483)</f>
        <v>40</v>
      </c>
      <c r="U481" s="72">
        <f t="shared" ca="1" si="169"/>
        <v>34</v>
      </c>
      <c r="V481" s="72">
        <f t="shared" ca="1" si="169"/>
        <v>27</v>
      </c>
      <c r="W481" s="72">
        <f t="shared" ca="1" si="169"/>
        <v>25</v>
      </c>
      <c r="X481" s="72">
        <f t="shared" ca="1" si="169"/>
        <v>10</v>
      </c>
      <c r="Y481" s="72">
        <f t="shared" ca="1" si="169"/>
        <v>9</v>
      </c>
      <c r="Z481" s="72">
        <f t="shared" ca="1" si="169"/>
        <v>3</v>
      </c>
      <c r="AA481" s="72">
        <f t="shared" ca="1" si="169"/>
        <v>0</v>
      </c>
    </row>
    <row r="482" spans="1:27" x14ac:dyDescent="0.15">
      <c r="A482" s="113"/>
      <c r="B482" s="55" t="s">
        <v>273</v>
      </c>
      <c r="C482" s="76">
        <f t="shared" ca="1" si="162"/>
        <v>193</v>
      </c>
      <c r="D482" s="63">
        <f ca="1">SUM(G482:I482)</f>
        <v>12</v>
      </c>
      <c r="E482" s="63">
        <f ca="1">SUM(J482:S482)</f>
        <v>108</v>
      </c>
      <c r="F482" s="64">
        <f ca="1">SUM(T482:AA482)</f>
        <v>73</v>
      </c>
      <c r="G482" s="65">
        <f ca="1">VLOOKUP($G$3,INDIRECT($A481),3,0)</f>
        <v>3</v>
      </c>
      <c r="H482" s="63">
        <f ca="1">VLOOKUP($H$3,INDIRECT($A481),3,0)</f>
        <v>3</v>
      </c>
      <c r="I482" s="63">
        <f ca="1">VLOOKUP($I$3,INDIRECT($A481),3,0)</f>
        <v>6</v>
      </c>
      <c r="J482" s="63">
        <f ca="1">VLOOKUP($J$3,INDIRECT($A481),3,0)</f>
        <v>9</v>
      </c>
      <c r="K482" s="63">
        <f ca="1">VLOOKUP($K$3,INDIRECT($A481),3,0)</f>
        <v>6</v>
      </c>
      <c r="L482" s="63">
        <f ca="1">VLOOKUP($L$3,INDIRECT($A481),3,0)</f>
        <v>4</v>
      </c>
      <c r="M482" s="63">
        <f ca="1">VLOOKUP($M$3,INDIRECT($A481),3,0)</f>
        <v>10</v>
      </c>
      <c r="N482" s="63">
        <f ca="1">VLOOKUP($G$3,INDIRECT($A481),7,0)</f>
        <v>5</v>
      </c>
      <c r="O482" s="63">
        <f ca="1">VLOOKUP($H$3,INDIRECT($A481),7,0)</f>
        <v>10</v>
      </c>
      <c r="P482" s="63">
        <f ca="1">VLOOKUP($I$3,INDIRECT($A481),7,0)</f>
        <v>17</v>
      </c>
      <c r="Q482" s="63">
        <f ca="1">VLOOKUP($J$3,INDIRECT($A481),7,0)</f>
        <v>10</v>
      </c>
      <c r="R482" s="63">
        <f ca="1">VLOOKUP($K$3,INDIRECT($A481),7,0)</f>
        <v>18</v>
      </c>
      <c r="S482" s="63">
        <f ca="1">VLOOKUP($L$3,INDIRECT($A481),7,0)</f>
        <v>19</v>
      </c>
      <c r="T482" s="63">
        <f ca="1">VLOOKUP($M$3,INDIRECT($A481),7,0)</f>
        <v>19</v>
      </c>
      <c r="U482" s="63">
        <f ca="1">VLOOKUP($G$3,INDIRECT($A481),11,0)</f>
        <v>19</v>
      </c>
      <c r="V482" s="63">
        <f ca="1">VLOOKUP($H$3,INDIRECT($A481),11,0)</f>
        <v>14</v>
      </c>
      <c r="W482" s="63">
        <f ca="1">VLOOKUP($I$3,INDIRECT($A481),11,0)</f>
        <v>10</v>
      </c>
      <c r="X482" s="63">
        <f ca="1">VLOOKUP($J$3,INDIRECT($A481),11,0)</f>
        <v>4</v>
      </c>
      <c r="Y482" s="63">
        <f ca="1">VLOOKUP($K$3,INDIRECT($A481),11,0)</f>
        <v>5</v>
      </c>
      <c r="Z482" s="63">
        <f ca="1">VLOOKUP($L$3,INDIRECT($A481),11,0)</f>
        <v>2</v>
      </c>
      <c r="AA482" s="63">
        <f ca="1">VLOOKUP($M$3,INDIRECT($A481),11,0)</f>
        <v>0</v>
      </c>
    </row>
    <row r="483" spans="1:27" x14ac:dyDescent="0.15">
      <c r="A483" s="113"/>
      <c r="B483" s="53" t="s">
        <v>274</v>
      </c>
      <c r="C483" s="79">
        <f t="shared" ca="1" si="162"/>
        <v>158</v>
      </c>
      <c r="D483" s="66">
        <f ca="1">SUM(G483:I483)</f>
        <v>12</v>
      </c>
      <c r="E483" s="66">
        <f ca="1">SUM(J483:S483)</f>
        <v>71</v>
      </c>
      <c r="F483" s="67">
        <f ca="1">SUM(T483:AA483)</f>
        <v>75</v>
      </c>
      <c r="G483" s="68">
        <f ca="1">VLOOKUP($G$3,INDIRECT($A481),4,0)</f>
        <v>5</v>
      </c>
      <c r="H483" s="66">
        <f ca="1">VLOOKUP($H$3,INDIRECT($A481),4,0)</f>
        <v>3</v>
      </c>
      <c r="I483" s="66">
        <f ca="1">VLOOKUP($I$3,INDIRECT($A481),4,0)</f>
        <v>4</v>
      </c>
      <c r="J483" s="66">
        <f ca="1">VLOOKUP($J$3,INDIRECT($A481),4,0)</f>
        <v>5</v>
      </c>
      <c r="K483" s="66">
        <f ca="1">VLOOKUP($K$3,INDIRECT($A481),4,0)</f>
        <v>3</v>
      </c>
      <c r="L483" s="66">
        <f ca="1">VLOOKUP($L$3,INDIRECT($A481),4,0)</f>
        <v>1</v>
      </c>
      <c r="M483" s="66">
        <f ca="1">VLOOKUP($M$3,INDIRECT($A481),4,0)</f>
        <v>10</v>
      </c>
      <c r="N483" s="66">
        <f ca="1">VLOOKUP($G$3,INDIRECT($A481),8,0)</f>
        <v>3</v>
      </c>
      <c r="O483" s="66">
        <f ca="1">VLOOKUP($H$3,INDIRECT($A481),8,0)</f>
        <v>11</v>
      </c>
      <c r="P483" s="66">
        <f ca="1">VLOOKUP($I$3,INDIRECT($A481),8,0)</f>
        <v>11</v>
      </c>
      <c r="Q483" s="66">
        <f ca="1">VLOOKUP($J$3,INDIRECT($A481),8,0)</f>
        <v>10</v>
      </c>
      <c r="R483" s="66">
        <f ca="1">VLOOKUP($K$3,INDIRECT($A481),8,0)</f>
        <v>6</v>
      </c>
      <c r="S483" s="66">
        <f ca="1">VLOOKUP($L$3,INDIRECT($A481),8,0)</f>
        <v>11</v>
      </c>
      <c r="T483" s="66">
        <f ca="1">VLOOKUP($M$3,INDIRECT($A481),8,0)</f>
        <v>21</v>
      </c>
      <c r="U483" s="66">
        <f ca="1">VLOOKUP($G$3,INDIRECT($A481),12,0)</f>
        <v>15</v>
      </c>
      <c r="V483" s="66">
        <f ca="1">VLOOKUP($H$3,INDIRECT($A481),12,0)</f>
        <v>13</v>
      </c>
      <c r="W483" s="66">
        <f ca="1">VLOOKUP($I$3,INDIRECT($A481),12,0)</f>
        <v>15</v>
      </c>
      <c r="X483" s="66">
        <f ca="1">VLOOKUP($J$3,INDIRECT($A481),12,0)</f>
        <v>6</v>
      </c>
      <c r="Y483" s="66">
        <f ca="1">VLOOKUP($K$3,INDIRECT($A481),12,0)</f>
        <v>4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12" t="s">
        <v>202</v>
      </c>
      <c r="B484" s="52" t="s">
        <v>414</v>
      </c>
      <c r="C484" s="78">
        <f ca="1">SUM(C485:C486)</f>
        <v>6724</v>
      </c>
      <c r="D484" s="69">
        <f t="shared" ref="D484:AA484" ca="1" si="170">SUM(D485:D486)</f>
        <v>725</v>
      </c>
      <c r="E484" s="69">
        <f t="shared" ca="1" si="170"/>
        <v>4194</v>
      </c>
      <c r="F484" s="70">
        <f t="shared" ca="1" si="170"/>
        <v>1805</v>
      </c>
      <c r="G484" s="71">
        <f t="shared" ca="1" si="170"/>
        <v>226</v>
      </c>
      <c r="H484" s="72">
        <f t="shared" ca="1" si="170"/>
        <v>255</v>
      </c>
      <c r="I484" s="72">
        <f t="shared" ca="1" si="170"/>
        <v>244</v>
      </c>
      <c r="J484" s="72">
        <f t="shared" ca="1" si="170"/>
        <v>274</v>
      </c>
      <c r="K484" s="72">
        <f t="shared" ca="1" si="170"/>
        <v>423</v>
      </c>
      <c r="L484" s="72">
        <f t="shared" ca="1" si="170"/>
        <v>383</v>
      </c>
      <c r="M484" s="72">
        <f t="shared" ca="1" si="170"/>
        <v>411</v>
      </c>
      <c r="N484" s="72">
        <f t="shared" ca="1" si="170"/>
        <v>390</v>
      </c>
      <c r="O484" s="72">
        <f t="shared" ca="1" si="170"/>
        <v>446</v>
      </c>
      <c r="P484" s="72">
        <f t="shared" ca="1" si="170"/>
        <v>524</v>
      </c>
      <c r="Q484" s="72">
        <f t="shared" ca="1" si="170"/>
        <v>528</v>
      </c>
      <c r="R484" s="72">
        <f t="shared" ca="1" si="170"/>
        <v>435</v>
      </c>
      <c r="S484" s="72">
        <f ca="1">SUM(S485:S486)</f>
        <v>380</v>
      </c>
      <c r="T484" s="72">
        <f ca="1">SUM(T485:T486)</f>
        <v>439</v>
      </c>
      <c r="U484" s="72">
        <f t="shared" ca="1" si="170"/>
        <v>510</v>
      </c>
      <c r="V484" s="72">
        <f t="shared" ca="1" si="170"/>
        <v>405</v>
      </c>
      <c r="W484" s="72">
        <f t="shared" ca="1" si="170"/>
        <v>239</v>
      </c>
      <c r="X484" s="72">
        <f t="shared" ca="1" si="170"/>
        <v>134</v>
      </c>
      <c r="Y484" s="72">
        <f t="shared" ca="1" si="170"/>
        <v>58</v>
      </c>
      <c r="Z484" s="72">
        <f t="shared" ca="1" si="170"/>
        <v>15</v>
      </c>
      <c r="AA484" s="72">
        <f t="shared" ca="1" si="170"/>
        <v>5</v>
      </c>
    </row>
    <row r="485" spans="1:27" x14ac:dyDescent="0.15">
      <c r="A485" s="112"/>
      <c r="B485" s="55" t="s">
        <v>273</v>
      </c>
      <c r="C485" s="76">
        <f t="shared" ca="1" si="162"/>
        <v>3472</v>
      </c>
      <c r="D485" s="63">
        <f ca="1">SUM(G485:I485)</f>
        <v>367</v>
      </c>
      <c r="E485" s="63">
        <f ca="1">SUM(J485:S485)</f>
        <v>2251</v>
      </c>
      <c r="F485" s="64">
        <f ca="1">SUM(T485:AA485)</f>
        <v>854</v>
      </c>
      <c r="G485" s="65">
        <f ca="1">VLOOKUP($G$3,INDIRECT($A484),3,0)</f>
        <v>126</v>
      </c>
      <c r="H485" s="63">
        <f ca="1">VLOOKUP($H$3,INDIRECT($A484),3,0)</f>
        <v>122</v>
      </c>
      <c r="I485" s="63">
        <f ca="1">VLOOKUP($I$3,INDIRECT($A484),3,0)</f>
        <v>119</v>
      </c>
      <c r="J485" s="63">
        <f ca="1">VLOOKUP($J$3,INDIRECT($A484),3,0)</f>
        <v>134</v>
      </c>
      <c r="K485" s="63">
        <f ca="1">VLOOKUP($K$3,INDIRECT($A484),3,0)</f>
        <v>228</v>
      </c>
      <c r="L485" s="63">
        <f ca="1">VLOOKUP($L$3,INDIRECT($A484),3,0)</f>
        <v>214</v>
      </c>
      <c r="M485" s="63">
        <f ca="1">VLOOKUP($M$3,INDIRECT($A484),3,0)</f>
        <v>216</v>
      </c>
      <c r="N485" s="63">
        <f ca="1">VLOOKUP($G$3,INDIRECT($A484),7,0)</f>
        <v>217</v>
      </c>
      <c r="O485" s="63">
        <f ca="1">VLOOKUP($H$3,INDIRECT($A484),7,0)</f>
        <v>244</v>
      </c>
      <c r="P485" s="63">
        <f ca="1">VLOOKUP($I$3,INDIRECT($A484),7,0)</f>
        <v>288</v>
      </c>
      <c r="Q485" s="63">
        <f ca="1">VLOOKUP($J$3,INDIRECT($A484),7,0)</f>
        <v>271</v>
      </c>
      <c r="R485" s="63">
        <f ca="1">VLOOKUP($K$3,INDIRECT($A484),7,0)</f>
        <v>235</v>
      </c>
      <c r="S485" s="63">
        <f ca="1">VLOOKUP($L$3,INDIRECT($A484),7,0)</f>
        <v>204</v>
      </c>
      <c r="T485" s="63">
        <f ca="1">VLOOKUP($M$3,INDIRECT($A484),7,0)</f>
        <v>218</v>
      </c>
      <c r="U485" s="63">
        <f ca="1">VLOOKUP($G$3,INDIRECT($A484),11,0)</f>
        <v>267</v>
      </c>
      <c r="V485" s="63">
        <f ca="1">VLOOKUP($H$3,INDIRECT($A484),11,0)</f>
        <v>186</v>
      </c>
      <c r="W485" s="63">
        <f ca="1">VLOOKUP($I$3,INDIRECT($A484),11,0)</f>
        <v>104</v>
      </c>
      <c r="X485" s="63">
        <f ca="1">VLOOKUP($J$3,INDIRECT($A484),11,0)</f>
        <v>55</v>
      </c>
      <c r="Y485" s="63">
        <f ca="1">VLOOKUP($K$3,INDIRECT($A484),11,0)</f>
        <v>19</v>
      </c>
      <c r="Z485" s="63">
        <f ca="1">VLOOKUP($L$3,INDIRECT($A484),11,0)</f>
        <v>4</v>
      </c>
      <c r="AA485" s="63">
        <f ca="1">VLOOKUP($M$3,INDIRECT($A484),11,0)</f>
        <v>1</v>
      </c>
    </row>
    <row r="486" spans="1:27" x14ac:dyDescent="0.15">
      <c r="A486" s="112"/>
      <c r="B486" s="53" t="s">
        <v>274</v>
      </c>
      <c r="C486" s="79">
        <f t="shared" ca="1" si="162"/>
        <v>3252</v>
      </c>
      <c r="D486" s="66">
        <f ca="1">SUM(G486:I486)</f>
        <v>358</v>
      </c>
      <c r="E486" s="66">
        <f ca="1">SUM(J486:S486)</f>
        <v>1943</v>
      </c>
      <c r="F486" s="67">
        <f ca="1">SUM(T486:AA486)</f>
        <v>951</v>
      </c>
      <c r="G486" s="68">
        <f ca="1">VLOOKUP($G$3,INDIRECT($A484),4,0)</f>
        <v>100</v>
      </c>
      <c r="H486" s="66">
        <f ca="1">VLOOKUP($H$3,INDIRECT($A484),4,0)</f>
        <v>133</v>
      </c>
      <c r="I486" s="66">
        <f ca="1">VLOOKUP($I$3,INDIRECT($A484),4,0)</f>
        <v>125</v>
      </c>
      <c r="J486" s="66">
        <f ca="1">VLOOKUP($J$3,INDIRECT($A484),4,0)</f>
        <v>140</v>
      </c>
      <c r="K486" s="66">
        <f ca="1">VLOOKUP($K$3,INDIRECT($A484),4,0)</f>
        <v>195</v>
      </c>
      <c r="L486" s="66">
        <f ca="1">VLOOKUP($L$3,INDIRECT($A484),4,0)</f>
        <v>169</v>
      </c>
      <c r="M486" s="66">
        <f ca="1">VLOOKUP($M$3,INDIRECT($A484),4,0)</f>
        <v>195</v>
      </c>
      <c r="N486" s="66">
        <f ca="1">VLOOKUP($G$3,INDIRECT($A484),8,0)</f>
        <v>173</v>
      </c>
      <c r="O486" s="66">
        <f ca="1">VLOOKUP($H$3,INDIRECT($A484),8,0)</f>
        <v>202</v>
      </c>
      <c r="P486" s="66">
        <f ca="1">VLOOKUP($I$3,INDIRECT($A484),8,0)</f>
        <v>236</v>
      </c>
      <c r="Q486" s="66">
        <f ca="1">VLOOKUP($J$3,INDIRECT($A484),8,0)</f>
        <v>257</v>
      </c>
      <c r="R486" s="66">
        <f ca="1">VLOOKUP($K$3,INDIRECT($A484),8,0)</f>
        <v>200</v>
      </c>
      <c r="S486" s="66">
        <f ca="1">VLOOKUP($L$3,INDIRECT($A484),8,0)</f>
        <v>176</v>
      </c>
      <c r="T486" s="66">
        <f ca="1">VLOOKUP($M$3,INDIRECT($A484),8,0)</f>
        <v>221</v>
      </c>
      <c r="U486" s="66">
        <f ca="1">VLOOKUP($G$3,INDIRECT($A484),12,0)</f>
        <v>243</v>
      </c>
      <c r="V486" s="66">
        <f ca="1">VLOOKUP($H$3,INDIRECT($A484),12,0)</f>
        <v>219</v>
      </c>
      <c r="W486" s="66">
        <f ca="1">VLOOKUP($I$3,INDIRECT($A484),12,0)</f>
        <v>135</v>
      </c>
      <c r="X486" s="66">
        <f ca="1">VLOOKUP($J$3,INDIRECT($A484),12,0)</f>
        <v>79</v>
      </c>
      <c r="Y486" s="66">
        <f ca="1">VLOOKUP($K$3,INDIRECT($A484),12,0)</f>
        <v>39</v>
      </c>
      <c r="Z486" s="66">
        <f ca="1">VLOOKUP($L$3,INDIRECT($A484),12,0)</f>
        <v>11</v>
      </c>
      <c r="AA486" s="66">
        <f ca="1">VLOOKUP($M$3,INDIRECT($A484),12,0)</f>
        <v>4</v>
      </c>
    </row>
    <row r="487" spans="1:27" x14ac:dyDescent="0.15">
      <c r="A487" s="112" t="s">
        <v>205</v>
      </c>
      <c r="B487" s="52" t="s">
        <v>414</v>
      </c>
      <c r="C487" s="78">
        <f ca="1">SUM(C488:C489)</f>
        <v>12586</v>
      </c>
      <c r="D487" s="69">
        <f t="shared" ref="D487:AA487" ca="1" si="171">SUM(D488:D489)</f>
        <v>1485</v>
      </c>
      <c r="E487" s="69">
        <f t="shared" ca="1" si="171"/>
        <v>7590</v>
      </c>
      <c r="F487" s="70">
        <f t="shared" ca="1" si="171"/>
        <v>3511</v>
      </c>
      <c r="G487" s="71">
        <f t="shared" ca="1" si="171"/>
        <v>442</v>
      </c>
      <c r="H487" s="72">
        <f t="shared" ca="1" si="171"/>
        <v>518</v>
      </c>
      <c r="I487" s="72">
        <f t="shared" ca="1" si="171"/>
        <v>525</v>
      </c>
      <c r="J487" s="72">
        <f t="shared" ca="1" si="171"/>
        <v>619</v>
      </c>
      <c r="K487" s="72">
        <f t="shared" ca="1" si="171"/>
        <v>759</v>
      </c>
      <c r="L487" s="72">
        <f t="shared" ca="1" si="171"/>
        <v>676</v>
      </c>
      <c r="M487" s="72">
        <f t="shared" ca="1" si="171"/>
        <v>633</v>
      </c>
      <c r="N487" s="72">
        <f t="shared" ca="1" si="171"/>
        <v>735</v>
      </c>
      <c r="O487" s="72">
        <f t="shared" ca="1" si="171"/>
        <v>840</v>
      </c>
      <c r="P487" s="72">
        <f t="shared" ca="1" si="171"/>
        <v>1003</v>
      </c>
      <c r="Q487" s="72">
        <f t="shared" ca="1" si="171"/>
        <v>923</v>
      </c>
      <c r="R487" s="72">
        <f t="shared" ca="1" si="171"/>
        <v>788</v>
      </c>
      <c r="S487" s="72">
        <f ca="1">SUM(S488:S489)</f>
        <v>614</v>
      </c>
      <c r="T487" s="72">
        <f ca="1">SUM(T488:T489)</f>
        <v>722</v>
      </c>
      <c r="U487" s="72">
        <f t="shared" ca="1" si="171"/>
        <v>882</v>
      </c>
      <c r="V487" s="72">
        <f t="shared" ca="1" si="171"/>
        <v>829</v>
      </c>
      <c r="W487" s="72">
        <f t="shared" ca="1" si="171"/>
        <v>552</v>
      </c>
      <c r="X487" s="72">
        <f t="shared" ca="1" si="171"/>
        <v>334</v>
      </c>
      <c r="Y487" s="72">
        <f t="shared" ca="1" si="171"/>
        <v>152</v>
      </c>
      <c r="Z487" s="72">
        <f t="shared" ca="1" si="171"/>
        <v>36</v>
      </c>
      <c r="AA487" s="72">
        <f t="shared" ca="1" si="171"/>
        <v>4</v>
      </c>
    </row>
    <row r="488" spans="1:27" x14ac:dyDescent="0.15">
      <c r="A488" s="112"/>
      <c r="B488" s="55" t="s">
        <v>273</v>
      </c>
      <c r="C488" s="76">
        <f t="shared" ca="1" si="162"/>
        <v>6330</v>
      </c>
      <c r="D488" s="63">
        <f ca="1">SUM(G488:I488)</f>
        <v>752</v>
      </c>
      <c r="E488" s="63">
        <f ca="1">SUM(J488:S488)</f>
        <v>3993</v>
      </c>
      <c r="F488" s="64">
        <f ca="1">SUM(T488:AA488)</f>
        <v>1585</v>
      </c>
      <c r="G488" s="65">
        <f ca="1">VLOOKUP($G$3,INDIRECT($A487),3,0)</f>
        <v>225</v>
      </c>
      <c r="H488" s="63">
        <f ca="1">VLOOKUP($H$3,INDIRECT($A487),3,0)</f>
        <v>284</v>
      </c>
      <c r="I488" s="63">
        <f ca="1">VLOOKUP($I$3,INDIRECT($A487),3,0)</f>
        <v>243</v>
      </c>
      <c r="J488" s="63">
        <f ca="1">VLOOKUP($J$3,INDIRECT($A487),3,0)</f>
        <v>341</v>
      </c>
      <c r="K488" s="63">
        <f ca="1">VLOOKUP($K$3,INDIRECT($A487),3,0)</f>
        <v>425</v>
      </c>
      <c r="L488" s="63">
        <f ca="1">VLOOKUP($L$3,INDIRECT($A487),3,0)</f>
        <v>380</v>
      </c>
      <c r="M488" s="63">
        <f ca="1">VLOOKUP($M$3,INDIRECT($A487),3,0)</f>
        <v>333</v>
      </c>
      <c r="N488" s="63">
        <f ca="1">VLOOKUP($G$3,INDIRECT($A487),7,0)</f>
        <v>375</v>
      </c>
      <c r="O488" s="63">
        <f ca="1">VLOOKUP($H$3,INDIRECT($A487),7,0)</f>
        <v>404</v>
      </c>
      <c r="P488" s="63">
        <f ca="1">VLOOKUP($I$3,INDIRECT($A487),7,0)</f>
        <v>536</v>
      </c>
      <c r="Q488" s="63">
        <f ca="1">VLOOKUP($J$3,INDIRECT($A487),7,0)</f>
        <v>460</v>
      </c>
      <c r="R488" s="63">
        <f ca="1">VLOOKUP($K$3,INDIRECT($A487),7,0)</f>
        <v>414</v>
      </c>
      <c r="S488" s="63">
        <f ca="1">VLOOKUP($L$3,INDIRECT($A487),7,0)</f>
        <v>325</v>
      </c>
      <c r="T488" s="63">
        <f ca="1">VLOOKUP($M$3,INDIRECT($A487),7,0)</f>
        <v>340</v>
      </c>
      <c r="U488" s="63">
        <f ca="1">VLOOKUP($G$3,INDIRECT($A487),11,0)</f>
        <v>391</v>
      </c>
      <c r="V488" s="63">
        <f ca="1">VLOOKUP($H$3,INDIRECT($A487),11,0)</f>
        <v>392</v>
      </c>
      <c r="W488" s="63">
        <f ca="1">VLOOKUP($I$3,INDIRECT($A487),11,0)</f>
        <v>259</v>
      </c>
      <c r="X488" s="63">
        <f ca="1">VLOOKUP($J$3,INDIRECT($A487),11,0)</f>
        <v>149</v>
      </c>
      <c r="Y488" s="63">
        <f ca="1">VLOOKUP($K$3,INDIRECT($A487),11,0)</f>
        <v>43</v>
      </c>
      <c r="Z488" s="63">
        <f ca="1">VLOOKUP($L$3,INDIRECT($A487),11,0)</f>
        <v>11</v>
      </c>
      <c r="AA488" s="63">
        <f ca="1">VLOOKUP($M$3,INDIRECT($A487),11,0)</f>
        <v>0</v>
      </c>
    </row>
    <row r="489" spans="1:27" x14ac:dyDescent="0.15">
      <c r="A489" s="112"/>
      <c r="B489" s="53" t="s">
        <v>274</v>
      </c>
      <c r="C489" s="79">
        <f t="shared" ca="1" si="162"/>
        <v>6256</v>
      </c>
      <c r="D489" s="66">
        <f ca="1">SUM(G489:I489)</f>
        <v>733</v>
      </c>
      <c r="E489" s="66">
        <f ca="1">SUM(J489:S489)</f>
        <v>3597</v>
      </c>
      <c r="F489" s="67">
        <f ca="1">SUM(T489:AA489)</f>
        <v>1926</v>
      </c>
      <c r="G489" s="68">
        <f ca="1">VLOOKUP($G$3,INDIRECT($A487),4,0)</f>
        <v>217</v>
      </c>
      <c r="H489" s="66">
        <f ca="1">VLOOKUP($H$3,INDIRECT($A487),4,0)</f>
        <v>234</v>
      </c>
      <c r="I489" s="66">
        <f ca="1">VLOOKUP($I$3,INDIRECT($A487),4,0)</f>
        <v>282</v>
      </c>
      <c r="J489" s="66">
        <f ca="1">VLOOKUP($J$3,INDIRECT($A487),4,0)</f>
        <v>278</v>
      </c>
      <c r="K489" s="66">
        <f ca="1">VLOOKUP($K$3,INDIRECT($A487),4,0)</f>
        <v>334</v>
      </c>
      <c r="L489" s="66">
        <f ca="1">VLOOKUP($L$3,INDIRECT($A487),4,0)</f>
        <v>296</v>
      </c>
      <c r="M489" s="66">
        <f ca="1">VLOOKUP($M$3,INDIRECT($A487),4,0)</f>
        <v>300</v>
      </c>
      <c r="N489" s="66">
        <f ca="1">VLOOKUP($G$3,INDIRECT($A487),8,0)</f>
        <v>360</v>
      </c>
      <c r="O489" s="66">
        <f ca="1">VLOOKUP($H$3,INDIRECT($A487),8,0)</f>
        <v>436</v>
      </c>
      <c r="P489" s="66">
        <f ca="1">VLOOKUP($I$3,INDIRECT($A487),8,0)</f>
        <v>467</v>
      </c>
      <c r="Q489" s="66">
        <f ca="1">VLOOKUP($J$3,INDIRECT($A487),8,0)</f>
        <v>463</v>
      </c>
      <c r="R489" s="66">
        <f ca="1">VLOOKUP($K$3,INDIRECT($A487),8,0)</f>
        <v>374</v>
      </c>
      <c r="S489" s="66">
        <f ca="1">VLOOKUP($L$3,INDIRECT($A487),8,0)</f>
        <v>289</v>
      </c>
      <c r="T489" s="66">
        <f ca="1">VLOOKUP($M$3,INDIRECT($A487),8,0)</f>
        <v>382</v>
      </c>
      <c r="U489" s="66">
        <f ca="1">VLOOKUP($G$3,INDIRECT($A487),12,0)</f>
        <v>491</v>
      </c>
      <c r="V489" s="66">
        <f ca="1">VLOOKUP($H$3,INDIRECT($A487),12,0)</f>
        <v>437</v>
      </c>
      <c r="W489" s="66">
        <f ca="1">VLOOKUP($I$3,INDIRECT($A487),12,0)</f>
        <v>293</v>
      </c>
      <c r="X489" s="66">
        <f ca="1">VLOOKUP($J$3,INDIRECT($A487),12,0)</f>
        <v>185</v>
      </c>
      <c r="Y489" s="66">
        <f ca="1">VLOOKUP($K$3,INDIRECT($A487),12,0)</f>
        <v>109</v>
      </c>
      <c r="Z489" s="66">
        <f ca="1">VLOOKUP($L$3,INDIRECT($A487),12,0)</f>
        <v>25</v>
      </c>
      <c r="AA489" s="66">
        <f ca="1">VLOOKUP($M$3,INDIRECT($A487),12,0)</f>
        <v>4</v>
      </c>
    </row>
    <row r="490" spans="1:27" x14ac:dyDescent="0.15">
      <c r="A490" s="112" t="s">
        <v>208</v>
      </c>
      <c r="B490" s="52" t="s">
        <v>414</v>
      </c>
      <c r="C490" s="78">
        <f ca="1">SUM(C491:C492)</f>
        <v>562</v>
      </c>
      <c r="D490" s="69">
        <f t="shared" ref="D490:AA490" ca="1" si="172">SUM(D491:D492)</f>
        <v>70</v>
      </c>
      <c r="E490" s="69">
        <f t="shared" ca="1" si="172"/>
        <v>402</v>
      </c>
      <c r="F490" s="70">
        <f t="shared" ca="1" si="172"/>
        <v>90</v>
      </c>
      <c r="G490" s="71">
        <f t="shared" ca="1" si="172"/>
        <v>23</v>
      </c>
      <c r="H490" s="72">
        <f t="shared" ca="1" si="172"/>
        <v>19</v>
      </c>
      <c r="I490" s="72">
        <f t="shared" ca="1" si="172"/>
        <v>28</v>
      </c>
      <c r="J490" s="72">
        <f t="shared" ca="1" si="172"/>
        <v>23</v>
      </c>
      <c r="K490" s="72">
        <f t="shared" ca="1" si="172"/>
        <v>42</v>
      </c>
      <c r="L490" s="72">
        <f t="shared" ca="1" si="172"/>
        <v>65</v>
      </c>
      <c r="M490" s="72">
        <f t="shared" ca="1" si="172"/>
        <v>56</v>
      </c>
      <c r="N490" s="72">
        <f t="shared" ca="1" si="172"/>
        <v>41</v>
      </c>
      <c r="O490" s="72">
        <f t="shared" ca="1" si="172"/>
        <v>40</v>
      </c>
      <c r="P490" s="72">
        <f t="shared" ca="1" si="172"/>
        <v>49</v>
      </c>
      <c r="Q490" s="72">
        <f t="shared" ca="1" si="172"/>
        <v>34</v>
      </c>
      <c r="R490" s="72">
        <f t="shared" ca="1" si="172"/>
        <v>30</v>
      </c>
      <c r="S490" s="72">
        <f ca="1">SUM(S491:S492)</f>
        <v>22</v>
      </c>
      <c r="T490" s="72">
        <f ca="1">SUM(T491:T492)</f>
        <v>23</v>
      </c>
      <c r="U490" s="72">
        <f t="shared" ca="1" si="172"/>
        <v>15</v>
      </c>
      <c r="V490" s="72">
        <f t="shared" ca="1" si="172"/>
        <v>16</v>
      </c>
      <c r="W490" s="72">
        <f t="shared" ca="1" si="172"/>
        <v>17</v>
      </c>
      <c r="X490" s="72">
        <f t="shared" ca="1" si="172"/>
        <v>11</v>
      </c>
      <c r="Y490" s="72">
        <f t="shared" ca="1" si="172"/>
        <v>4</v>
      </c>
      <c r="Z490" s="72">
        <f t="shared" ca="1" si="172"/>
        <v>2</v>
      </c>
      <c r="AA490" s="72">
        <f t="shared" ca="1" si="172"/>
        <v>2</v>
      </c>
    </row>
    <row r="491" spans="1:27" x14ac:dyDescent="0.15">
      <c r="A491" s="112"/>
      <c r="B491" s="55" t="s">
        <v>273</v>
      </c>
      <c r="C491" s="76">
        <f t="shared" ca="1" si="162"/>
        <v>285</v>
      </c>
      <c r="D491" s="63">
        <f ca="1">SUM(G491:I491)</f>
        <v>38</v>
      </c>
      <c r="E491" s="63">
        <f ca="1">SUM(J491:S491)</f>
        <v>213</v>
      </c>
      <c r="F491" s="64">
        <f ca="1">SUM(T491:AA491)</f>
        <v>34</v>
      </c>
      <c r="G491" s="65">
        <f ca="1">VLOOKUP($G$3,INDIRECT($A490),3,0)</f>
        <v>14</v>
      </c>
      <c r="H491" s="63">
        <f ca="1">VLOOKUP($H$3,INDIRECT($A490),3,0)</f>
        <v>7</v>
      </c>
      <c r="I491" s="63">
        <f ca="1">VLOOKUP($I$3,INDIRECT($A490),3,0)</f>
        <v>17</v>
      </c>
      <c r="J491" s="63">
        <f ca="1">VLOOKUP($J$3,INDIRECT($A490),3,0)</f>
        <v>12</v>
      </c>
      <c r="K491" s="63">
        <f ca="1">VLOOKUP($K$3,INDIRECT($A490),3,0)</f>
        <v>26</v>
      </c>
      <c r="L491" s="63">
        <f ca="1">VLOOKUP($L$3,INDIRECT($A490),3,0)</f>
        <v>32</v>
      </c>
      <c r="M491" s="63">
        <f ca="1">VLOOKUP($M$3,INDIRECT($A490),3,0)</f>
        <v>32</v>
      </c>
      <c r="N491" s="63">
        <f ca="1">VLOOKUP($G$3,INDIRECT($A490),7,0)</f>
        <v>15</v>
      </c>
      <c r="O491" s="63">
        <f ca="1">VLOOKUP($H$3,INDIRECT($A490),7,0)</f>
        <v>19</v>
      </c>
      <c r="P491" s="63">
        <f ca="1">VLOOKUP($I$3,INDIRECT($A490),7,0)</f>
        <v>30</v>
      </c>
      <c r="Q491" s="63">
        <f ca="1">VLOOKUP($J$3,INDIRECT($A490),7,0)</f>
        <v>17</v>
      </c>
      <c r="R491" s="63">
        <f ca="1">VLOOKUP($K$3,INDIRECT($A490),7,0)</f>
        <v>16</v>
      </c>
      <c r="S491" s="63">
        <f ca="1">VLOOKUP($L$3,INDIRECT($A490),7,0)</f>
        <v>14</v>
      </c>
      <c r="T491" s="63">
        <f ca="1">VLOOKUP($M$3,INDIRECT($A490),7,0)</f>
        <v>8</v>
      </c>
      <c r="U491" s="63">
        <f ca="1">VLOOKUP($G$3,INDIRECT($A490),11,0)</f>
        <v>10</v>
      </c>
      <c r="V491" s="63">
        <f ca="1">VLOOKUP($H$3,INDIRECT($A490),11,0)</f>
        <v>7</v>
      </c>
      <c r="W491" s="63">
        <f ca="1">VLOOKUP($I$3,INDIRECT($A490),11,0)</f>
        <v>5</v>
      </c>
      <c r="X491" s="63">
        <f ca="1">VLOOKUP($J$3,INDIRECT($A490),11,0)</f>
        <v>4</v>
      </c>
      <c r="Y491" s="63">
        <f ca="1">VLOOKUP($K$3,INDIRECT($A490),11,0)</f>
        <v>0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2"/>
      <c r="B492" s="53" t="s">
        <v>274</v>
      </c>
      <c r="C492" s="79">
        <f t="shared" ca="1" si="162"/>
        <v>277</v>
      </c>
      <c r="D492" s="66">
        <f ca="1">SUM(G492:I492)</f>
        <v>32</v>
      </c>
      <c r="E492" s="66">
        <f ca="1">SUM(J492:S492)</f>
        <v>189</v>
      </c>
      <c r="F492" s="67">
        <f ca="1">SUM(T492:AA492)</f>
        <v>56</v>
      </c>
      <c r="G492" s="68">
        <f ca="1">VLOOKUP($G$3,INDIRECT($A490),4,0)</f>
        <v>9</v>
      </c>
      <c r="H492" s="66">
        <f ca="1">VLOOKUP($H$3,INDIRECT($A490),4,0)</f>
        <v>12</v>
      </c>
      <c r="I492" s="66">
        <f ca="1">VLOOKUP($I$3,INDIRECT($A490),4,0)</f>
        <v>11</v>
      </c>
      <c r="J492" s="66">
        <f ca="1">VLOOKUP($J$3,INDIRECT($A490),4,0)</f>
        <v>11</v>
      </c>
      <c r="K492" s="66">
        <f ca="1">VLOOKUP($K$3,INDIRECT($A490),4,0)</f>
        <v>16</v>
      </c>
      <c r="L492" s="66">
        <f ca="1">VLOOKUP($L$3,INDIRECT($A490),4,0)</f>
        <v>33</v>
      </c>
      <c r="M492" s="66">
        <f ca="1">VLOOKUP($M$3,INDIRECT($A490),4,0)</f>
        <v>24</v>
      </c>
      <c r="N492" s="66">
        <f ca="1">VLOOKUP($G$3,INDIRECT($A490),8,0)</f>
        <v>26</v>
      </c>
      <c r="O492" s="66">
        <f ca="1">VLOOKUP($H$3,INDIRECT($A490),8,0)</f>
        <v>21</v>
      </c>
      <c r="P492" s="66">
        <f ca="1">VLOOKUP($I$3,INDIRECT($A490),8,0)</f>
        <v>19</v>
      </c>
      <c r="Q492" s="66">
        <f ca="1">VLOOKUP($J$3,INDIRECT($A490),8,0)</f>
        <v>17</v>
      </c>
      <c r="R492" s="66">
        <f ca="1">VLOOKUP($K$3,INDIRECT($A490),8,0)</f>
        <v>14</v>
      </c>
      <c r="S492" s="66">
        <f ca="1">VLOOKUP($L$3,INDIRECT($A490),8,0)</f>
        <v>8</v>
      </c>
      <c r="T492" s="66">
        <f ca="1">VLOOKUP($M$3,INDIRECT($A490),8,0)</f>
        <v>15</v>
      </c>
      <c r="U492" s="66">
        <f ca="1">VLOOKUP($G$3,INDIRECT($A490),12,0)</f>
        <v>5</v>
      </c>
      <c r="V492" s="66">
        <f ca="1">VLOOKUP($H$3,INDIRECT($A490),12,0)</f>
        <v>9</v>
      </c>
      <c r="W492" s="66">
        <f ca="1">VLOOKUP($I$3,INDIRECT($A490),12,0)</f>
        <v>12</v>
      </c>
      <c r="X492" s="66">
        <f ca="1">VLOOKUP($J$3,INDIRECT($A490),12,0)</f>
        <v>7</v>
      </c>
      <c r="Y492" s="66">
        <f ca="1">VLOOKUP($K$3,INDIRECT($A490),12,0)</f>
        <v>4</v>
      </c>
      <c r="Z492" s="66">
        <f ca="1">VLOOKUP($L$3,INDIRECT($A490),12,0)</f>
        <v>2</v>
      </c>
      <c r="AA492" s="66">
        <f ca="1">VLOOKUP($M$3,INDIRECT($A490),12,0)</f>
        <v>2</v>
      </c>
    </row>
    <row r="493" spans="1:27" x14ac:dyDescent="0.15">
      <c r="A493" s="112" t="s">
        <v>211</v>
      </c>
      <c r="B493" s="52" t="s">
        <v>414</v>
      </c>
      <c r="C493" s="78">
        <f ca="1">SUM(C494:C495)</f>
        <v>1132</v>
      </c>
      <c r="D493" s="69">
        <f t="shared" ref="D493:AA493" ca="1" si="173">SUM(D494:D495)</f>
        <v>171</v>
      </c>
      <c r="E493" s="69">
        <f t="shared" ca="1" si="173"/>
        <v>799</v>
      </c>
      <c r="F493" s="70">
        <f t="shared" ca="1" si="173"/>
        <v>162</v>
      </c>
      <c r="G493" s="71">
        <f t="shared" ca="1" si="173"/>
        <v>55</v>
      </c>
      <c r="H493" s="72">
        <f t="shared" ca="1" si="173"/>
        <v>50</v>
      </c>
      <c r="I493" s="72">
        <f t="shared" ca="1" si="173"/>
        <v>66</v>
      </c>
      <c r="J493" s="72">
        <f t="shared" ca="1" si="173"/>
        <v>77</v>
      </c>
      <c r="K493" s="72">
        <f t="shared" ca="1" si="173"/>
        <v>88</v>
      </c>
      <c r="L493" s="72">
        <f t="shared" ca="1" si="173"/>
        <v>101</v>
      </c>
      <c r="M493" s="72">
        <f t="shared" ca="1" si="173"/>
        <v>84</v>
      </c>
      <c r="N493" s="72">
        <f t="shared" ca="1" si="173"/>
        <v>67</v>
      </c>
      <c r="O493" s="72">
        <f t="shared" ca="1" si="173"/>
        <v>76</v>
      </c>
      <c r="P493" s="72">
        <f t="shared" ca="1" si="173"/>
        <v>94</v>
      </c>
      <c r="Q493" s="72">
        <f t="shared" ca="1" si="173"/>
        <v>112</v>
      </c>
      <c r="R493" s="72">
        <f t="shared" ca="1" si="173"/>
        <v>58</v>
      </c>
      <c r="S493" s="72">
        <f ca="1">SUM(S494:S495)</f>
        <v>42</v>
      </c>
      <c r="T493" s="72">
        <f ca="1">SUM(T494:T495)</f>
        <v>45</v>
      </c>
      <c r="U493" s="72">
        <f t="shared" ca="1" si="173"/>
        <v>48</v>
      </c>
      <c r="V493" s="72">
        <f t="shared" ca="1" si="173"/>
        <v>27</v>
      </c>
      <c r="W493" s="72">
        <f t="shared" ca="1" si="173"/>
        <v>20</v>
      </c>
      <c r="X493" s="72">
        <f t="shared" ca="1" si="173"/>
        <v>13</v>
      </c>
      <c r="Y493" s="72">
        <f t="shared" ca="1" si="173"/>
        <v>8</v>
      </c>
      <c r="Z493" s="72">
        <f t="shared" ca="1" si="173"/>
        <v>0</v>
      </c>
      <c r="AA493" s="72">
        <f t="shared" ca="1" si="173"/>
        <v>1</v>
      </c>
    </row>
    <row r="494" spans="1:27" x14ac:dyDescent="0.15">
      <c r="A494" s="112"/>
      <c r="B494" s="55" t="s">
        <v>273</v>
      </c>
      <c r="C494" s="76">
        <f t="shared" ca="1" si="162"/>
        <v>556</v>
      </c>
      <c r="D494" s="63">
        <f ca="1">SUM(G494:I494)</f>
        <v>99</v>
      </c>
      <c r="E494" s="63">
        <f ca="1">SUM(J494:S494)</f>
        <v>389</v>
      </c>
      <c r="F494" s="64">
        <f ca="1">SUM(T494:AA494)</f>
        <v>68</v>
      </c>
      <c r="G494" s="65">
        <f ca="1">VLOOKUP($G$3,INDIRECT($A493),3,0)</f>
        <v>29</v>
      </c>
      <c r="H494" s="63">
        <f ca="1">VLOOKUP($H$3,INDIRECT($A493),3,0)</f>
        <v>35</v>
      </c>
      <c r="I494" s="63">
        <f ca="1">VLOOKUP($I$3,INDIRECT($A493),3,0)</f>
        <v>35</v>
      </c>
      <c r="J494" s="63">
        <f ca="1">VLOOKUP($J$3,INDIRECT($A493),3,0)</f>
        <v>43</v>
      </c>
      <c r="K494" s="63">
        <f ca="1">VLOOKUP($K$3,INDIRECT($A493),3,0)</f>
        <v>43</v>
      </c>
      <c r="L494" s="63">
        <f ca="1">VLOOKUP($L$3,INDIRECT($A493),3,0)</f>
        <v>44</v>
      </c>
      <c r="M494" s="63">
        <f ca="1">VLOOKUP($M$3,INDIRECT($A493),3,0)</f>
        <v>35</v>
      </c>
      <c r="N494" s="63">
        <f ca="1">VLOOKUP($G$3,INDIRECT($A493),7,0)</f>
        <v>35</v>
      </c>
      <c r="O494" s="63">
        <f ca="1">VLOOKUP($H$3,INDIRECT($A493),7,0)</f>
        <v>38</v>
      </c>
      <c r="P494" s="63">
        <f ca="1">VLOOKUP($I$3,INDIRECT($A493),7,0)</f>
        <v>43</v>
      </c>
      <c r="Q494" s="63">
        <f ca="1">VLOOKUP($J$3,INDIRECT($A493),7,0)</f>
        <v>53</v>
      </c>
      <c r="R494" s="63">
        <f ca="1">VLOOKUP($K$3,INDIRECT($A493),7,0)</f>
        <v>35</v>
      </c>
      <c r="S494" s="63">
        <f ca="1">VLOOKUP($L$3,INDIRECT($A493),7,0)</f>
        <v>20</v>
      </c>
      <c r="T494" s="63">
        <f ca="1">VLOOKUP($M$3,INDIRECT($A493),7,0)</f>
        <v>22</v>
      </c>
      <c r="U494" s="63">
        <f ca="1">VLOOKUP($G$3,INDIRECT($A493),11,0)</f>
        <v>22</v>
      </c>
      <c r="V494" s="63">
        <f ca="1">VLOOKUP($H$3,INDIRECT($A493),11,0)</f>
        <v>14</v>
      </c>
      <c r="W494" s="63">
        <f ca="1">VLOOKUP($I$3,INDIRECT($A493),11,0)</f>
        <v>6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2"/>
      <c r="B495" s="53" t="s">
        <v>274</v>
      </c>
      <c r="C495" s="79">
        <f t="shared" ca="1" si="162"/>
        <v>576</v>
      </c>
      <c r="D495" s="66">
        <f ca="1">SUM(G495:I495)</f>
        <v>72</v>
      </c>
      <c r="E495" s="66">
        <f ca="1">SUM(J495:S495)</f>
        <v>410</v>
      </c>
      <c r="F495" s="67">
        <f ca="1">SUM(T495:AA495)</f>
        <v>94</v>
      </c>
      <c r="G495" s="68">
        <f ca="1">VLOOKUP($G$3,INDIRECT($A493),4,0)</f>
        <v>26</v>
      </c>
      <c r="H495" s="66">
        <f ca="1">VLOOKUP($H$3,INDIRECT($A493),4,0)</f>
        <v>15</v>
      </c>
      <c r="I495" s="66">
        <f ca="1">VLOOKUP($I$3,INDIRECT($A493),4,0)</f>
        <v>31</v>
      </c>
      <c r="J495" s="66">
        <f ca="1">VLOOKUP($J$3,INDIRECT($A493),4,0)</f>
        <v>34</v>
      </c>
      <c r="K495" s="66">
        <f ca="1">VLOOKUP($K$3,INDIRECT($A493),4,0)</f>
        <v>45</v>
      </c>
      <c r="L495" s="66">
        <f ca="1">VLOOKUP($L$3,INDIRECT($A493),4,0)</f>
        <v>57</v>
      </c>
      <c r="M495" s="66">
        <f ca="1">VLOOKUP($M$3,INDIRECT($A493),4,0)</f>
        <v>49</v>
      </c>
      <c r="N495" s="66">
        <f ca="1">VLOOKUP($G$3,INDIRECT($A493),8,0)</f>
        <v>32</v>
      </c>
      <c r="O495" s="66">
        <f ca="1">VLOOKUP($H$3,INDIRECT($A493),8,0)</f>
        <v>38</v>
      </c>
      <c r="P495" s="66">
        <f ca="1">VLOOKUP($I$3,INDIRECT($A493),8,0)</f>
        <v>51</v>
      </c>
      <c r="Q495" s="66">
        <f ca="1">VLOOKUP($J$3,INDIRECT($A493),8,0)</f>
        <v>59</v>
      </c>
      <c r="R495" s="66">
        <f ca="1">VLOOKUP($K$3,INDIRECT($A493),8,0)</f>
        <v>23</v>
      </c>
      <c r="S495" s="66">
        <f ca="1">VLOOKUP($L$3,INDIRECT($A493),8,0)</f>
        <v>22</v>
      </c>
      <c r="T495" s="66">
        <f ca="1">VLOOKUP($M$3,INDIRECT($A493),8,0)</f>
        <v>23</v>
      </c>
      <c r="U495" s="66">
        <f ca="1">VLOOKUP($G$3,INDIRECT($A493),12,0)</f>
        <v>26</v>
      </c>
      <c r="V495" s="66">
        <f ca="1">VLOOKUP($H$3,INDIRECT($A493),12,0)</f>
        <v>13</v>
      </c>
      <c r="W495" s="66">
        <f ca="1">VLOOKUP($I$3,INDIRECT($A493),12,0)</f>
        <v>14</v>
      </c>
      <c r="X495" s="66">
        <f ca="1">VLOOKUP($J$3,INDIRECT($A493),12,0)</f>
        <v>10</v>
      </c>
      <c r="Y495" s="66">
        <f ca="1">VLOOKUP($K$3,INDIRECT($A493),12,0)</f>
        <v>7</v>
      </c>
      <c r="Z495" s="66">
        <f ca="1">VLOOKUP($L$3,INDIRECT($A493),12,0)</f>
        <v>0</v>
      </c>
      <c r="AA495" s="73">
        <f ca="1">VLOOKUP($M$3,INDIRECT($A493),12,0)</f>
        <v>1</v>
      </c>
    </row>
    <row r="496" spans="1:27" x14ac:dyDescent="0.15">
      <c r="A496" s="112" t="s">
        <v>214</v>
      </c>
      <c r="B496" s="52" t="s">
        <v>414</v>
      </c>
      <c r="C496" s="78">
        <f ca="1">SUM(C497:C498)</f>
        <v>1055</v>
      </c>
      <c r="D496" s="69">
        <f t="shared" ref="D496:AA496" ca="1" si="174">SUM(D497:D498)</f>
        <v>204</v>
      </c>
      <c r="E496" s="69">
        <f t="shared" ca="1" si="174"/>
        <v>741</v>
      </c>
      <c r="F496" s="70">
        <f t="shared" ca="1" si="174"/>
        <v>110</v>
      </c>
      <c r="G496" s="71">
        <f t="shared" ca="1" si="174"/>
        <v>47</v>
      </c>
      <c r="H496" s="72">
        <f t="shared" ca="1" si="174"/>
        <v>83</v>
      </c>
      <c r="I496" s="72">
        <f t="shared" ca="1" si="174"/>
        <v>74</v>
      </c>
      <c r="J496" s="72">
        <f t="shared" ca="1" si="174"/>
        <v>81</v>
      </c>
      <c r="K496" s="72">
        <f t="shared" ca="1" si="174"/>
        <v>84</v>
      </c>
      <c r="L496" s="72">
        <f t="shared" ca="1" si="174"/>
        <v>75</v>
      </c>
      <c r="M496" s="72">
        <f t="shared" ca="1" si="174"/>
        <v>71</v>
      </c>
      <c r="N496" s="72">
        <f t="shared" ca="1" si="174"/>
        <v>63</v>
      </c>
      <c r="O496" s="72">
        <f t="shared" ca="1" si="174"/>
        <v>87</v>
      </c>
      <c r="P496" s="72">
        <f t="shared" ca="1" si="174"/>
        <v>105</v>
      </c>
      <c r="Q496" s="72">
        <f t="shared" ca="1" si="174"/>
        <v>91</v>
      </c>
      <c r="R496" s="72">
        <f t="shared" ca="1" si="174"/>
        <v>44</v>
      </c>
      <c r="S496" s="72">
        <f ca="1">SUM(S497:S498)</f>
        <v>40</v>
      </c>
      <c r="T496" s="72">
        <f ca="1">SUM(T497:T498)</f>
        <v>23</v>
      </c>
      <c r="U496" s="72">
        <f t="shared" ca="1" si="174"/>
        <v>29</v>
      </c>
      <c r="V496" s="72">
        <f t="shared" ca="1" si="174"/>
        <v>21</v>
      </c>
      <c r="W496" s="72">
        <f t="shared" ca="1" si="174"/>
        <v>19</v>
      </c>
      <c r="X496" s="72">
        <f t="shared" ca="1" si="174"/>
        <v>11</v>
      </c>
      <c r="Y496" s="72">
        <f t="shared" ca="1" si="174"/>
        <v>5</v>
      </c>
      <c r="Z496" s="72">
        <f t="shared" ca="1" si="174"/>
        <v>2</v>
      </c>
      <c r="AA496" s="72">
        <f t="shared" ca="1" si="174"/>
        <v>0</v>
      </c>
    </row>
    <row r="497" spans="1:27" x14ac:dyDescent="0.15">
      <c r="A497" s="112"/>
      <c r="B497" s="55" t="s">
        <v>273</v>
      </c>
      <c r="C497" s="76">
        <f t="shared" ca="1" si="162"/>
        <v>530</v>
      </c>
      <c r="D497" s="63">
        <f ca="1">SUM(G497:I497)</f>
        <v>111</v>
      </c>
      <c r="E497" s="63">
        <f ca="1">SUM(J497:S497)</f>
        <v>371</v>
      </c>
      <c r="F497" s="64">
        <f ca="1">SUM(T497:AA497)</f>
        <v>48</v>
      </c>
      <c r="G497" s="65">
        <f ca="1">VLOOKUP($G$3,INDIRECT($A496),3,0)</f>
        <v>26</v>
      </c>
      <c r="H497" s="63">
        <f ca="1">VLOOKUP($H$3,INDIRECT($A496),3,0)</f>
        <v>43</v>
      </c>
      <c r="I497" s="63">
        <f ca="1">VLOOKUP($I$3,INDIRECT($A496),3,0)</f>
        <v>42</v>
      </c>
      <c r="J497" s="63">
        <f ca="1">VLOOKUP($J$3,INDIRECT($A496),3,0)</f>
        <v>42</v>
      </c>
      <c r="K497" s="63">
        <f ca="1">VLOOKUP($K$3,INDIRECT($A496),3,0)</f>
        <v>42</v>
      </c>
      <c r="L497" s="63">
        <f ca="1">VLOOKUP($L$3,INDIRECT($A496),3,0)</f>
        <v>37</v>
      </c>
      <c r="M497" s="63">
        <f ca="1">VLOOKUP($M$3,INDIRECT($A496),3,0)</f>
        <v>33</v>
      </c>
      <c r="N497" s="63">
        <f ca="1">VLOOKUP($G$3,INDIRECT($A496),7,0)</f>
        <v>31</v>
      </c>
      <c r="O497" s="63">
        <f ca="1">VLOOKUP($H$3,INDIRECT($A496),7,0)</f>
        <v>39</v>
      </c>
      <c r="P497" s="63">
        <f ca="1">VLOOKUP($I$3,INDIRECT($A496),7,0)</f>
        <v>53</v>
      </c>
      <c r="Q497" s="63">
        <f ca="1">VLOOKUP($J$3,INDIRECT($A496),7,0)</f>
        <v>46</v>
      </c>
      <c r="R497" s="63">
        <f ca="1">VLOOKUP($K$3,INDIRECT($A496),7,0)</f>
        <v>27</v>
      </c>
      <c r="S497" s="63">
        <f ca="1">VLOOKUP($L$3,INDIRECT($A496),7,0)</f>
        <v>21</v>
      </c>
      <c r="T497" s="63">
        <f ca="1">VLOOKUP($M$3,INDIRECT($A496),7,0)</f>
        <v>12</v>
      </c>
      <c r="U497" s="63">
        <f ca="1">VLOOKUP($G$3,INDIRECT($A496),11,0)</f>
        <v>12</v>
      </c>
      <c r="V497" s="63">
        <f ca="1">VLOOKUP($H$3,INDIRECT($A496),11,0)</f>
        <v>7</v>
      </c>
      <c r="W497" s="63">
        <f ca="1">VLOOKUP($I$3,INDIRECT($A496),11,0)</f>
        <v>10</v>
      </c>
      <c r="X497" s="63">
        <f ca="1">VLOOKUP($J$3,INDIRECT($A496),11,0)</f>
        <v>5</v>
      </c>
      <c r="Y497" s="63">
        <f ca="1">VLOOKUP($K$3,INDIRECT($A496),11,0)</f>
        <v>2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2"/>
      <c r="B498" s="53" t="s">
        <v>274</v>
      </c>
      <c r="C498" s="79">
        <f t="shared" ca="1" si="162"/>
        <v>525</v>
      </c>
      <c r="D498" s="66">
        <f ca="1">SUM(G498:I498)</f>
        <v>93</v>
      </c>
      <c r="E498" s="66">
        <f ca="1">SUM(J498:S498)</f>
        <v>370</v>
      </c>
      <c r="F498" s="67">
        <f ca="1">SUM(T498:AA498)</f>
        <v>62</v>
      </c>
      <c r="G498" s="68">
        <f ca="1">VLOOKUP($G$3,INDIRECT($A496),4,0)</f>
        <v>21</v>
      </c>
      <c r="H498" s="66">
        <f ca="1">VLOOKUP($H$3,INDIRECT($A496),4,0)</f>
        <v>40</v>
      </c>
      <c r="I498" s="66">
        <f ca="1">VLOOKUP($I$3,INDIRECT($A496),4,0)</f>
        <v>32</v>
      </c>
      <c r="J498" s="66">
        <f ca="1">VLOOKUP($J$3,INDIRECT($A496),4,0)</f>
        <v>39</v>
      </c>
      <c r="K498" s="66">
        <f ca="1">VLOOKUP($K$3,INDIRECT($A496),4,0)</f>
        <v>42</v>
      </c>
      <c r="L498" s="66">
        <f ca="1">VLOOKUP($L$3,INDIRECT($A496),4,0)</f>
        <v>38</v>
      </c>
      <c r="M498" s="66">
        <f ca="1">VLOOKUP($M$3,INDIRECT($A496),4,0)</f>
        <v>38</v>
      </c>
      <c r="N498" s="66">
        <f ca="1">VLOOKUP($G$3,INDIRECT($A496),8,0)</f>
        <v>32</v>
      </c>
      <c r="O498" s="66">
        <f ca="1">VLOOKUP($H$3,INDIRECT($A496),8,0)</f>
        <v>48</v>
      </c>
      <c r="P498" s="66">
        <f ca="1">VLOOKUP($I$3,INDIRECT($A496),8,0)</f>
        <v>52</v>
      </c>
      <c r="Q498" s="66">
        <f ca="1">VLOOKUP($J$3,INDIRECT($A496),8,0)</f>
        <v>45</v>
      </c>
      <c r="R498" s="66">
        <f ca="1">VLOOKUP($K$3,INDIRECT($A496),8,0)</f>
        <v>17</v>
      </c>
      <c r="S498" s="66">
        <f ca="1">VLOOKUP($L$3,INDIRECT($A496),8,0)</f>
        <v>19</v>
      </c>
      <c r="T498" s="66">
        <f ca="1">VLOOKUP($M$3,INDIRECT($A496),8,0)</f>
        <v>11</v>
      </c>
      <c r="U498" s="66">
        <f ca="1">VLOOKUP($G$3,INDIRECT($A496),12,0)</f>
        <v>17</v>
      </c>
      <c r="V498" s="66">
        <f ca="1">VLOOKUP($H$3,INDIRECT($A496),12,0)</f>
        <v>14</v>
      </c>
      <c r="W498" s="66">
        <f ca="1">VLOOKUP($I$3,INDIRECT($A496),12,0)</f>
        <v>9</v>
      </c>
      <c r="X498" s="66">
        <f ca="1">VLOOKUP($J$3,INDIRECT($A496),12,0)</f>
        <v>6</v>
      </c>
      <c r="Y498" s="66">
        <f ca="1">VLOOKUP($K$3,INDIRECT($A496),12,0)</f>
        <v>3</v>
      </c>
      <c r="Z498" s="66">
        <f ca="1">VLOOKUP($L$3,INDIRECT($A496),12,0)</f>
        <v>2</v>
      </c>
      <c r="AA498" s="66">
        <f ca="1">VLOOKUP($M$3,INDIRECT($A496),12,0)</f>
        <v>0</v>
      </c>
    </row>
    <row r="499" spans="1:27" x14ac:dyDescent="0.15">
      <c r="A499" s="112" t="s">
        <v>217</v>
      </c>
      <c r="B499" s="52" t="s">
        <v>414</v>
      </c>
      <c r="C499" s="78">
        <f ca="1">SUM(C500:C501)</f>
        <v>59</v>
      </c>
      <c r="D499" s="69">
        <f t="shared" ref="D499:AA499" ca="1" si="175">SUM(D500:D501)</f>
        <v>10</v>
      </c>
      <c r="E499" s="69">
        <f t="shared" ca="1" si="175"/>
        <v>30</v>
      </c>
      <c r="F499" s="70">
        <f t="shared" ca="1" si="175"/>
        <v>19</v>
      </c>
      <c r="G499" s="71">
        <f t="shared" ca="1" si="175"/>
        <v>3</v>
      </c>
      <c r="H499" s="72">
        <f t="shared" ca="1" si="175"/>
        <v>2</v>
      </c>
      <c r="I499" s="72">
        <f t="shared" ca="1" si="175"/>
        <v>5</v>
      </c>
      <c r="J499" s="72">
        <f t="shared" ca="1" si="175"/>
        <v>2</v>
      </c>
      <c r="K499" s="72">
        <f t="shared" ca="1" si="175"/>
        <v>1</v>
      </c>
      <c r="L499" s="72">
        <f t="shared" ca="1" si="175"/>
        <v>2</v>
      </c>
      <c r="M499" s="72">
        <f t="shared" ca="1" si="175"/>
        <v>4</v>
      </c>
      <c r="N499" s="72">
        <f t="shared" ca="1" si="175"/>
        <v>3</v>
      </c>
      <c r="O499" s="72">
        <f t="shared" ca="1" si="175"/>
        <v>5</v>
      </c>
      <c r="P499" s="72">
        <f t="shared" ca="1" si="175"/>
        <v>3</v>
      </c>
      <c r="Q499" s="72">
        <f t="shared" ca="1" si="175"/>
        <v>4</v>
      </c>
      <c r="R499" s="72">
        <f t="shared" ca="1" si="175"/>
        <v>4</v>
      </c>
      <c r="S499" s="72">
        <f ca="1">SUM(S500:S501)</f>
        <v>2</v>
      </c>
      <c r="T499" s="72">
        <f ca="1">SUM(T500:T501)</f>
        <v>5</v>
      </c>
      <c r="U499" s="72">
        <f t="shared" ca="1" si="175"/>
        <v>6</v>
      </c>
      <c r="V499" s="72">
        <f t="shared" ca="1" si="175"/>
        <v>1</v>
      </c>
      <c r="W499" s="72">
        <f t="shared" ca="1" si="175"/>
        <v>6</v>
      </c>
      <c r="X499" s="72">
        <f t="shared" ca="1" si="175"/>
        <v>1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2"/>
      <c r="B500" s="55" t="s">
        <v>273</v>
      </c>
      <c r="C500" s="76">
        <f t="shared" ca="1" si="162"/>
        <v>33</v>
      </c>
      <c r="D500" s="63">
        <f ca="1">SUM(G500:I500)</f>
        <v>8</v>
      </c>
      <c r="E500" s="63">
        <f ca="1">SUM(J500:S500)</f>
        <v>17</v>
      </c>
      <c r="F500" s="64">
        <f ca="1">SUM(T500:AA500)</f>
        <v>8</v>
      </c>
      <c r="G500" s="65">
        <f ca="1">VLOOKUP($G$3,INDIRECT($A499),3,0)</f>
        <v>2</v>
      </c>
      <c r="H500" s="63">
        <f ca="1">VLOOKUP($H$3,INDIRECT($A499),3,0)</f>
        <v>2</v>
      </c>
      <c r="I500" s="63">
        <f ca="1">VLOOKUP($I$3,INDIRECT($A499),3,0)</f>
        <v>4</v>
      </c>
      <c r="J500" s="63">
        <f ca="1">VLOOKUP($J$3,INDIRECT($A499),3,0)</f>
        <v>2</v>
      </c>
      <c r="K500" s="63">
        <f ca="1">VLOOKUP($K$3,INDIRECT($A499),3,0)</f>
        <v>0</v>
      </c>
      <c r="L500" s="63">
        <f ca="1">VLOOKUP($L$3,INDIRECT($A499),3,0)</f>
        <v>1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3</v>
      </c>
      <c r="P500" s="63">
        <f ca="1">VLOOKUP($I$3,INDIRECT($A499),7,0)</f>
        <v>1</v>
      </c>
      <c r="Q500" s="63">
        <f ca="1">VLOOKUP($J$3,INDIRECT($A499),7,0)</f>
        <v>4</v>
      </c>
      <c r="R500" s="63">
        <f ca="1">VLOOKUP($K$3,INDIRECT($A499),7,0)</f>
        <v>1</v>
      </c>
      <c r="S500" s="63">
        <f ca="1">VLOOKUP($L$3,INDIRECT($A499),7,0)</f>
        <v>1</v>
      </c>
      <c r="T500" s="63">
        <f ca="1">VLOOKUP($M$3,INDIRECT($A499),7,0)</f>
        <v>3</v>
      </c>
      <c r="U500" s="63">
        <f ca="1">VLOOKUP($G$3,INDIRECT($A499),11,0)</f>
        <v>3</v>
      </c>
      <c r="V500" s="63">
        <f ca="1">VLOOKUP($H$3,INDIRECT($A499),11,0)</f>
        <v>0</v>
      </c>
      <c r="W500" s="63">
        <f ca="1">VLOOKUP($I$3,INDIRECT($A499),11,0)</f>
        <v>2</v>
      </c>
      <c r="X500" s="63">
        <f ca="1">VLOOKUP($J$3,INDIRECT($A499),11,0)</f>
        <v>0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2"/>
      <c r="B501" s="53" t="s">
        <v>274</v>
      </c>
      <c r="C501" s="79">
        <f t="shared" ca="1" si="162"/>
        <v>26</v>
      </c>
      <c r="D501" s="66">
        <f ca="1">SUM(G501:I501)</f>
        <v>2</v>
      </c>
      <c r="E501" s="66">
        <f ca="1">SUM(J501:S501)</f>
        <v>13</v>
      </c>
      <c r="F501" s="67">
        <f ca="1">SUM(T501:AA501)</f>
        <v>11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2</v>
      </c>
      <c r="O501" s="66">
        <f ca="1">VLOOKUP($H$3,INDIRECT($A499),8,0)</f>
        <v>2</v>
      </c>
      <c r="P501" s="66">
        <f ca="1">VLOOKUP($I$3,INDIRECT($A499),8,0)</f>
        <v>2</v>
      </c>
      <c r="Q501" s="66">
        <f ca="1">VLOOKUP($J$3,INDIRECT($A499),8,0)</f>
        <v>0</v>
      </c>
      <c r="R501" s="66">
        <f ca="1">VLOOKUP($K$3,INDIRECT($A499),8,0)</f>
        <v>3</v>
      </c>
      <c r="S501" s="66">
        <f ca="1">VLOOKUP($L$3,INDIRECT($A499),8,0)</f>
        <v>1</v>
      </c>
      <c r="T501" s="66">
        <f ca="1">VLOOKUP($M$3,INDIRECT($A499),8,0)</f>
        <v>2</v>
      </c>
      <c r="U501" s="66">
        <f ca="1">VLOOKUP($G$3,INDIRECT($A499),12,0)</f>
        <v>3</v>
      </c>
      <c r="V501" s="66">
        <f ca="1">VLOOKUP($H$3,INDIRECT($A499),12,0)</f>
        <v>1</v>
      </c>
      <c r="W501" s="66">
        <f ca="1">VLOOKUP($I$3,INDIRECT($A499),12,0)</f>
        <v>4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2" t="s">
        <v>220</v>
      </c>
      <c r="B502" s="52" t="s">
        <v>414</v>
      </c>
      <c r="C502" s="78">
        <f ca="1">SUM(C503:C504)</f>
        <v>1631</v>
      </c>
      <c r="D502" s="69">
        <f t="shared" ref="D502:AA502" ca="1" si="176">SUM(D503:D504)</f>
        <v>187</v>
      </c>
      <c r="E502" s="69">
        <f t="shared" ca="1" si="176"/>
        <v>1175</v>
      </c>
      <c r="F502" s="70">
        <f t="shared" ca="1" si="176"/>
        <v>269</v>
      </c>
      <c r="G502" s="71">
        <f t="shared" ca="1" si="176"/>
        <v>35</v>
      </c>
      <c r="H502" s="72">
        <f t="shared" ca="1" si="176"/>
        <v>58</v>
      </c>
      <c r="I502" s="72">
        <f t="shared" ca="1" si="176"/>
        <v>94</v>
      </c>
      <c r="J502" s="72">
        <f t="shared" ca="1" si="176"/>
        <v>208</v>
      </c>
      <c r="K502" s="72">
        <f t="shared" ca="1" si="176"/>
        <v>144</v>
      </c>
      <c r="L502" s="72">
        <f t="shared" ca="1" si="176"/>
        <v>44</v>
      </c>
      <c r="M502" s="72">
        <f t="shared" ca="1" si="176"/>
        <v>47</v>
      </c>
      <c r="N502" s="72">
        <f t="shared" ca="1" si="176"/>
        <v>41</v>
      </c>
      <c r="O502" s="72">
        <f t="shared" ca="1" si="176"/>
        <v>95</v>
      </c>
      <c r="P502" s="72">
        <f t="shared" ca="1" si="176"/>
        <v>192</v>
      </c>
      <c r="Q502" s="72">
        <f t="shared" ca="1" si="176"/>
        <v>176</v>
      </c>
      <c r="R502" s="72">
        <f t="shared" ca="1" si="176"/>
        <v>143</v>
      </c>
      <c r="S502" s="72">
        <f ca="1">SUM(S503:S504)</f>
        <v>85</v>
      </c>
      <c r="T502" s="72">
        <f ca="1">SUM(T503:T504)</f>
        <v>69</v>
      </c>
      <c r="U502" s="72">
        <f t="shared" ca="1" si="176"/>
        <v>69</v>
      </c>
      <c r="V502" s="72">
        <f t="shared" ca="1" si="176"/>
        <v>48</v>
      </c>
      <c r="W502" s="72">
        <f t="shared" ca="1" si="176"/>
        <v>47</v>
      </c>
      <c r="X502" s="72">
        <f t="shared" ca="1" si="176"/>
        <v>25</v>
      </c>
      <c r="Y502" s="72">
        <f t="shared" ca="1" si="176"/>
        <v>10</v>
      </c>
      <c r="Z502" s="72">
        <f t="shared" ca="1" si="176"/>
        <v>1</v>
      </c>
      <c r="AA502" s="72">
        <f t="shared" ca="1" si="176"/>
        <v>0</v>
      </c>
    </row>
    <row r="503" spans="1:27" x14ac:dyDescent="0.15">
      <c r="A503" s="112"/>
      <c r="B503" s="55" t="s">
        <v>273</v>
      </c>
      <c r="C503" s="76">
        <f t="shared" ca="1" si="162"/>
        <v>845</v>
      </c>
      <c r="D503" s="63">
        <f ca="1">SUM(G503:I503)</f>
        <v>111</v>
      </c>
      <c r="E503" s="63">
        <f ca="1">SUM(J503:S503)</f>
        <v>614</v>
      </c>
      <c r="F503" s="64">
        <f ca="1">SUM(T503:AA503)</f>
        <v>120</v>
      </c>
      <c r="G503" s="65">
        <f ca="1">VLOOKUP($G$3,INDIRECT($A502),3,0)</f>
        <v>22</v>
      </c>
      <c r="H503" s="63">
        <f ca="1">VLOOKUP($H$3,INDIRECT($A502),3,0)</f>
        <v>35</v>
      </c>
      <c r="I503" s="63">
        <f ca="1">VLOOKUP($I$3,INDIRECT($A502),3,0)</f>
        <v>54</v>
      </c>
      <c r="J503" s="63">
        <f ca="1">VLOOKUP($J$3,INDIRECT($A502),3,0)</f>
        <v>123</v>
      </c>
      <c r="K503" s="63">
        <f ca="1">VLOOKUP($K$3,INDIRECT($A502),3,0)</f>
        <v>94</v>
      </c>
      <c r="L503" s="63">
        <f ca="1">VLOOKUP($L$3,INDIRECT($A502),3,0)</f>
        <v>22</v>
      </c>
      <c r="M503" s="63">
        <f ca="1">VLOOKUP($M$3,INDIRECT($A502),3,0)</f>
        <v>29</v>
      </c>
      <c r="N503" s="63">
        <f ca="1">VLOOKUP($G$3,INDIRECT($A502),7,0)</f>
        <v>20</v>
      </c>
      <c r="O503" s="63">
        <f ca="1">VLOOKUP($H$3,INDIRECT($A502),7,0)</f>
        <v>37</v>
      </c>
      <c r="P503" s="63">
        <f ca="1">VLOOKUP($I$3,INDIRECT($A502),7,0)</f>
        <v>89</v>
      </c>
      <c r="Q503" s="63">
        <f ca="1">VLOOKUP($J$3,INDIRECT($A502),7,0)</f>
        <v>78</v>
      </c>
      <c r="R503" s="63">
        <f ca="1">VLOOKUP($K$3,INDIRECT($A502),7,0)</f>
        <v>71</v>
      </c>
      <c r="S503" s="63">
        <f ca="1">VLOOKUP($L$3,INDIRECT($A502),7,0)</f>
        <v>51</v>
      </c>
      <c r="T503" s="63">
        <f ca="1">VLOOKUP($M$3,INDIRECT($A502),7,0)</f>
        <v>29</v>
      </c>
      <c r="U503" s="63">
        <f ca="1">VLOOKUP($G$3,INDIRECT($A502),11,0)</f>
        <v>34</v>
      </c>
      <c r="V503" s="63">
        <f ca="1">VLOOKUP($H$3,INDIRECT($A502),11,0)</f>
        <v>20</v>
      </c>
      <c r="W503" s="63">
        <f ca="1">VLOOKUP($I$3,INDIRECT($A502),11,0)</f>
        <v>20</v>
      </c>
      <c r="X503" s="63">
        <f ca="1">VLOOKUP($J$3,INDIRECT($A502),11,0)</f>
        <v>10</v>
      </c>
      <c r="Y503" s="63">
        <f ca="1">VLOOKUP($K$3,INDIRECT($A502),11,0)</f>
        <v>7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2"/>
      <c r="B504" s="53" t="s">
        <v>274</v>
      </c>
      <c r="C504" s="79">
        <f t="shared" ca="1" si="162"/>
        <v>786</v>
      </c>
      <c r="D504" s="66">
        <f ca="1">SUM(G504:I504)</f>
        <v>76</v>
      </c>
      <c r="E504" s="66">
        <f ca="1">SUM(J504:S504)</f>
        <v>561</v>
      </c>
      <c r="F504" s="67">
        <f ca="1">SUM(T504:AA504)</f>
        <v>149</v>
      </c>
      <c r="G504" s="68">
        <f ca="1">VLOOKUP($G$3,INDIRECT($A502),4,0)</f>
        <v>13</v>
      </c>
      <c r="H504" s="66">
        <f ca="1">VLOOKUP($H$3,INDIRECT($A502),4,0)</f>
        <v>23</v>
      </c>
      <c r="I504" s="66">
        <f ca="1">VLOOKUP($I$3,INDIRECT($A502),4,0)</f>
        <v>40</v>
      </c>
      <c r="J504" s="66">
        <f ca="1">VLOOKUP($J$3,INDIRECT($A502),4,0)</f>
        <v>85</v>
      </c>
      <c r="K504" s="66">
        <f ca="1">VLOOKUP($K$3,INDIRECT($A502),4,0)</f>
        <v>50</v>
      </c>
      <c r="L504" s="66">
        <f ca="1">VLOOKUP($L$3,INDIRECT($A502),4,0)</f>
        <v>22</v>
      </c>
      <c r="M504" s="66">
        <f ca="1">VLOOKUP($M$3,INDIRECT($A502),4,0)</f>
        <v>18</v>
      </c>
      <c r="N504" s="66">
        <f ca="1">VLOOKUP($G$3,INDIRECT($A502),8,0)</f>
        <v>21</v>
      </c>
      <c r="O504" s="66">
        <f ca="1">VLOOKUP($H$3,INDIRECT($A502),8,0)</f>
        <v>58</v>
      </c>
      <c r="P504" s="66">
        <f ca="1">VLOOKUP($I$3,INDIRECT($A502),8,0)</f>
        <v>103</v>
      </c>
      <c r="Q504" s="66">
        <f ca="1">VLOOKUP($J$3,INDIRECT($A502),8,0)</f>
        <v>98</v>
      </c>
      <c r="R504" s="66">
        <f ca="1">VLOOKUP($K$3,INDIRECT($A502),8,0)</f>
        <v>72</v>
      </c>
      <c r="S504" s="66">
        <f ca="1">VLOOKUP($L$3,INDIRECT($A502),8,0)</f>
        <v>34</v>
      </c>
      <c r="T504" s="66">
        <f ca="1">VLOOKUP($M$3,INDIRECT($A502),8,0)</f>
        <v>40</v>
      </c>
      <c r="U504" s="66">
        <f ca="1">VLOOKUP($G$3,INDIRECT($A502),12,0)</f>
        <v>35</v>
      </c>
      <c r="V504" s="66">
        <f ca="1">VLOOKUP($H$3,INDIRECT($A502),12,0)</f>
        <v>28</v>
      </c>
      <c r="W504" s="66">
        <f ca="1">VLOOKUP($I$3,INDIRECT($A502),12,0)</f>
        <v>27</v>
      </c>
      <c r="X504" s="66">
        <f ca="1">VLOOKUP($J$3,INDIRECT($A502),12,0)</f>
        <v>15</v>
      </c>
      <c r="Y504" s="66">
        <f ca="1">VLOOKUP($K$3,INDIRECT($A502),12,0)</f>
        <v>3</v>
      </c>
      <c r="Z504" s="66">
        <f ca="1">VLOOKUP($L$3,INDIRECT($A502),12,0)</f>
        <v>1</v>
      </c>
      <c r="AA504" s="66">
        <f ca="1">VLOOKUP($M$3,INDIRECT($A502),12,0)</f>
        <v>0</v>
      </c>
    </row>
    <row r="505" spans="1:27" x14ac:dyDescent="0.15">
      <c r="A505" s="112" t="s">
        <v>223</v>
      </c>
      <c r="B505" s="52" t="s">
        <v>414</v>
      </c>
      <c r="C505" s="78">
        <f ca="1">SUM(C506:C507)</f>
        <v>922</v>
      </c>
      <c r="D505" s="69">
        <f t="shared" ref="D505:AA505" ca="1" si="177">SUM(D506:D507)</f>
        <v>126</v>
      </c>
      <c r="E505" s="69">
        <f t="shared" ca="1" si="177"/>
        <v>637</v>
      </c>
      <c r="F505" s="70">
        <f t="shared" ca="1" si="177"/>
        <v>159</v>
      </c>
      <c r="G505" s="71">
        <f t="shared" ca="1" si="177"/>
        <v>44</v>
      </c>
      <c r="H505" s="72">
        <f t="shared" ca="1" si="177"/>
        <v>39</v>
      </c>
      <c r="I505" s="72">
        <f t="shared" ca="1" si="177"/>
        <v>43</v>
      </c>
      <c r="J505" s="72">
        <f t="shared" ca="1" si="177"/>
        <v>57</v>
      </c>
      <c r="K505" s="72">
        <f t="shared" ca="1" si="177"/>
        <v>64</v>
      </c>
      <c r="L505" s="72">
        <f t="shared" ca="1" si="177"/>
        <v>73</v>
      </c>
      <c r="M505" s="72">
        <f t="shared" ca="1" si="177"/>
        <v>67</v>
      </c>
      <c r="N505" s="72">
        <f t="shared" ca="1" si="177"/>
        <v>65</v>
      </c>
      <c r="O505" s="72">
        <f t="shared" ca="1" si="177"/>
        <v>64</v>
      </c>
      <c r="P505" s="72">
        <f t="shared" ca="1" si="177"/>
        <v>74</v>
      </c>
      <c r="Q505" s="72">
        <f t="shared" ca="1" si="177"/>
        <v>69</v>
      </c>
      <c r="R505" s="72">
        <f t="shared" ca="1" si="177"/>
        <v>64</v>
      </c>
      <c r="S505" s="72">
        <f ca="1">SUM(S506:S507)</f>
        <v>40</v>
      </c>
      <c r="T505" s="72">
        <f ca="1">SUM(T506:T507)</f>
        <v>45</v>
      </c>
      <c r="U505" s="72">
        <f t="shared" ca="1" si="177"/>
        <v>45</v>
      </c>
      <c r="V505" s="72">
        <f t="shared" ca="1" si="177"/>
        <v>30</v>
      </c>
      <c r="W505" s="72">
        <f t="shared" ca="1" si="177"/>
        <v>21</v>
      </c>
      <c r="X505" s="72">
        <f t="shared" ca="1" si="177"/>
        <v>11</v>
      </c>
      <c r="Y505" s="72">
        <f t="shared" ca="1" si="177"/>
        <v>6</v>
      </c>
      <c r="Z505" s="72">
        <f t="shared" ca="1" si="177"/>
        <v>0</v>
      </c>
      <c r="AA505" s="72">
        <f t="shared" ca="1" si="177"/>
        <v>1</v>
      </c>
    </row>
    <row r="506" spans="1:27" x14ac:dyDescent="0.15">
      <c r="A506" s="112"/>
      <c r="B506" s="55" t="s">
        <v>273</v>
      </c>
      <c r="C506" s="76">
        <f t="shared" ca="1" si="162"/>
        <v>461</v>
      </c>
      <c r="D506" s="63">
        <f ca="1">SUM(G506:I506)</f>
        <v>66</v>
      </c>
      <c r="E506" s="63">
        <f ca="1">SUM(J506:S506)</f>
        <v>322</v>
      </c>
      <c r="F506" s="64">
        <f ca="1">SUM(T506:AA506)</f>
        <v>73</v>
      </c>
      <c r="G506" s="65">
        <f ca="1">VLOOKUP($G$3,INDIRECT($A505),3,0)</f>
        <v>26</v>
      </c>
      <c r="H506" s="63">
        <f ca="1">VLOOKUP($H$3,INDIRECT($A505),3,0)</f>
        <v>18</v>
      </c>
      <c r="I506" s="63">
        <f ca="1">VLOOKUP($I$3,INDIRECT($A505),3,0)</f>
        <v>22</v>
      </c>
      <c r="J506" s="63">
        <f ca="1">VLOOKUP($J$3,INDIRECT($A505),3,0)</f>
        <v>26</v>
      </c>
      <c r="K506" s="63">
        <f ca="1">VLOOKUP($K$3,INDIRECT($A505),3,0)</f>
        <v>38</v>
      </c>
      <c r="L506" s="63">
        <f ca="1">VLOOKUP($L$3,INDIRECT($A505),3,0)</f>
        <v>39</v>
      </c>
      <c r="M506" s="63">
        <f ca="1">VLOOKUP($M$3,INDIRECT($A505),3,0)</f>
        <v>33</v>
      </c>
      <c r="N506" s="63">
        <f ca="1">VLOOKUP($G$3,INDIRECT($A505),7,0)</f>
        <v>33</v>
      </c>
      <c r="O506" s="63">
        <f ca="1">VLOOKUP($H$3,INDIRECT($A505),7,0)</f>
        <v>35</v>
      </c>
      <c r="P506" s="63">
        <f ca="1">VLOOKUP($I$3,INDIRECT($A505),7,0)</f>
        <v>33</v>
      </c>
      <c r="Q506" s="63">
        <f ca="1">VLOOKUP($J$3,INDIRECT($A505),7,0)</f>
        <v>32</v>
      </c>
      <c r="R506" s="63">
        <f ca="1">VLOOKUP($K$3,INDIRECT($A505),7,0)</f>
        <v>33</v>
      </c>
      <c r="S506" s="63">
        <f ca="1">VLOOKUP($L$3,INDIRECT($A505),7,0)</f>
        <v>20</v>
      </c>
      <c r="T506" s="63">
        <f ca="1">VLOOKUP($M$3,INDIRECT($A505),7,0)</f>
        <v>26</v>
      </c>
      <c r="U506" s="63">
        <f ca="1">VLOOKUP($G$3,INDIRECT($A505),11,0)</f>
        <v>19</v>
      </c>
      <c r="V506" s="63">
        <f ca="1">VLOOKUP($H$3,INDIRECT($A505),11,0)</f>
        <v>13</v>
      </c>
      <c r="W506" s="63">
        <f ca="1">VLOOKUP($I$3,INDIRECT($A505),11,0)</f>
        <v>10</v>
      </c>
      <c r="X506" s="63">
        <f ca="1">VLOOKUP($J$3,INDIRECT($A505),11,0)</f>
        <v>3</v>
      </c>
      <c r="Y506" s="63">
        <f ca="1">VLOOKUP($K$3,INDIRECT($A505),11,0)</f>
        <v>2</v>
      </c>
      <c r="Z506" s="63">
        <f ca="1">VLOOKUP($L$3,INDIRECT($A505),11,0)</f>
        <v>0</v>
      </c>
      <c r="AA506" s="63">
        <f ca="1">VLOOKUP($M$3,INDIRECT($A505),11,0)</f>
        <v>0</v>
      </c>
    </row>
    <row r="507" spans="1:27" x14ac:dyDescent="0.15">
      <c r="A507" s="112"/>
      <c r="B507" s="53" t="s">
        <v>274</v>
      </c>
      <c r="C507" s="79">
        <f t="shared" ca="1" si="162"/>
        <v>461</v>
      </c>
      <c r="D507" s="66">
        <f ca="1">SUM(G507:I507)</f>
        <v>60</v>
      </c>
      <c r="E507" s="66">
        <f ca="1">SUM(J507:S507)</f>
        <v>315</v>
      </c>
      <c r="F507" s="67">
        <f ca="1">SUM(T507:AA507)</f>
        <v>86</v>
      </c>
      <c r="G507" s="68">
        <f ca="1">VLOOKUP($G$3,INDIRECT($A505),4,0)</f>
        <v>18</v>
      </c>
      <c r="H507" s="66">
        <f ca="1">VLOOKUP($H$3,INDIRECT($A505),4,0)</f>
        <v>21</v>
      </c>
      <c r="I507" s="66">
        <f ca="1">VLOOKUP($I$3,INDIRECT($A505),4,0)</f>
        <v>21</v>
      </c>
      <c r="J507" s="66">
        <f ca="1">VLOOKUP($J$3,INDIRECT($A505),4,0)</f>
        <v>31</v>
      </c>
      <c r="K507" s="66">
        <f ca="1">VLOOKUP($K$3,INDIRECT($A505),4,0)</f>
        <v>26</v>
      </c>
      <c r="L507" s="66">
        <f ca="1">VLOOKUP($L$3,INDIRECT($A505),4,0)</f>
        <v>34</v>
      </c>
      <c r="M507" s="66">
        <f ca="1">VLOOKUP($M$3,INDIRECT($A505),4,0)</f>
        <v>34</v>
      </c>
      <c r="N507" s="66">
        <f ca="1">VLOOKUP($G$3,INDIRECT($A505),8,0)</f>
        <v>32</v>
      </c>
      <c r="O507" s="66">
        <f ca="1">VLOOKUP($H$3,INDIRECT($A505),8,0)</f>
        <v>29</v>
      </c>
      <c r="P507" s="66">
        <f ca="1">VLOOKUP($I$3,INDIRECT($A505),8,0)</f>
        <v>41</v>
      </c>
      <c r="Q507" s="66">
        <f ca="1">VLOOKUP($J$3,INDIRECT($A505),8,0)</f>
        <v>37</v>
      </c>
      <c r="R507" s="66">
        <f ca="1">VLOOKUP($K$3,INDIRECT($A505),8,0)</f>
        <v>31</v>
      </c>
      <c r="S507" s="66">
        <f ca="1">VLOOKUP($L$3,INDIRECT($A505),8,0)</f>
        <v>20</v>
      </c>
      <c r="T507" s="66">
        <f ca="1">VLOOKUP($M$3,INDIRECT($A505),8,0)</f>
        <v>19</v>
      </c>
      <c r="U507" s="66">
        <f ca="1">VLOOKUP($G$3,INDIRECT($A505),12,0)</f>
        <v>26</v>
      </c>
      <c r="V507" s="66">
        <f ca="1">VLOOKUP($H$3,INDIRECT($A505),12,0)</f>
        <v>17</v>
      </c>
      <c r="W507" s="66">
        <f ca="1">VLOOKUP($I$3,INDIRECT($A505),12,0)</f>
        <v>11</v>
      </c>
      <c r="X507" s="66">
        <f ca="1">VLOOKUP($J$3,INDIRECT($A505),12,0)</f>
        <v>8</v>
      </c>
      <c r="Y507" s="66">
        <f ca="1">VLOOKUP($K$3,INDIRECT($A505),12,0)</f>
        <v>4</v>
      </c>
      <c r="Z507" s="66">
        <f ca="1">VLOOKUP($L$3,INDIRECT($A505),12,0)</f>
        <v>0</v>
      </c>
      <c r="AA507" s="66">
        <f ca="1">VLOOKUP($M$3,INDIRECT($A505),12,0)</f>
        <v>1</v>
      </c>
    </row>
    <row r="508" spans="1:27" x14ac:dyDescent="0.15">
      <c r="A508" s="112" t="s">
        <v>226</v>
      </c>
      <c r="B508" s="52" t="s">
        <v>414</v>
      </c>
      <c r="C508" s="78">
        <f ca="1">SUM(C509:C510)</f>
        <v>1906</v>
      </c>
      <c r="D508" s="69">
        <f t="shared" ref="D508:AA508" ca="1" si="178">SUM(D509:D510)</f>
        <v>284</v>
      </c>
      <c r="E508" s="69">
        <f t="shared" ca="1" si="178"/>
        <v>1314</v>
      </c>
      <c r="F508" s="70">
        <f t="shared" ca="1" si="178"/>
        <v>308</v>
      </c>
      <c r="G508" s="71">
        <f t="shared" ca="1" si="178"/>
        <v>85</v>
      </c>
      <c r="H508" s="72">
        <f t="shared" ca="1" si="178"/>
        <v>86</v>
      </c>
      <c r="I508" s="72">
        <f t="shared" ca="1" si="178"/>
        <v>113</v>
      </c>
      <c r="J508" s="72">
        <f t="shared" ca="1" si="178"/>
        <v>141</v>
      </c>
      <c r="K508" s="72">
        <f t="shared" ca="1" si="178"/>
        <v>144</v>
      </c>
      <c r="L508" s="72">
        <f t="shared" ca="1" si="178"/>
        <v>87</v>
      </c>
      <c r="M508" s="72">
        <f t="shared" ca="1" si="178"/>
        <v>88</v>
      </c>
      <c r="N508" s="72">
        <f t="shared" ca="1" si="178"/>
        <v>127</v>
      </c>
      <c r="O508" s="72">
        <f t="shared" ca="1" si="178"/>
        <v>137</v>
      </c>
      <c r="P508" s="72">
        <f t="shared" ca="1" si="178"/>
        <v>178</v>
      </c>
      <c r="Q508" s="72">
        <f t="shared" ca="1" si="178"/>
        <v>201</v>
      </c>
      <c r="R508" s="72">
        <f t="shared" ca="1" si="178"/>
        <v>130</v>
      </c>
      <c r="S508" s="72">
        <f ca="1">SUM(S509:S510)</f>
        <v>81</v>
      </c>
      <c r="T508" s="72">
        <f ca="1">SUM(T509:T510)</f>
        <v>77</v>
      </c>
      <c r="U508" s="72">
        <f t="shared" ca="1" si="178"/>
        <v>79</v>
      </c>
      <c r="V508" s="72">
        <f t="shared" ca="1" si="178"/>
        <v>59</v>
      </c>
      <c r="W508" s="72">
        <f t="shared" ca="1" si="178"/>
        <v>41</v>
      </c>
      <c r="X508" s="72">
        <f t="shared" ca="1" si="178"/>
        <v>35</v>
      </c>
      <c r="Y508" s="72">
        <f t="shared" ca="1" si="178"/>
        <v>13</v>
      </c>
      <c r="Z508" s="72">
        <f t="shared" ca="1" si="178"/>
        <v>3</v>
      </c>
      <c r="AA508" s="72">
        <f t="shared" ca="1" si="178"/>
        <v>1</v>
      </c>
    </row>
    <row r="509" spans="1:27" x14ac:dyDescent="0.15">
      <c r="A509" s="112"/>
      <c r="B509" s="55" t="s">
        <v>273</v>
      </c>
      <c r="C509" s="76">
        <f t="shared" ca="1" si="162"/>
        <v>934</v>
      </c>
      <c r="D509" s="63">
        <f ca="1">SUM(G509:I509)</f>
        <v>149</v>
      </c>
      <c r="E509" s="63">
        <f ca="1">SUM(J509:S509)</f>
        <v>637</v>
      </c>
      <c r="F509" s="64">
        <f ca="1">SUM(T509:AA509)</f>
        <v>148</v>
      </c>
      <c r="G509" s="65">
        <f ca="1">VLOOKUP($G$3,INDIRECT($A508),3,0)</f>
        <v>46</v>
      </c>
      <c r="H509" s="63">
        <f ca="1">VLOOKUP($H$3,INDIRECT($A508),3,0)</f>
        <v>43</v>
      </c>
      <c r="I509" s="63">
        <f ca="1">VLOOKUP($I$3,INDIRECT($A508),3,0)</f>
        <v>60</v>
      </c>
      <c r="J509" s="63">
        <f ca="1">VLOOKUP($J$3,INDIRECT($A508),3,0)</f>
        <v>76</v>
      </c>
      <c r="K509" s="63">
        <f ca="1">VLOOKUP($K$3,INDIRECT($A508),3,0)</f>
        <v>62</v>
      </c>
      <c r="L509" s="63">
        <f ca="1">VLOOKUP($L$3,INDIRECT($A508),3,0)</f>
        <v>46</v>
      </c>
      <c r="M509" s="63">
        <f ca="1">VLOOKUP($M$3,INDIRECT($A508),3,0)</f>
        <v>48</v>
      </c>
      <c r="N509" s="63">
        <f ca="1">VLOOKUP($G$3,INDIRECT($A508),7,0)</f>
        <v>65</v>
      </c>
      <c r="O509" s="63">
        <f ca="1">VLOOKUP($H$3,INDIRECT($A508),7,0)</f>
        <v>60</v>
      </c>
      <c r="P509" s="63">
        <f ca="1">VLOOKUP($I$3,INDIRECT($A508),7,0)</f>
        <v>80</v>
      </c>
      <c r="Q509" s="63">
        <f ca="1">VLOOKUP($J$3,INDIRECT($A508),7,0)</f>
        <v>95</v>
      </c>
      <c r="R509" s="63">
        <f ca="1">VLOOKUP($K$3,INDIRECT($A508),7,0)</f>
        <v>64</v>
      </c>
      <c r="S509" s="63">
        <f ca="1">VLOOKUP($L$3,INDIRECT($A508),7,0)</f>
        <v>41</v>
      </c>
      <c r="T509" s="63">
        <f ca="1">VLOOKUP($M$3,INDIRECT($A508),7,0)</f>
        <v>42</v>
      </c>
      <c r="U509" s="63">
        <f ca="1">VLOOKUP($G$3,INDIRECT($A508),11,0)</f>
        <v>43</v>
      </c>
      <c r="V509" s="63">
        <f ca="1">VLOOKUP($H$3,INDIRECT($A508),11,0)</f>
        <v>27</v>
      </c>
      <c r="W509" s="63">
        <f ca="1">VLOOKUP($I$3,INDIRECT($A508),11,0)</f>
        <v>18</v>
      </c>
      <c r="X509" s="63">
        <f ca="1">VLOOKUP($J$3,INDIRECT($A508),11,0)</f>
        <v>14</v>
      </c>
      <c r="Y509" s="63">
        <f ca="1">VLOOKUP($K$3,INDIRECT($A508),11,0)</f>
        <v>2</v>
      </c>
      <c r="Z509" s="63">
        <f ca="1">VLOOKUP($L$3,INDIRECT($A508),11,0)</f>
        <v>2</v>
      </c>
      <c r="AA509" s="63">
        <f ca="1">VLOOKUP($M$3,INDIRECT($A508),11,0)</f>
        <v>0</v>
      </c>
    </row>
    <row r="510" spans="1:27" x14ac:dyDescent="0.15">
      <c r="A510" s="112"/>
      <c r="B510" s="53" t="s">
        <v>274</v>
      </c>
      <c r="C510" s="79">
        <f t="shared" ca="1" si="162"/>
        <v>972</v>
      </c>
      <c r="D510" s="66">
        <f ca="1">SUM(G510:I510)</f>
        <v>135</v>
      </c>
      <c r="E510" s="66">
        <f ca="1">SUM(J510:S510)</f>
        <v>677</v>
      </c>
      <c r="F510" s="67">
        <f ca="1">SUM(T510:AA510)</f>
        <v>160</v>
      </c>
      <c r="G510" s="68">
        <f ca="1">VLOOKUP($G$3,INDIRECT($A508),4,0)</f>
        <v>39</v>
      </c>
      <c r="H510" s="66">
        <f ca="1">VLOOKUP($H$3,INDIRECT($A508),4,0)</f>
        <v>43</v>
      </c>
      <c r="I510" s="66">
        <f ca="1">VLOOKUP($I$3,INDIRECT($A508),4,0)</f>
        <v>53</v>
      </c>
      <c r="J510" s="66">
        <f ca="1">VLOOKUP($J$3,INDIRECT($A508),4,0)</f>
        <v>65</v>
      </c>
      <c r="K510" s="66">
        <f ca="1">VLOOKUP($K$3,INDIRECT($A508),4,0)</f>
        <v>82</v>
      </c>
      <c r="L510" s="66">
        <f ca="1">VLOOKUP($L$3,INDIRECT($A508),4,0)</f>
        <v>41</v>
      </c>
      <c r="M510" s="66">
        <f ca="1">VLOOKUP($M$3,INDIRECT($A508),4,0)</f>
        <v>40</v>
      </c>
      <c r="N510" s="66">
        <f ca="1">VLOOKUP($G$3,INDIRECT($A508),8,0)</f>
        <v>62</v>
      </c>
      <c r="O510" s="66">
        <f ca="1">VLOOKUP($H$3,INDIRECT($A508),8,0)</f>
        <v>77</v>
      </c>
      <c r="P510" s="66">
        <f ca="1">VLOOKUP($I$3,INDIRECT($A508),8,0)</f>
        <v>98</v>
      </c>
      <c r="Q510" s="66">
        <f ca="1">VLOOKUP($J$3,INDIRECT($A508),8,0)</f>
        <v>106</v>
      </c>
      <c r="R510" s="66">
        <f ca="1">VLOOKUP($K$3,INDIRECT($A508),8,0)</f>
        <v>66</v>
      </c>
      <c r="S510" s="66">
        <f ca="1">VLOOKUP($L$3,INDIRECT($A508),8,0)</f>
        <v>40</v>
      </c>
      <c r="T510" s="66">
        <f ca="1">VLOOKUP($M$3,INDIRECT($A508),8,0)</f>
        <v>35</v>
      </c>
      <c r="U510" s="66">
        <f ca="1">VLOOKUP($G$3,INDIRECT($A508),12,0)</f>
        <v>36</v>
      </c>
      <c r="V510" s="66">
        <f ca="1">VLOOKUP($H$3,INDIRECT($A508),12,0)</f>
        <v>32</v>
      </c>
      <c r="W510" s="66">
        <f ca="1">VLOOKUP($I$3,INDIRECT($A508),12,0)</f>
        <v>23</v>
      </c>
      <c r="X510" s="66">
        <f ca="1">VLOOKUP($J$3,INDIRECT($A508),12,0)</f>
        <v>21</v>
      </c>
      <c r="Y510" s="66">
        <f ca="1">VLOOKUP($K$3,INDIRECT($A508),12,0)</f>
        <v>11</v>
      </c>
      <c r="Z510" s="66">
        <f ca="1">VLOOKUP($L$3,INDIRECT($A508),12,0)</f>
        <v>1</v>
      </c>
      <c r="AA510" s="66">
        <f ca="1">VLOOKUP($M$3,INDIRECT($A508),12,0)</f>
        <v>1</v>
      </c>
    </row>
    <row r="511" spans="1:27" x14ac:dyDescent="0.15">
      <c r="A511" s="112" t="s">
        <v>229</v>
      </c>
      <c r="B511" s="52" t="s">
        <v>414</v>
      </c>
      <c r="C511" s="78">
        <f ca="1">SUM(C512:C513)</f>
        <v>2127</v>
      </c>
      <c r="D511" s="69">
        <f t="shared" ref="D511:AA511" ca="1" si="179">SUM(D512:D513)</f>
        <v>257</v>
      </c>
      <c r="E511" s="69">
        <f t="shared" ca="1" si="179"/>
        <v>1570</v>
      </c>
      <c r="F511" s="70">
        <f t="shared" ca="1" si="179"/>
        <v>300</v>
      </c>
      <c r="G511" s="71">
        <f t="shared" ca="1" si="179"/>
        <v>78</v>
      </c>
      <c r="H511" s="72">
        <f t="shared" ca="1" si="179"/>
        <v>76</v>
      </c>
      <c r="I511" s="72">
        <f t="shared" ca="1" si="179"/>
        <v>103</v>
      </c>
      <c r="J511" s="72">
        <f t="shared" ca="1" si="179"/>
        <v>159</v>
      </c>
      <c r="K511" s="72">
        <f t="shared" ca="1" si="179"/>
        <v>204</v>
      </c>
      <c r="L511" s="72">
        <f t="shared" ca="1" si="179"/>
        <v>136</v>
      </c>
      <c r="M511" s="72">
        <f t="shared" ca="1" si="179"/>
        <v>112</v>
      </c>
      <c r="N511" s="72">
        <f t="shared" ca="1" si="179"/>
        <v>103</v>
      </c>
      <c r="O511" s="72">
        <f t="shared" ca="1" si="179"/>
        <v>105</v>
      </c>
      <c r="P511" s="72">
        <f t="shared" ca="1" si="179"/>
        <v>179</v>
      </c>
      <c r="Q511" s="72">
        <f t="shared" ca="1" si="179"/>
        <v>261</v>
      </c>
      <c r="R511" s="72">
        <f t="shared" ca="1" si="179"/>
        <v>197</v>
      </c>
      <c r="S511" s="72">
        <f ca="1">SUM(S512:S513)</f>
        <v>114</v>
      </c>
      <c r="T511" s="72">
        <f ca="1">SUM(T512:T513)</f>
        <v>81</v>
      </c>
      <c r="U511" s="72">
        <f t="shared" ca="1" si="179"/>
        <v>71</v>
      </c>
      <c r="V511" s="72">
        <f t="shared" ca="1" si="179"/>
        <v>65</v>
      </c>
      <c r="W511" s="72">
        <f t="shared" ca="1" si="179"/>
        <v>37</v>
      </c>
      <c r="X511" s="72">
        <f t="shared" ca="1" si="179"/>
        <v>28</v>
      </c>
      <c r="Y511" s="72">
        <f t="shared" ca="1" si="179"/>
        <v>13</v>
      </c>
      <c r="Z511" s="72">
        <f t="shared" ca="1" si="179"/>
        <v>5</v>
      </c>
      <c r="AA511" s="72">
        <f t="shared" ca="1" si="179"/>
        <v>0</v>
      </c>
    </row>
    <row r="512" spans="1:27" x14ac:dyDescent="0.15">
      <c r="A512" s="112"/>
      <c r="B512" s="55" t="s">
        <v>273</v>
      </c>
      <c r="C512" s="76">
        <f t="shared" ca="1" si="162"/>
        <v>1067</v>
      </c>
      <c r="D512" s="63">
        <f ca="1">SUM(G512:I512)</f>
        <v>140</v>
      </c>
      <c r="E512" s="63">
        <f ca="1">SUM(J512:S512)</f>
        <v>785</v>
      </c>
      <c r="F512" s="64">
        <f ca="1">SUM(T512:AA512)</f>
        <v>142</v>
      </c>
      <c r="G512" s="65">
        <f ca="1">VLOOKUP($G$3,INDIRECT($A511),3,0)</f>
        <v>44</v>
      </c>
      <c r="H512" s="63">
        <f ca="1">VLOOKUP($H$3,INDIRECT($A511),3,0)</f>
        <v>46</v>
      </c>
      <c r="I512" s="63">
        <f ca="1">VLOOKUP($I$3,INDIRECT($A511),3,0)</f>
        <v>50</v>
      </c>
      <c r="J512" s="63">
        <f ca="1">VLOOKUP($J$3,INDIRECT($A511),3,0)</f>
        <v>77</v>
      </c>
      <c r="K512" s="63">
        <f ca="1">VLOOKUP($K$3,INDIRECT($A511),3,0)</f>
        <v>103</v>
      </c>
      <c r="L512" s="63">
        <f ca="1">VLOOKUP($L$3,INDIRECT($A511),3,0)</f>
        <v>66</v>
      </c>
      <c r="M512" s="63">
        <f ca="1">VLOOKUP($M$3,INDIRECT($A511),3,0)</f>
        <v>56</v>
      </c>
      <c r="N512" s="63">
        <f ca="1">VLOOKUP($G$3,INDIRECT($A511),7,0)</f>
        <v>52</v>
      </c>
      <c r="O512" s="63">
        <f ca="1">VLOOKUP($H$3,INDIRECT($A511),7,0)</f>
        <v>51</v>
      </c>
      <c r="P512" s="63">
        <f ca="1">VLOOKUP($I$3,INDIRECT($A511),7,0)</f>
        <v>77</v>
      </c>
      <c r="Q512" s="63">
        <f ca="1">VLOOKUP($J$3,INDIRECT($A511),7,0)</f>
        <v>124</v>
      </c>
      <c r="R512" s="63">
        <f ca="1">VLOOKUP($K$3,INDIRECT($A511),7,0)</f>
        <v>113</v>
      </c>
      <c r="S512" s="63">
        <f ca="1">VLOOKUP($L$3,INDIRECT($A511),7,0)</f>
        <v>66</v>
      </c>
      <c r="T512" s="63">
        <f ca="1">VLOOKUP($M$3,INDIRECT($A511),7,0)</f>
        <v>42</v>
      </c>
      <c r="U512" s="63">
        <f ca="1">VLOOKUP($G$3,INDIRECT($A511),11,0)</f>
        <v>32</v>
      </c>
      <c r="V512" s="63">
        <f ca="1">VLOOKUP($H$3,INDIRECT($A511),11,0)</f>
        <v>35</v>
      </c>
      <c r="W512" s="63">
        <f ca="1">VLOOKUP($I$3,INDIRECT($A511),11,0)</f>
        <v>11</v>
      </c>
      <c r="X512" s="63">
        <f ca="1">VLOOKUP($J$3,INDIRECT($A511),11,0)</f>
        <v>17</v>
      </c>
      <c r="Y512" s="63">
        <f ca="1">VLOOKUP($K$3,INDIRECT($A511),11,0)</f>
        <v>2</v>
      </c>
      <c r="Z512" s="63">
        <f ca="1">VLOOKUP($L$3,INDIRECT($A511),11,0)</f>
        <v>3</v>
      </c>
      <c r="AA512" s="63">
        <f ca="1">VLOOKUP($M$3,INDIRECT($A511),11,0)</f>
        <v>0</v>
      </c>
    </row>
    <row r="513" spans="1:27" x14ac:dyDescent="0.15">
      <c r="A513" s="112"/>
      <c r="B513" s="53" t="s">
        <v>274</v>
      </c>
      <c r="C513" s="79">
        <f t="shared" ca="1" si="162"/>
        <v>1060</v>
      </c>
      <c r="D513" s="66">
        <f ca="1">SUM(G513:I513)</f>
        <v>117</v>
      </c>
      <c r="E513" s="66">
        <f ca="1">SUM(J513:S513)</f>
        <v>785</v>
      </c>
      <c r="F513" s="67">
        <f ca="1">SUM(T513:AA513)</f>
        <v>158</v>
      </c>
      <c r="G513" s="68">
        <f ca="1">VLOOKUP($G$3,INDIRECT($A511),4,0)</f>
        <v>34</v>
      </c>
      <c r="H513" s="66">
        <f ca="1">VLOOKUP($H$3,INDIRECT($A511),4,0)</f>
        <v>30</v>
      </c>
      <c r="I513" s="66">
        <f ca="1">VLOOKUP($I$3,INDIRECT($A511),4,0)</f>
        <v>53</v>
      </c>
      <c r="J513" s="66">
        <f ca="1">VLOOKUP($J$3,INDIRECT($A511),4,0)</f>
        <v>82</v>
      </c>
      <c r="K513" s="66">
        <f ca="1">VLOOKUP($K$3,INDIRECT($A511),4,0)</f>
        <v>101</v>
      </c>
      <c r="L513" s="66">
        <f ca="1">VLOOKUP($L$3,INDIRECT($A511),4,0)</f>
        <v>70</v>
      </c>
      <c r="M513" s="66">
        <f ca="1">VLOOKUP($M$3,INDIRECT($A511),4,0)</f>
        <v>56</v>
      </c>
      <c r="N513" s="66">
        <f ca="1">VLOOKUP($G$3,INDIRECT($A511),8,0)</f>
        <v>51</v>
      </c>
      <c r="O513" s="66">
        <f ca="1">VLOOKUP($H$3,INDIRECT($A511),8,0)</f>
        <v>54</v>
      </c>
      <c r="P513" s="66">
        <f ca="1">VLOOKUP($I$3,INDIRECT($A511),8,0)</f>
        <v>102</v>
      </c>
      <c r="Q513" s="66">
        <f ca="1">VLOOKUP($J$3,INDIRECT($A511),8,0)</f>
        <v>137</v>
      </c>
      <c r="R513" s="66">
        <f ca="1">VLOOKUP($K$3,INDIRECT($A511),8,0)</f>
        <v>84</v>
      </c>
      <c r="S513" s="66">
        <f ca="1">VLOOKUP($L$3,INDIRECT($A511),8,0)</f>
        <v>48</v>
      </c>
      <c r="T513" s="66">
        <f ca="1">VLOOKUP($M$3,INDIRECT($A511),8,0)</f>
        <v>39</v>
      </c>
      <c r="U513" s="66">
        <f ca="1">VLOOKUP($G$3,INDIRECT($A511),12,0)</f>
        <v>39</v>
      </c>
      <c r="V513" s="66">
        <f ca="1">VLOOKUP($H$3,INDIRECT($A511),12,0)</f>
        <v>30</v>
      </c>
      <c r="W513" s="66">
        <f ca="1">VLOOKUP($I$3,INDIRECT($A511),12,0)</f>
        <v>26</v>
      </c>
      <c r="X513" s="66">
        <f ca="1">VLOOKUP($J$3,INDIRECT($A511),12,0)</f>
        <v>11</v>
      </c>
      <c r="Y513" s="66">
        <f ca="1">VLOOKUP($K$3,INDIRECT($A511),12,0)</f>
        <v>11</v>
      </c>
      <c r="Z513" s="66">
        <f ca="1">VLOOKUP($L$3,INDIRECT($A511),12,0)</f>
        <v>2</v>
      </c>
      <c r="AA513" s="66">
        <f ca="1">VLOOKUP($M$3,INDIRECT($A511),12,0)</f>
        <v>0</v>
      </c>
    </row>
    <row r="514" spans="1:27" x14ac:dyDescent="0.15">
      <c r="A514" s="112" t="s">
        <v>232</v>
      </c>
      <c r="B514" s="52" t="s">
        <v>414</v>
      </c>
      <c r="C514" s="78">
        <f ca="1">SUM(C515:C516)</f>
        <v>2152</v>
      </c>
      <c r="D514" s="69">
        <f t="shared" ref="D514:AA514" ca="1" si="180">SUM(D515:D516)</f>
        <v>172</v>
      </c>
      <c r="E514" s="69">
        <f t="shared" ca="1" si="180"/>
        <v>1544</v>
      </c>
      <c r="F514" s="70">
        <f t="shared" ca="1" si="180"/>
        <v>436</v>
      </c>
      <c r="G514" s="71">
        <f t="shared" ca="1" si="180"/>
        <v>29</v>
      </c>
      <c r="H514" s="72">
        <f t="shared" ca="1" si="180"/>
        <v>59</v>
      </c>
      <c r="I514" s="72">
        <f t="shared" ca="1" si="180"/>
        <v>84</v>
      </c>
      <c r="J514" s="72">
        <f t="shared" ca="1" si="180"/>
        <v>161</v>
      </c>
      <c r="K514" s="72">
        <f t="shared" ca="1" si="180"/>
        <v>222</v>
      </c>
      <c r="L514" s="72">
        <f t="shared" ca="1" si="180"/>
        <v>83</v>
      </c>
      <c r="M514" s="72">
        <f t="shared" ca="1" si="180"/>
        <v>68</v>
      </c>
      <c r="N514" s="72">
        <f t="shared" ca="1" si="180"/>
        <v>76</v>
      </c>
      <c r="O514" s="72">
        <f t="shared" ca="1" si="180"/>
        <v>85</v>
      </c>
      <c r="P514" s="72">
        <f t="shared" ca="1" si="180"/>
        <v>129</v>
      </c>
      <c r="Q514" s="72">
        <f t="shared" ca="1" si="180"/>
        <v>282</v>
      </c>
      <c r="R514" s="72">
        <f t="shared" ca="1" si="180"/>
        <v>280</v>
      </c>
      <c r="S514" s="72">
        <f ca="1">SUM(S515:S516)</f>
        <v>158</v>
      </c>
      <c r="T514" s="72">
        <f ca="1">SUM(T515:T516)</f>
        <v>133</v>
      </c>
      <c r="U514" s="72">
        <f t="shared" ca="1" si="180"/>
        <v>125</v>
      </c>
      <c r="V514" s="72">
        <f t="shared" ca="1" si="180"/>
        <v>78</v>
      </c>
      <c r="W514" s="72">
        <f t="shared" ca="1" si="180"/>
        <v>63</v>
      </c>
      <c r="X514" s="72">
        <f t="shared" ca="1" si="180"/>
        <v>22</v>
      </c>
      <c r="Y514" s="72">
        <f t="shared" ca="1" si="180"/>
        <v>14</v>
      </c>
      <c r="Z514" s="72">
        <f t="shared" ca="1" si="180"/>
        <v>1</v>
      </c>
      <c r="AA514" s="72">
        <f t="shared" ca="1" si="180"/>
        <v>0</v>
      </c>
    </row>
    <row r="515" spans="1:27" x14ac:dyDescent="0.15">
      <c r="A515" s="112"/>
      <c r="B515" s="55" t="s">
        <v>273</v>
      </c>
      <c r="C515" s="76">
        <f t="shared" ca="1" si="162"/>
        <v>1043</v>
      </c>
      <c r="D515" s="63">
        <f ca="1">SUM(G515:I515)</f>
        <v>86</v>
      </c>
      <c r="E515" s="63">
        <f ca="1">SUM(J515:S515)</f>
        <v>739</v>
      </c>
      <c r="F515" s="64">
        <f ca="1">SUM(T515:AA515)</f>
        <v>218</v>
      </c>
      <c r="G515" s="65">
        <f ca="1">VLOOKUP($G$3,INDIRECT($A514),3,0)</f>
        <v>11</v>
      </c>
      <c r="H515" s="63">
        <f ca="1">VLOOKUP($H$3,INDIRECT($A514),3,0)</f>
        <v>30</v>
      </c>
      <c r="I515" s="63">
        <f ca="1">VLOOKUP($I$3,INDIRECT($A514),3,0)</f>
        <v>45</v>
      </c>
      <c r="J515" s="63">
        <f ca="1">VLOOKUP($J$3,INDIRECT($A514),3,0)</f>
        <v>73</v>
      </c>
      <c r="K515" s="63">
        <f ca="1">VLOOKUP($K$3,INDIRECT($A514),3,0)</f>
        <v>117</v>
      </c>
      <c r="L515" s="63">
        <f ca="1">VLOOKUP($L$3,INDIRECT($A514),3,0)</f>
        <v>41</v>
      </c>
      <c r="M515" s="63">
        <f ca="1">VLOOKUP($M$3,INDIRECT($A514),3,0)</f>
        <v>34</v>
      </c>
      <c r="N515" s="63">
        <f ca="1">VLOOKUP($G$3,INDIRECT($A514),7,0)</f>
        <v>31</v>
      </c>
      <c r="O515" s="63">
        <f ca="1">VLOOKUP($H$3,INDIRECT($A514),7,0)</f>
        <v>39</v>
      </c>
      <c r="P515" s="63">
        <f ca="1">VLOOKUP($I$3,INDIRECT($A514),7,0)</f>
        <v>51</v>
      </c>
      <c r="Q515" s="63">
        <f ca="1">VLOOKUP($J$3,INDIRECT($A514),7,0)</f>
        <v>124</v>
      </c>
      <c r="R515" s="63">
        <f ca="1">VLOOKUP($K$3,INDIRECT($A514),7,0)</f>
        <v>146</v>
      </c>
      <c r="S515" s="63">
        <f ca="1">VLOOKUP($L$3,INDIRECT($A514),7,0)</f>
        <v>83</v>
      </c>
      <c r="T515" s="63">
        <f ca="1">VLOOKUP($M$3,INDIRECT($A514),7,0)</f>
        <v>76</v>
      </c>
      <c r="U515" s="63">
        <f ca="1">VLOOKUP($G$3,INDIRECT($A514),11,0)</f>
        <v>64</v>
      </c>
      <c r="V515" s="63">
        <f ca="1">VLOOKUP($H$3,INDIRECT($A514),11,0)</f>
        <v>33</v>
      </c>
      <c r="W515" s="63">
        <f ca="1">VLOOKUP($I$3,INDIRECT($A514),11,0)</f>
        <v>33</v>
      </c>
      <c r="X515" s="63">
        <f ca="1">VLOOKUP($J$3,INDIRECT($A514),11,0)</f>
        <v>7</v>
      </c>
      <c r="Y515" s="63">
        <f ca="1">VLOOKUP($K$3,INDIRECT($A514),11,0)</f>
        <v>5</v>
      </c>
      <c r="Z515" s="63">
        <f ca="1">VLOOKUP($L$3,INDIRECT($A514),11,0)</f>
        <v>0</v>
      </c>
      <c r="AA515" s="63">
        <f ca="1">VLOOKUP($M$3,INDIRECT($A514),11,0)</f>
        <v>0</v>
      </c>
    </row>
    <row r="516" spans="1:27" x14ac:dyDescent="0.15">
      <c r="A516" s="112"/>
      <c r="B516" s="53" t="s">
        <v>274</v>
      </c>
      <c r="C516" s="79">
        <f t="shared" ca="1" si="162"/>
        <v>1109</v>
      </c>
      <c r="D516" s="66">
        <f ca="1">SUM(G516:I516)</f>
        <v>86</v>
      </c>
      <c r="E516" s="66">
        <f ca="1">SUM(J516:S516)</f>
        <v>805</v>
      </c>
      <c r="F516" s="67">
        <f ca="1">SUM(T516:AA516)</f>
        <v>218</v>
      </c>
      <c r="G516" s="68">
        <f ca="1">VLOOKUP($G$3,INDIRECT($A514),4,0)</f>
        <v>18</v>
      </c>
      <c r="H516" s="66">
        <f ca="1">VLOOKUP($H$3,INDIRECT($A514),4,0)</f>
        <v>29</v>
      </c>
      <c r="I516" s="66">
        <f ca="1">VLOOKUP($I$3,INDIRECT($A514),4,0)</f>
        <v>39</v>
      </c>
      <c r="J516" s="66">
        <f ca="1">VLOOKUP($J$3,INDIRECT($A514),4,0)</f>
        <v>88</v>
      </c>
      <c r="K516" s="66">
        <f ca="1">VLOOKUP($K$3,INDIRECT($A514),4,0)</f>
        <v>105</v>
      </c>
      <c r="L516" s="66">
        <f ca="1">VLOOKUP($L$3,INDIRECT($A514),4,0)</f>
        <v>42</v>
      </c>
      <c r="M516" s="66">
        <f ca="1">VLOOKUP($M$3,INDIRECT($A514),4,0)</f>
        <v>34</v>
      </c>
      <c r="N516" s="66">
        <f ca="1">VLOOKUP($G$3,INDIRECT($A514),8,0)</f>
        <v>45</v>
      </c>
      <c r="O516" s="66">
        <f ca="1">VLOOKUP($H$3,INDIRECT($A514),8,0)</f>
        <v>46</v>
      </c>
      <c r="P516" s="66">
        <f ca="1">VLOOKUP($I$3,INDIRECT($A514),8,0)</f>
        <v>78</v>
      </c>
      <c r="Q516" s="66">
        <f ca="1">VLOOKUP($J$3,INDIRECT($A514),8,0)</f>
        <v>158</v>
      </c>
      <c r="R516" s="66">
        <f ca="1">VLOOKUP($K$3,INDIRECT($A514),8,0)</f>
        <v>134</v>
      </c>
      <c r="S516" s="66">
        <f ca="1">VLOOKUP($L$3,INDIRECT($A514),8,0)</f>
        <v>75</v>
      </c>
      <c r="T516" s="66">
        <f ca="1">VLOOKUP($M$3,INDIRECT($A514),8,0)</f>
        <v>57</v>
      </c>
      <c r="U516" s="66">
        <f ca="1">VLOOKUP($G$3,INDIRECT($A514),12,0)</f>
        <v>61</v>
      </c>
      <c r="V516" s="66">
        <f ca="1">VLOOKUP($H$3,INDIRECT($A514),12,0)</f>
        <v>45</v>
      </c>
      <c r="W516" s="66">
        <f ca="1">VLOOKUP($I$3,INDIRECT($A514),12,0)</f>
        <v>30</v>
      </c>
      <c r="X516" s="66">
        <f ca="1">VLOOKUP($J$3,INDIRECT($A514),12,0)</f>
        <v>15</v>
      </c>
      <c r="Y516" s="66">
        <f ca="1">VLOOKUP($K$3,INDIRECT($A514),12,0)</f>
        <v>9</v>
      </c>
      <c r="Z516" s="66">
        <f ca="1">VLOOKUP($L$3,INDIRECT($A514),12,0)</f>
        <v>1</v>
      </c>
      <c r="AA516" s="66">
        <f ca="1">VLOOKUP($M$3,INDIRECT($A514),12,0)</f>
        <v>0</v>
      </c>
    </row>
    <row r="517" spans="1:27" x14ac:dyDescent="0.15">
      <c r="A517" s="112" t="s">
        <v>235</v>
      </c>
      <c r="B517" s="52" t="s">
        <v>414</v>
      </c>
      <c r="C517" s="78">
        <f ca="1">SUM(C518:C519)</f>
        <v>689</v>
      </c>
      <c r="D517" s="69">
        <f t="shared" ref="D517:AA517" ca="1" si="181">SUM(D518:D519)</f>
        <v>27</v>
      </c>
      <c r="E517" s="69">
        <f t="shared" ca="1" si="181"/>
        <v>361</v>
      </c>
      <c r="F517" s="70">
        <f t="shared" ca="1" si="181"/>
        <v>301</v>
      </c>
      <c r="G517" s="71">
        <f t="shared" ca="1" si="181"/>
        <v>9</v>
      </c>
      <c r="H517" s="72">
        <f t="shared" ca="1" si="181"/>
        <v>10</v>
      </c>
      <c r="I517" s="72">
        <f t="shared" ca="1" si="181"/>
        <v>8</v>
      </c>
      <c r="J517" s="72">
        <f t="shared" ca="1" si="181"/>
        <v>21</v>
      </c>
      <c r="K517" s="72">
        <f t="shared" ca="1" si="181"/>
        <v>33</v>
      </c>
      <c r="L517" s="72">
        <f t="shared" ca="1" si="181"/>
        <v>45</v>
      </c>
      <c r="M517" s="72">
        <f t="shared" ca="1" si="181"/>
        <v>24</v>
      </c>
      <c r="N517" s="72">
        <f t="shared" ca="1" si="181"/>
        <v>23</v>
      </c>
      <c r="O517" s="72">
        <f t="shared" ca="1" si="181"/>
        <v>14</v>
      </c>
      <c r="P517" s="72">
        <f t="shared" ca="1" si="181"/>
        <v>15</v>
      </c>
      <c r="Q517" s="72">
        <f t="shared" ca="1" si="181"/>
        <v>30</v>
      </c>
      <c r="R517" s="72">
        <f t="shared" ca="1" si="181"/>
        <v>73</v>
      </c>
      <c r="S517" s="72">
        <f ca="1">SUM(S518:S519)</f>
        <v>83</v>
      </c>
      <c r="T517" s="72">
        <f ca="1">SUM(T518:T519)</f>
        <v>89</v>
      </c>
      <c r="U517" s="72">
        <f t="shared" ca="1" si="181"/>
        <v>73</v>
      </c>
      <c r="V517" s="72">
        <f t="shared" ca="1" si="181"/>
        <v>33</v>
      </c>
      <c r="W517" s="72">
        <f t="shared" ca="1" si="181"/>
        <v>40</v>
      </c>
      <c r="X517" s="72">
        <f t="shared" ca="1" si="181"/>
        <v>27</v>
      </c>
      <c r="Y517" s="72">
        <f t="shared" ca="1" si="181"/>
        <v>22</v>
      </c>
      <c r="Z517" s="72">
        <f t="shared" ca="1" si="181"/>
        <v>13</v>
      </c>
      <c r="AA517" s="72">
        <f t="shared" ca="1" si="181"/>
        <v>4</v>
      </c>
    </row>
    <row r="518" spans="1:27" x14ac:dyDescent="0.15">
      <c r="A518" s="112"/>
      <c r="B518" s="55" t="s">
        <v>273</v>
      </c>
      <c r="C518" s="76">
        <f t="shared" ca="1" si="162"/>
        <v>296</v>
      </c>
      <c r="D518" s="63">
        <f ca="1">SUM(G518:I518)</f>
        <v>15</v>
      </c>
      <c r="E518" s="63">
        <f ca="1">SUM(J518:S518)</f>
        <v>154</v>
      </c>
      <c r="F518" s="64">
        <f ca="1">SUM(T518:AA518)</f>
        <v>127</v>
      </c>
      <c r="G518" s="65">
        <f ca="1">VLOOKUP($G$3,INDIRECT($A517),3,0)</f>
        <v>5</v>
      </c>
      <c r="H518" s="63">
        <f ca="1">VLOOKUP($H$3,INDIRECT($A517),3,0)</f>
        <v>7</v>
      </c>
      <c r="I518" s="63">
        <f ca="1">VLOOKUP($I$3,INDIRECT($A517),3,0)</f>
        <v>3</v>
      </c>
      <c r="J518" s="63">
        <f ca="1">VLOOKUP($J$3,INDIRECT($A517),3,0)</f>
        <v>8</v>
      </c>
      <c r="K518" s="63">
        <f ca="1">VLOOKUP($K$3,INDIRECT($A517),3,0)</f>
        <v>12</v>
      </c>
      <c r="L518" s="63">
        <f ca="1">VLOOKUP($L$3,INDIRECT($A517),3,0)</f>
        <v>19</v>
      </c>
      <c r="M518" s="63">
        <f ca="1">VLOOKUP($M$3,INDIRECT($A517),3,0)</f>
        <v>11</v>
      </c>
      <c r="N518" s="63">
        <f ca="1">VLOOKUP($G$3,INDIRECT($A517),7,0)</f>
        <v>12</v>
      </c>
      <c r="O518" s="63">
        <f ca="1">VLOOKUP($H$3,INDIRECT($A517),7,0)</f>
        <v>9</v>
      </c>
      <c r="P518" s="63">
        <f ca="1">VLOOKUP($I$3,INDIRECT($A517),7,0)</f>
        <v>3</v>
      </c>
      <c r="Q518" s="63">
        <f ca="1">VLOOKUP($J$3,INDIRECT($A517),7,0)</f>
        <v>14</v>
      </c>
      <c r="R518" s="63">
        <f ca="1">VLOOKUP($K$3,INDIRECT($A517),7,0)</f>
        <v>26</v>
      </c>
      <c r="S518" s="63">
        <f ca="1">VLOOKUP($L$3,INDIRECT($A517),7,0)</f>
        <v>40</v>
      </c>
      <c r="T518" s="63">
        <f ca="1">VLOOKUP($M$3,INDIRECT($A517),7,0)</f>
        <v>47</v>
      </c>
      <c r="U518" s="63">
        <f ca="1">VLOOKUP($G$3,INDIRECT($A517),11,0)</f>
        <v>40</v>
      </c>
      <c r="V518" s="63">
        <f ca="1">VLOOKUP($H$3,INDIRECT($A517),11,0)</f>
        <v>15</v>
      </c>
      <c r="W518" s="63">
        <f ca="1">VLOOKUP($I$3,INDIRECT($A517),11,0)</f>
        <v>16</v>
      </c>
      <c r="X518" s="63">
        <f ca="1">VLOOKUP($J$3,INDIRECT($A517),11,0)</f>
        <v>5</v>
      </c>
      <c r="Y518" s="63">
        <f ca="1">VLOOKUP($K$3,INDIRECT($A517),11,0)</f>
        <v>3</v>
      </c>
      <c r="Z518" s="63">
        <f ca="1">VLOOKUP($L$3,INDIRECT($A517),11,0)</f>
        <v>1</v>
      </c>
      <c r="AA518" s="63">
        <f ca="1">VLOOKUP($M$3,INDIRECT($A517),11,0)</f>
        <v>0</v>
      </c>
    </row>
    <row r="519" spans="1:27" x14ac:dyDescent="0.15">
      <c r="A519" s="112"/>
      <c r="B519" s="53" t="s">
        <v>274</v>
      </c>
      <c r="C519" s="79">
        <f t="shared" ca="1" si="162"/>
        <v>393</v>
      </c>
      <c r="D519" s="66">
        <f ca="1">SUM(G519:I519)</f>
        <v>12</v>
      </c>
      <c r="E519" s="66">
        <f ca="1">SUM(J519:S519)</f>
        <v>207</v>
      </c>
      <c r="F519" s="67">
        <f ca="1">SUM(T519:AA519)</f>
        <v>174</v>
      </c>
      <c r="G519" s="68">
        <f ca="1">VLOOKUP($G$3,INDIRECT($A517),4,0)</f>
        <v>4</v>
      </c>
      <c r="H519" s="66">
        <f ca="1">VLOOKUP($H$3,INDIRECT($A517),4,0)</f>
        <v>3</v>
      </c>
      <c r="I519" s="66">
        <f ca="1">VLOOKUP($I$3,INDIRECT($A517),4,0)</f>
        <v>5</v>
      </c>
      <c r="J519" s="66">
        <f ca="1">VLOOKUP($J$3,INDIRECT($A517),4,0)</f>
        <v>13</v>
      </c>
      <c r="K519" s="66">
        <f ca="1">VLOOKUP($K$3,INDIRECT($A517),4,0)</f>
        <v>21</v>
      </c>
      <c r="L519" s="66">
        <f ca="1">VLOOKUP($L$3,INDIRECT($A517),4,0)</f>
        <v>26</v>
      </c>
      <c r="M519" s="66">
        <f ca="1">VLOOKUP($M$3,INDIRECT($A517),4,0)</f>
        <v>13</v>
      </c>
      <c r="N519" s="66">
        <f ca="1">VLOOKUP($G$3,INDIRECT($A517),8,0)</f>
        <v>11</v>
      </c>
      <c r="O519" s="66">
        <f ca="1">VLOOKUP($H$3,INDIRECT($A517),8,0)</f>
        <v>5</v>
      </c>
      <c r="P519" s="66">
        <f ca="1">VLOOKUP($I$3,INDIRECT($A517),8,0)</f>
        <v>12</v>
      </c>
      <c r="Q519" s="66">
        <f ca="1">VLOOKUP($J$3,INDIRECT($A517),8,0)</f>
        <v>16</v>
      </c>
      <c r="R519" s="66">
        <f ca="1">VLOOKUP($K$3,INDIRECT($A517),8,0)</f>
        <v>47</v>
      </c>
      <c r="S519" s="66">
        <f ca="1">VLOOKUP($L$3,INDIRECT($A517),8,0)</f>
        <v>43</v>
      </c>
      <c r="T519" s="66">
        <f ca="1">VLOOKUP($M$3,INDIRECT($A517),8,0)</f>
        <v>42</v>
      </c>
      <c r="U519" s="66">
        <f ca="1">VLOOKUP($G$3,INDIRECT($A517),12,0)</f>
        <v>33</v>
      </c>
      <c r="V519" s="66">
        <f ca="1">VLOOKUP($H$3,INDIRECT($A517),12,0)</f>
        <v>18</v>
      </c>
      <c r="W519" s="66">
        <f ca="1">VLOOKUP($I$3,INDIRECT($A517),12,0)</f>
        <v>24</v>
      </c>
      <c r="X519" s="66">
        <f ca="1">VLOOKUP($J$3,INDIRECT($A517),12,0)</f>
        <v>22</v>
      </c>
      <c r="Y519" s="66">
        <f ca="1">VLOOKUP($K$3,INDIRECT($A517),12,0)</f>
        <v>19</v>
      </c>
      <c r="Z519" s="66">
        <f ca="1">VLOOKUP($L$3,INDIRECT($A517),12,0)</f>
        <v>12</v>
      </c>
      <c r="AA519" s="66">
        <f ca="1">VLOOKUP($M$3,INDIRECT($A517),12,0)</f>
        <v>4</v>
      </c>
    </row>
    <row r="520" spans="1:27" x14ac:dyDescent="0.15">
      <c r="A520" s="112" t="s">
        <v>238</v>
      </c>
      <c r="B520" s="52" t="s">
        <v>414</v>
      </c>
      <c r="C520" s="78">
        <f ca="1">SUM(C521:C522)</f>
        <v>1326</v>
      </c>
      <c r="D520" s="69">
        <f t="shared" ref="D520:AA520" ca="1" si="182">SUM(D521:D522)</f>
        <v>228</v>
      </c>
      <c r="E520" s="69">
        <f t="shared" ca="1" si="182"/>
        <v>903</v>
      </c>
      <c r="F520" s="70">
        <f t="shared" ca="1" si="182"/>
        <v>195</v>
      </c>
      <c r="G520" s="71">
        <f t="shared" ca="1" si="182"/>
        <v>69</v>
      </c>
      <c r="H520" s="72">
        <f t="shared" ca="1" si="182"/>
        <v>74</v>
      </c>
      <c r="I520" s="72">
        <f t="shared" ca="1" si="182"/>
        <v>85</v>
      </c>
      <c r="J520" s="72">
        <f t="shared" ca="1" si="182"/>
        <v>82</v>
      </c>
      <c r="K520" s="72">
        <f t="shared" ca="1" si="182"/>
        <v>83</v>
      </c>
      <c r="L520" s="72">
        <f t="shared" ca="1" si="182"/>
        <v>76</v>
      </c>
      <c r="M520" s="72">
        <f t="shared" ca="1" si="182"/>
        <v>74</v>
      </c>
      <c r="N520" s="72">
        <f t="shared" ca="1" si="182"/>
        <v>82</v>
      </c>
      <c r="O520" s="72">
        <f t="shared" ca="1" si="182"/>
        <v>125</v>
      </c>
      <c r="P520" s="72">
        <f t="shared" ca="1" si="182"/>
        <v>139</v>
      </c>
      <c r="Q520" s="72">
        <f t="shared" ca="1" si="182"/>
        <v>116</v>
      </c>
      <c r="R520" s="72">
        <f t="shared" ca="1" si="182"/>
        <v>85</v>
      </c>
      <c r="S520" s="72">
        <f ca="1">SUM(S521:S522)</f>
        <v>41</v>
      </c>
      <c r="T520" s="72">
        <f ca="1">SUM(T521:T522)</f>
        <v>55</v>
      </c>
      <c r="U520" s="72">
        <f t="shared" ca="1" si="182"/>
        <v>51</v>
      </c>
      <c r="V520" s="72">
        <f t="shared" ca="1" si="182"/>
        <v>50</v>
      </c>
      <c r="W520" s="72">
        <f t="shared" ca="1" si="182"/>
        <v>20</v>
      </c>
      <c r="X520" s="72">
        <f t="shared" ca="1" si="182"/>
        <v>10</v>
      </c>
      <c r="Y520" s="72">
        <f t="shared" ca="1" si="182"/>
        <v>6</v>
      </c>
      <c r="Z520" s="72">
        <f t="shared" ca="1" si="182"/>
        <v>3</v>
      </c>
      <c r="AA520" s="72">
        <f t="shared" ca="1" si="182"/>
        <v>0</v>
      </c>
    </row>
    <row r="521" spans="1:27" x14ac:dyDescent="0.15">
      <c r="A521" s="112"/>
      <c r="B521" s="55" t="s">
        <v>273</v>
      </c>
      <c r="C521" s="76">
        <f t="shared" ca="1" si="162"/>
        <v>675</v>
      </c>
      <c r="D521" s="63">
        <f ca="1">SUM(G521:I521)</f>
        <v>133</v>
      </c>
      <c r="E521" s="63">
        <f ca="1">SUM(J521:S521)</f>
        <v>448</v>
      </c>
      <c r="F521" s="64">
        <f ca="1">SUM(T521:AA521)</f>
        <v>94</v>
      </c>
      <c r="G521" s="65">
        <f ca="1">VLOOKUP($G$3,INDIRECT($A520),3,0)</f>
        <v>37</v>
      </c>
      <c r="H521" s="63">
        <f ca="1">VLOOKUP($H$3,INDIRECT($A520),3,0)</f>
        <v>49</v>
      </c>
      <c r="I521" s="63">
        <f ca="1">VLOOKUP($I$3,INDIRECT($A520),3,0)</f>
        <v>47</v>
      </c>
      <c r="J521" s="63">
        <f ca="1">VLOOKUP($J$3,INDIRECT($A520),3,0)</f>
        <v>41</v>
      </c>
      <c r="K521" s="63">
        <f ca="1">VLOOKUP($K$3,INDIRECT($A520),3,0)</f>
        <v>47</v>
      </c>
      <c r="L521" s="63">
        <f ca="1">VLOOKUP($L$3,INDIRECT($A520),3,0)</f>
        <v>28</v>
      </c>
      <c r="M521" s="63">
        <f ca="1">VLOOKUP($M$3,INDIRECT($A520),3,0)</f>
        <v>33</v>
      </c>
      <c r="N521" s="63">
        <f ca="1">VLOOKUP($G$3,INDIRECT($A520),7,0)</f>
        <v>41</v>
      </c>
      <c r="O521" s="63">
        <f ca="1">VLOOKUP($H$3,INDIRECT($A520),7,0)</f>
        <v>61</v>
      </c>
      <c r="P521" s="63">
        <f ca="1">VLOOKUP($I$3,INDIRECT($A520),7,0)</f>
        <v>66</v>
      </c>
      <c r="Q521" s="63">
        <f ca="1">VLOOKUP($J$3,INDIRECT($A520),7,0)</f>
        <v>57</v>
      </c>
      <c r="R521" s="63">
        <f ca="1">VLOOKUP($K$3,INDIRECT($A520),7,0)</f>
        <v>50</v>
      </c>
      <c r="S521" s="63">
        <f ca="1">VLOOKUP($L$3,INDIRECT($A520),7,0)</f>
        <v>24</v>
      </c>
      <c r="T521" s="63">
        <f ca="1">VLOOKUP($M$3,INDIRECT($A520),7,0)</f>
        <v>24</v>
      </c>
      <c r="U521" s="63">
        <f ca="1">VLOOKUP($G$3,INDIRECT($A520),11,0)</f>
        <v>26</v>
      </c>
      <c r="V521" s="63">
        <f ca="1">VLOOKUP($H$3,INDIRECT($A520),11,0)</f>
        <v>25</v>
      </c>
      <c r="W521" s="63">
        <f ca="1">VLOOKUP($I$3,INDIRECT($A520),11,0)</f>
        <v>11</v>
      </c>
      <c r="X521" s="63">
        <f ca="1">VLOOKUP($J$3,INDIRECT($A520),11,0)</f>
        <v>6</v>
      </c>
      <c r="Y521" s="63">
        <f ca="1">VLOOKUP($K$3,INDIRECT($A520),11,0)</f>
        <v>1</v>
      </c>
      <c r="Z521" s="63">
        <f ca="1">VLOOKUP($L$3,INDIRECT($A520),11,0)</f>
        <v>1</v>
      </c>
      <c r="AA521" s="63">
        <f ca="1">VLOOKUP($M$3,INDIRECT($A520),11,0)</f>
        <v>0</v>
      </c>
    </row>
    <row r="522" spans="1:27" x14ac:dyDescent="0.15">
      <c r="A522" s="112"/>
      <c r="B522" s="53" t="s">
        <v>274</v>
      </c>
      <c r="C522" s="79">
        <f t="shared" ca="1" si="162"/>
        <v>651</v>
      </c>
      <c r="D522" s="66">
        <f ca="1">SUM(G522:I522)</f>
        <v>95</v>
      </c>
      <c r="E522" s="66">
        <f ca="1">SUM(J522:S522)</f>
        <v>455</v>
      </c>
      <c r="F522" s="67">
        <f ca="1">SUM(T522:AA522)</f>
        <v>101</v>
      </c>
      <c r="G522" s="68">
        <f ca="1">VLOOKUP($G$3,INDIRECT($A520),4,0)</f>
        <v>32</v>
      </c>
      <c r="H522" s="66">
        <f ca="1">VLOOKUP($H$3,INDIRECT($A520),4,0)</f>
        <v>25</v>
      </c>
      <c r="I522" s="66">
        <f ca="1">VLOOKUP($I$3,INDIRECT($A520),4,0)</f>
        <v>38</v>
      </c>
      <c r="J522" s="66">
        <f ca="1">VLOOKUP($J$3,INDIRECT($A520),4,0)</f>
        <v>41</v>
      </c>
      <c r="K522" s="66">
        <f ca="1">VLOOKUP($K$3,INDIRECT($A520),4,0)</f>
        <v>36</v>
      </c>
      <c r="L522" s="66">
        <f ca="1">VLOOKUP($L$3,INDIRECT($A520),4,0)</f>
        <v>48</v>
      </c>
      <c r="M522" s="66">
        <f ca="1">VLOOKUP($M$3,INDIRECT($A520),4,0)</f>
        <v>41</v>
      </c>
      <c r="N522" s="66">
        <f ca="1">VLOOKUP($G$3,INDIRECT($A520),8,0)</f>
        <v>41</v>
      </c>
      <c r="O522" s="66">
        <f ca="1">VLOOKUP($H$3,INDIRECT($A520),8,0)</f>
        <v>64</v>
      </c>
      <c r="P522" s="66">
        <f ca="1">VLOOKUP($I$3,INDIRECT($A520),8,0)</f>
        <v>73</v>
      </c>
      <c r="Q522" s="66">
        <f ca="1">VLOOKUP($J$3,INDIRECT($A520),8,0)</f>
        <v>59</v>
      </c>
      <c r="R522" s="66">
        <f ca="1">VLOOKUP($K$3,INDIRECT($A520),8,0)</f>
        <v>35</v>
      </c>
      <c r="S522" s="66">
        <f ca="1">VLOOKUP($L$3,INDIRECT($A520),8,0)</f>
        <v>17</v>
      </c>
      <c r="T522" s="66">
        <f ca="1">VLOOKUP($M$3,INDIRECT($A520),8,0)</f>
        <v>31</v>
      </c>
      <c r="U522" s="66">
        <f ca="1">VLOOKUP($G$3,INDIRECT($A520),12,0)</f>
        <v>25</v>
      </c>
      <c r="V522" s="66">
        <f ca="1">VLOOKUP($H$3,INDIRECT($A520),12,0)</f>
        <v>25</v>
      </c>
      <c r="W522" s="66">
        <f ca="1">VLOOKUP($I$3,INDIRECT($A520),12,0)</f>
        <v>9</v>
      </c>
      <c r="X522" s="66">
        <f ca="1">VLOOKUP($J$3,INDIRECT($A520),12,0)</f>
        <v>4</v>
      </c>
      <c r="Y522" s="66">
        <f ca="1">VLOOKUP($K$3,INDIRECT($A520),12,0)</f>
        <v>5</v>
      </c>
      <c r="Z522" s="66">
        <f ca="1">VLOOKUP($L$3,INDIRECT($A520),12,0)</f>
        <v>2</v>
      </c>
      <c r="AA522" s="66">
        <f ca="1">VLOOKUP($M$3,INDIRECT($A520),12,0)</f>
        <v>0</v>
      </c>
    </row>
    <row r="523" spans="1:27" x14ac:dyDescent="0.15">
      <c r="A523" s="112" t="s">
        <v>241</v>
      </c>
      <c r="B523" s="52" t="s">
        <v>414</v>
      </c>
      <c r="C523" s="78">
        <f ca="1">SUM(C524:C525)</f>
        <v>919</v>
      </c>
      <c r="D523" s="69">
        <f t="shared" ref="D523:AA523" ca="1" si="183">SUM(D524:D525)</f>
        <v>179</v>
      </c>
      <c r="E523" s="69">
        <f t="shared" ca="1" si="183"/>
        <v>670</v>
      </c>
      <c r="F523" s="70">
        <f t="shared" ca="1" si="183"/>
        <v>70</v>
      </c>
      <c r="G523" s="71">
        <f t="shared" ca="1" si="183"/>
        <v>50</v>
      </c>
      <c r="H523" s="72">
        <f t="shared" ca="1" si="183"/>
        <v>56</v>
      </c>
      <c r="I523" s="72">
        <f t="shared" ca="1" si="183"/>
        <v>73</v>
      </c>
      <c r="J523" s="72">
        <f t="shared" ca="1" si="183"/>
        <v>57</v>
      </c>
      <c r="K523" s="72">
        <f t="shared" ca="1" si="183"/>
        <v>51</v>
      </c>
      <c r="L523" s="72">
        <f t="shared" ca="1" si="183"/>
        <v>75</v>
      </c>
      <c r="M523" s="72">
        <f t="shared" ca="1" si="183"/>
        <v>66</v>
      </c>
      <c r="N523" s="72">
        <f t="shared" ca="1" si="183"/>
        <v>67</v>
      </c>
      <c r="O523" s="72">
        <f t="shared" ca="1" si="183"/>
        <v>103</v>
      </c>
      <c r="P523" s="72">
        <f t="shared" ca="1" si="183"/>
        <v>129</v>
      </c>
      <c r="Q523" s="72">
        <f t="shared" ca="1" si="183"/>
        <v>63</v>
      </c>
      <c r="R523" s="72">
        <f t="shared" ca="1" si="183"/>
        <v>26</v>
      </c>
      <c r="S523" s="72">
        <f ca="1">SUM(S524:S525)</f>
        <v>33</v>
      </c>
      <c r="T523" s="72">
        <f ca="1">SUM(T524:T525)</f>
        <v>18</v>
      </c>
      <c r="U523" s="72">
        <f t="shared" ca="1" si="183"/>
        <v>26</v>
      </c>
      <c r="V523" s="72">
        <f t="shared" ca="1" si="183"/>
        <v>16</v>
      </c>
      <c r="W523" s="72">
        <f t="shared" ca="1" si="183"/>
        <v>4</v>
      </c>
      <c r="X523" s="72">
        <f t="shared" ca="1" si="183"/>
        <v>4</v>
      </c>
      <c r="Y523" s="72">
        <f t="shared" ca="1" si="183"/>
        <v>1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12"/>
      <c r="B524" s="55" t="s">
        <v>273</v>
      </c>
      <c r="C524" s="76">
        <f t="shared" ca="1" si="162"/>
        <v>493</v>
      </c>
      <c r="D524" s="63">
        <f ca="1">SUM(G524:I524)</f>
        <v>101</v>
      </c>
      <c r="E524" s="63">
        <f ca="1">SUM(J524:S524)</f>
        <v>354</v>
      </c>
      <c r="F524" s="64">
        <f ca="1">SUM(T524:AA524)</f>
        <v>38</v>
      </c>
      <c r="G524" s="65">
        <f ca="1">VLOOKUP($G$3,INDIRECT($A523),3,0)</f>
        <v>24</v>
      </c>
      <c r="H524" s="63">
        <f ca="1">VLOOKUP($H$3,INDIRECT($A523),3,0)</f>
        <v>35</v>
      </c>
      <c r="I524" s="63">
        <f ca="1">VLOOKUP($I$3,INDIRECT($A523),3,0)</f>
        <v>42</v>
      </c>
      <c r="J524" s="63">
        <f ca="1">VLOOKUP($J$3,INDIRECT($A523),3,0)</f>
        <v>27</v>
      </c>
      <c r="K524" s="63">
        <f ca="1">VLOOKUP($K$3,INDIRECT($A523),3,0)</f>
        <v>32</v>
      </c>
      <c r="L524" s="63">
        <f ca="1">VLOOKUP($L$3,INDIRECT($A523),3,0)</f>
        <v>41</v>
      </c>
      <c r="M524" s="63">
        <f ca="1">VLOOKUP($M$3,INDIRECT($A523),3,0)</f>
        <v>37</v>
      </c>
      <c r="N524" s="63">
        <f ca="1">VLOOKUP($G$3,INDIRECT($A523),7,0)</f>
        <v>35</v>
      </c>
      <c r="O524" s="63">
        <f ca="1">VLOOKUP($H$3,INDIRECT($A523),7,0)</f>
        <v>55</v>
      </c>
      <c r="P524" s="63">
        <f ca="1">VLOOKUP($I$3,INDIRECT($A523),7,0)</f>
        <v>62</v>
      </c>
      <c r="Q524" s="63">
        <f ca="1">VLOOKUP($J$3,INDIRECT($A523),7,0)</f>
        <v>36</v>
      </c>
      <c r="R524" s="63">
        <f ca="1">VLOOKUP($K$3,INDIRECT($A523),7,0)</f>
        <v>15</v>
      </c>
      <c r="S524" s="63">
        <f ca="1">VLOOKUP($L$3,INDIRECT($A523),7,0)</f>
        <v>14</v>
      </c>
      <c r="T524" s="63">
        <f ca="1">VLOOKUP($M$3,INDIRECT($A523),7,0)</f>
        <v>11</v>
      </c>
      <c r="U524" s="63">
        <f ca="1">VLOOKUP($G$3,INDIRECT($A523),11,0)</f>
        <v>15</v>
      </c>
      <c r="V524" s="63">
        <f ca="1">VLOOKUP($H$3,INDIRECT($A523),11,0)</f>
        <v>8</v>
      </c>
      <c r="W524" s="63">
        <f ca="1">VLOOKUP($I$3,INDIRECT($A523),11,0)</f>
        <v>2</v>
      </c>
      <c r="X524" s="63">
        <f ca="1">VLOOKUP($J$3,INDIRECT($A523),11,0)</f>
        <v>1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2"/>
      <c r="B525" s="53" t="s">
        <v>274</v>
      </c>
      <c r="C525" s="79">
        <f t="shared" ca="1" si="162"/>
        <v>426</v>
      </c>
      <c r="D525" s="66">
        <f ca="1">SUM(G525:I525)</f>
        <v>78</v>
      </c>
      <c r="E525" s="66">
        <f ca="1">SUM(J525:S525)</f>
        <v>316</v>
      </c>
      <c r="F525" s="67">
        <f ca="1">SUM(T525:AA525)</f>
        <v>32</v>
      </c>
      <c r="G525" s="68">
        <f ca="1">VLOOKUP($G$3,INDIRECT($A523),4,0)</f>
        <v>26</v>
      </c>
      <c r="H525" s="66">
        <f ca="1">VLOOKUP($H$3,INDIRECT($A523),4,0)</f>
        <v>21</v>
      </c>
      <c r="I525" s="66">
        <f ca="1">VLOOKUP($I$3,INDIRECT($A523),4,0)</f>
        <v>31</v>
      </c>
      <c r="J525" s="66">
        <f ca="1">VLOOKUP($J$3,INDIRECT($A523),4,0)</f>
        <v>30</v>
      </c>
      <c r="K525" s="66">
        <f ca="1">VLOOKUP($K$3,INDIRECT($A523),4,0)</f>
        <v>19</v>
      </c>
      <c r="L525" s="66">
        <f ca="1">VLOOKUP($L$3,INDIRECT($A523),4,0)</f>
        <v>34</v>
      </c>
      <c r="M525" s="66">
        <f ca="1">VLOOKUP($M$3,INDIRECT($A523),4,0)</f>
        <v>29</v>
      </c>
      <c r="N525" s="66">
        <f ca="1">VLOOKUP($G$3,INDIRECT($A523),8,0)</f>
        <v>32</v>
      </c>
      <c r="O525" s="66">
        <f ca="1">VLOOKUP($H$3,INDIRECT($A523),8,0)</f>
        <v>48</v>
      </c>
      <c r="P525" s="66">
        <f ca="1">VLOOKUP($I$3,INDIRECT($A523),8,0)</f>
        <v>67</v>
      </c>
      <c r="Q525" s="66">
        <f ca="1">VLOOKUP($J$3,INDIRECT($A523),8,0)</f>
        <v>27</v>
      </c>
      <c r="R525" s="66">
        <f ca="1">VLOOKUP($K$3,INDIRECT($A523),8,0)</f>
        <v>11</v>
      </c>
      <c r="S525" s="66">
        <f ca="1">VLOOKUP($L$3,INDIRECT($A523),8,0)</f>
        <v>19</v>
      </c>
      <c r="T525" s="66">
        <f ca="1">VLOOKUP($M$3,INDIRECT($A523),8,0)</f>
        <v>7</v>
      </c>
      <c r="U525" s="66">
        <f ca="1">VLOOKUP($G$3,INDIRECT($A523),12,0)</f>
        <v>11</v>
      </c>
      <c r="V525" s="66">
        <f ca="1">VLOOKUP($H$3,INDIRECT($A523),12,0)</f>
        <v>8</v>
      </c>
      <c r="W525" s="66">
        <f ca="1">VLOOKUP($I$3,INDIRECT($A523),12,0)</f>
        <v>2</v>
      </c>
      <c r="X525" s="66">
        <f ca="1">VLOOKUP($J$3,INDIRECT($A523),12,0)</f>
        <v>3</v>
      </c>
      <c r="Y525" s="66">
        <f ca="1">VLOOKUP($K$3,INDIRECT($A523),12,0)</f>
        <v>0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12" t="s">
        <v>245</v>
      </c>
      <c r="B526" s="52" t="s">
        <v>414</v>
      </c>
      <c r="C526" s="78">
        <f ca="1">SUM(C527:C528)</f>
        <v>956</v>
      </c>
      <c r="D526" s="69">
        <f t="shared" ref="D526:AA526" ca="1" si="184">SUM(D527:D528)</f>
        <v>174</v>
      </c>
      <c r="E526" s="69">
        <f t="shared" ca="1" si="184"/>
        <v>719</v>
      </c>
      <c r="F526" s="70">
        <f t="shared" ca="1" si="184"/>
        <v>63</v>
      </c>
      <c r="G526" s="71">
        <f t="shared" ca="1" si="184"/>
        <v>40</v>
      </c>
      <c r="H526" s="72">
        <f t="shared" ca="1" si="184"/>
        <v>55</v>
      </c>
      <c r="I526" s="72">
        <f t="shared" ca="1" si="184"/>
        <v>79</v>
      </c>
      <c r="J526" s="72">
        <f t="shared" ca="1" si="184"/>
        <v>71</v>
      </c>
      <c r="K526" s="72">
        <f t="shared" ca="1" si="184"/>
        <v>98</v>
      </c>
      <c r="L526" s="72">
        <f t="shared" ca="1" si="184"/>
        <v>105</v>
      </c>
      <c r="M526" s="72">
        <f t="shared" ca="1" si="184"/>
        <v>69</v>
      </c>
      <c r="N526" s="72">
        <f t="shared" ca="1" si="184"/>
        <v>65</v>
      </c>
      <c r="O526" s="72">
        <f t="shared" ca="1" si="184"/>
        <v>90</v>
      </c>
      <c r="P526" s="72">
        <f t="shared" ca="1" si="184"/>
        <v>98</v>
      </c>
      <c r="Q526" s="72">
        <f t="shared" ca="1" si="184"/>
        <v>61</v>
      </c>
      <c r="R526" s="72">
        <f t="shared" ca="1" si="184"/>
        <v>44</v>
      </c>
      <c r="S526" s="72">
        <f ca="1">SUM(S527:S528)</f>
        <v>18</v>
      </c>
      <c r="T526" s="72">
        <f ca="1">SUM(T527:T528)</f>
        <v>23</v>
      </c>
      <c r="U526" s="72">
        <f t="shared" ca="1" si="184"/>
        <v>16</v>
      </c>
      <c r="V526" s="72">
        <f t="shared" ca="1" si="184"/>
        <v>10</v>
      </c>
      <c r="W526" s="72">
        <f t="shared" ca="1" si="184"/>
        <v>8</v>
      </c>
      <c r="X526" s="72">
        <f t="shared" ca="1" si="184"/>
        <v>4</v>
      </c>
      <c r="Y526" s="72">
        <f t="shared" ca="1" si="184"/>
        <v>2</v>
      </c>
      <c r="Z526" s="72">
        <f t="shared" ca="1" si="184"/>
        <v>0</v>
      </c>
      <c r="AA526" s="72">
        <f t="shared" ca="1" si="184"/>
        <v>0</v>
      </c>
    </row>
    <row r="527" spans="1:27" x14ac:dyDescent="0.15">
      <c r="A527" s="112"/>
      <c r="B527" s="55" t="s">
        <v>273</v>
      </c>
      <c r="C527" s="76">
        <f t="shared" ref="C527:C590" ca="1" si="185">SUM(D527:F527)</f>
        <v>477</v>
      </c>
      <c r="D527" s="63">
        <f ca="1">SUM(G527:I527)</f>
        <v>77</v>
      </c>
      <c r="E527" s="63">
        <f ca="1">SUM(J527:S527)</f>
        <v>375</v>
      </c>
      <c r="F527" s="64">
        <f ca="1">SUM(T527:AA527)</f>
        <v>25</v>
      </c>
      <c r="G527" s="65">
        <f ca="1">VLOOKUP($G$3,INDIRECT($A526),3,0)</f>
        <v>22</v>
      </c>
      <c r="H527" s="63">
        <f ca="1">VLOOKUP($H$3,INDIRECT($A526),3,0)</f>
        <v>22</v>
      </c>
      <c r="I527" s="63">
        <f ca="1">VLOOKUP($I$3,INDIRECT($A526),3,0)</f>
        <v>33</v>
      </c>
      <c r="J527" s="63">
        <f ca="1">VLOOKUP($J$3,INDIRECT($A526),3,0)</f>
        <v>39</v>
      </c>
      <c r="K527" s="63">
        <f ca="1">VLOOKUP($K$3,INDIRECT($A526),3,0)</f>
        <v>47</v>
      </c>
      <c r="L527" s="63">
        <f ca="1">VLOOKUP($L$3,INDIRECT($A526),3,0)</f>
        <v>55</v>
      </c>
      <c r="M527" s="63">
        <f ca="1">VLOOKUP($M$3,INDIRECT($A526),3,0)</f>
        <v>39</v>
      </c>
      <c r="N527" s="63">
        <f ca="1">VLOOKUP($G$3,INDIRECT($A526),7,0)</f>
        <v>33</v>
      </c>
      <c r="O527" s="63">
        <f ca="1">VLOOKUP($H$3,INDIRECT($A526),7,0)</f>
        <v>43</v>
      </c>
      <c r="P527" s="63">
        <f ca="1">VLOOKUP($I$3,INDIRECT($A526),7,0)</f>
        <v>49</v>
      </c>
      <c r="Q527" s="63">
        <f ca="1">VLOOKUP($J$3,INDIRECT($A526),7,0)</f>
        <v>34</v>
      </c>
      <c r="R527" s="63">
        <f ca="1">VLOOKUP($K$3,INDIRECT($A526),7,0)</f>
        <v>28</v>
      </c>
      <c r="S527" s="63">
        <f ca="1">VLOOKUP($L$3,INDIRECT($A526),7,0)</f>
        <v>8</v>
      </c>
      <c r="T527" s="63">
        <f ca="1">VLOOKUP($M$3,INDIRECT($A526),7,0)</f>
        <v>9</v>
      </c>
      <c r="U527" s="63">
        <f ca="1">VLOOKUP($G$3,INDIRECT($A526),11,0)</f>
        <v>10</v>
      </c>
      <c r="V527" s="63">
        <f ca="1">VLOOKUP($H$3,INDIRECT($A526),11,0)</f>
        <v>4</v>
      </c>
      <c r="W527" s="63">
        <f ca="1">VLOOKUP($I$3,INDIRECT($A526),11,0)</f>
        <v>2</v>
      </c>
      <c r="X527" s="63">
        <f ca="1">VLOOKUP($J$3,INDIRECT($A526),11,0)</f>
        <v>0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2"/>
      <c r="B528" s="53" t="s">
        <v>274</v>
      </c>
      <c r="C528" s="79">
        <f t="shared" ca="1" si="185"/>
        <v>479</v>
      </c>
      <c r="D528" s="66">
        <f ca="1">SUM(G528:I528)</f>
        <v>97</v>
      </c>
      <c r="E528" s="66">
        <f ca="1">SUM(J528:S528)</f>
        <v>344</v>
      </c>
      <c r="F528" s="67">
        <f ca="1">SUM(T528:AA528)</f>
        <v>38</v>
      </c>
      <c r="G528" s="68">
        <f ca="1">VLOOKUP($G$3,INDIRECT($A526),4,0)</f>
        <v>18</v>
      </c>
      <c r="H528" s="66">
        <f ca="1">VLOOKUP($H$3,INDIRECT($A526),4,0)</f>
        <v>33</v>
      </c>
      <c r="I528" s="66">
        <f ca="1">VLOOKUP($I$3,INDIRECT($A526),4,0)</f>
        <v>46</v>
      </c>
      <c r="J528" s="66">
        <f ca="1">VLOOKUP($J$3,INDIRECT($A526),4,0)</f>
        <v>32</v>
      </c>
      <c r="K528" s="66">
        <f ca="1">VLOOKUP($K$3,INDIRECT($A526),4,0)</f>
        <v>51</v>
      </c>
      <c r="L528" s="66">
        <f ca="1">VLOOKUP($L$3,INDIRECT($A526),4,0)</f>
        <v>50</v>
      </c>
      <c r="M528" s="66">
        <f ca="1">VLOOKUP($M$3,INDIRECT($A526),4,0)</f>
        <v>30</v>
      </c>
      <c r="N528" s="66">
        <f ca="1">VLOOKUP($G$3,INDIRECT($A526),8,0)</f>
        <v>32</v>
      </c>
      <c r="O528" s="66">
        <f ca="1">VLOOKUP($H$3,INDIRECT($A526),8,0)</f>
        <v>47</v>
      </c>
      <c r="P528" s="66">
        <f ca="1">VLOOKUP($I$3,INDIRECT($A526),8,0)</f>
        <v>49</v>
      </c>
      <c r="Q528" s="66">
        <f ca="1">VLOOKUP($J$3,INDIRECT($A526),8,0)</f>
        <v>27</v>
      </c>
      <c r="R528" s="66">
        <f ca="1">VLOOKUP($K$3,INDIRECT($A526),8,0)</f>
        <v>16</v>
      </c>
      <c r="S528" s="66">
        <f ca="1">VLOOKUP($L$3,INDIRECT($A526),8,0)</f>
        <v>10</v>
      </c>
      <c r="T528" s="66">
        <f ca="1">VLOOKUP($M$3,INDIRECT($A526),8,0)</f>
        <v>14</v>
      </c>
      <c r="U528" s="66">
        <f ca="1">VLOOKUP($G$3,INDIRECT($A526),12,0)</f>
        <v>6</v>
      </c>
      <c r="V528" s="66">
        <f ca="1">VLOOKUP($H$3,INDIRECT($A526),12,0)</f>
        <v>6</v>
      </c>
      <c r="W528" s="66">
        <f ca="1">VLOOKUP($I$3,INDIRECT($A526),12,0)</f>
        <v>6</v>
      </c>
      <c r="X528" s="66">
        <f ca="1">VLOOKUP($J$3,INDIRECT($A526),12,0)</f>
        <v>4</v>
      </c>
      <c r="Y528" s="66">
        <f ca="1">VLOOKUP($K$3,INDIRECT($A526),12,0)</f>
        <v>2</v>
      </c>
      <c r="Z528" s="66">
        <f ca="1">VLOOKUP($L$3,INDIRECT($A526),12,0)</f>
        <v>0</v>
      </c>
      <c r="AA528" s="66">
        <f ca="1">VLOOKUP($M$3,INDIRECT($A526),12,0)</f>
        <v>0</v>
      </c>
    </row>
    <row r="529" spans="1:27" x14ac:dyDescent="0.15">
      <c r="A529" s="112" t="s">
        <v>249</v>
      </c>
      <c r="B529" s="52" t="s">
        <v>414</v>
      </c>
      <c r="C529" s="78">
        <f ca="1">SUM(C530:C531)</f>
        <v>1333</v>
      </c>
      <c r="D529" s="69">
        <f t="shared" ref="D529:AA529" ca="1" si="186">SUM(D530:D531)</f>
        <v>286</v>
      </c>
      <c r="E529" s="69">
        <f t="shared" ca="1" si="186"/>
        <v>940</v>
      </c>
      <c r="F529" s="70">
        <f t="shared" ca="1" si="186"/>
        <v>107</v>
      </c>
      <c r="G529" s="71">
        <f t="shared" ca="1" si="186"/>
        <v>53</v>
      </c>
      <c r="H529" s="72">
        <f t="shared" ca="1" si="186"/>
        <v>105</v>
      </c>
      <c r="I529" s="72">
        <f t="shared" ca="1" si="186"/>
        <v>128</v>
      </c>
      <c r="J529" s="72">
        <f t="shared" ca="1" si="186"/>
        <v>130</v>
      </c>
      <c r="K529" s="72">
        <f t="shared" ca="1" si="186"/>
        <v>70</v>
      </c>
      <c r="L529" s="72">
        <f t="shared" ca="1" si="186"/>
        <v>70</v>
      </c>
      <c r="M529" s="72">
        <f t="shared" ca="1" si="186"/>
        <v>81</v>
      </c>
      <c r="N529" s="72">
        <f t="shared" ca="1" si="186"/>
        <v>85</v>
      </c>
      <c r="O529" s="72">
        <f t="shared" ca="1" si="186"/>
        <v>101</v>
      </c>
      <c r="P529" s="72">
        <f t="shared" ca="1" si="186"/>
        <v>184</v>
      </c>
      <c r="Q529" s="72">
        <f t="shared" ca="1" si="186"/>
        <v>118</v>
      </c>
      <c r="R529" s="72">
        <f t="shared" ca="1" si="186"/>
        <v>68</v>
      </c>
      <c r="S529" s="72">
        <f ca="1">SUM(S530:S531)</f>
        <v>33</v>
      </c>
      <c r="T529" s="72">
        <f ca="1">SUM(T530:T531)</f>
        <v>25</v>
      </c>
      <c r="U529" s="72">
        <f t="shared" ca="1" si="186"/>
        <v>24</v>
      </c>
      <c r="V529" s="72">
        <f t="shared" ca="1" si="186"/>
        <v>27</v>
      </c>
      <c r="W529" s="72">
        <f t="shared" ca="1" si="186"/>
        <v>15</v>
      </c>
      <c r="X529" s="72">
        <f t="shared" ca="1" si="186"/>
        <v>6</v>
      </c>
      <c r="Y529" s="72">
        <f t="shared" ca="1" si="186"/>
        <v>9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12"/>
      <c r="B530" s="55" t="s">
        <v>273</v>
      </c>
      <c r="C530" s="76">
        <f t="shared" ca="1" si="185"/>
        <v>660</v>
      </c>
      <c r="D530" s="63">
        <f ca="1">SUM(G530:I530)</f>
        <v>149</v>
      </c>
      <c r="E530" s="63">
        <f ca="1">SUM(J530:S530)</f>
        <v>466</v>
      </c>
      <c r="F530" s="64">
        <f ca="1">SUM(T530:AA530)</f>
        <v>45</v>
      </c>
      <c r="G530" s="65">
        <f ca="1">VLOOKUP($G$3,INDIRECT($A529),3,0)</f>
        <v>28</v>
      </c>
      <c r="H530" s="63">
        <f ca="1">VLOOKUP($H$3,INDIRECT($A529),3,0)</f>
        <v>48</v>
      </c>
      <c r="I530" s="63">
        <f ca="1">VLOOKUP($I$3,INDIRECT($A529),3,0)</f>
        <v>73</v>
      </c>
      <c r="J530" s="63">
        <f ca="1">VLOOKUP($J$3,INDIRECT($A529),3,0)</f>
        <v>66</v>
      </c>
      <c r="K530" s="63">
        <f ca="1">VLOOKUP($K$3,INDIRECT($A529),3,0)</f>
        <v>32</v>
      </c>
      <c r="L530" s="63">
        <f ca="1">VLOOKUP($L$3,INDIRECT($A529),3,0)</f>
        <v>34</v>
      </c>
      <c r="M530" s="63">
        <f ca="1">VLOOKUP($M$3,INDIRECT($A529),3,0)</f>
        <v>36</v>
      </c>
      <c r="N530" s="63">
        <f ca="1">VLOOKUP($G$3,INDIRECT($A529),7,0)</f>
        <v>45</v>
      </c>
      <c r="O530" s="63">
        <f ca="1">VLOOKUP($H$3,INDIRECT($A529),7,0)</f>
        <v>42</v>
      </c>
      <c r="P530" s="63">
        <f ca="1">VLOOKUP($I$3,INDIRECT($A529),7,0)</f>
        <v>92</v>
      </c>
      <c r="Q530" s="63">
        <f ca="1">VLOOKUP($J$3,INDIRECT($A529),7,0)</f>
        <v>62</v>
      </c>
      <c r="R530" s="63">
        <f ca="1">VLOOKUP($K$3,INDIRECT($A529),7,0)</f>
        <v>38</v>
      </c>
      <c r="S530" s="63">
        <f ca="1">VLOOKUP($L$3,INDIRECT($A529),7,0)</f>
        <v>19</v>
      </c>
      <c r="T530" s="63">
        <f ca="1">VLOOKUP($M$3,INDIRECT($A529),7,0)</f>
        <v>9</v>
      </c>
      <c r="U530" s="63">
        <f ca="1">VLOOKUP($G$3,INDIRECT($A529),11,0)</f>
        <v>13</v>
      </c>
      <c r="V530" s="63">
        <f ca="1">VLOOKUP($H$3,INDIRECT($A529),11,0)</f>
        <v>10</v>
      </c>
      <c r="W530" s="63">
        <f ca="1">VLOOKUP($I$3,INDIRECT($A529),11,0)</f>
        <v>9</v>
      </c>
      <c r="X530" s="63">
        <f ca="1">VLOOKUP($J$3,INDIRECT($A529),11,0)</f>
        <v>1</v>
      </c>
      <c r="Y530" s="63">
        <f ca="1">VLOOKUP($K$3,INDIRECT($A529),11,0)</f>
        <v>3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2"/>
      <c r="B531" s="53" t="s">
        <v>274</v>
      </c>
      <c r="C531" s="79">
        <f t="shared" ca="1" si="185"/>
        <v>673</v>
      </c>
      <c r="D531" s="66">
        <f ca="1">SUM(G531:I531)</f>
        <v>137</v>
      </c>
      <c r="E531" s="66">
        <f ca="1">SUM(J531:S531)</f>
        <v>474</v>
      </c>
      <c r="F531" s="67">
        <f ca="1">SUM(T531:AA531)</f>
        <v>62</v>
      </c>
      <c r="G531" s="68">
        <f ca="1">VLOOKUP($G$3,INDIRECT($A529),4,0)</f>
        <v>25</v>
      </c>
      <c r="H531" s="66">
        <f ca="1">VLOOKUP($H$3,INDIRECT($A529),4,0)</f>
        <v>57</v>
      </c>
      <c r="I531" s="66">
        <f ca="1">VLOOKUP($I$3,INDIRECT($A529),4,0)</f>
        <v>55</v>
      </c>
      <c r="J531" s="66">
        <f ca="1">VLOOKUP($J$3,INDIRECT($A529),4,0)</f>
        <v>64</v>
      </c>
      <c r="K531" s="66">
        <f ca="1">VLOOKUP($K$3,INDIRECT($A529),4,0)</f>
        <v>38</v>
      </c>
      <c r="L531" s="66">
        <f ca="1">VLOOKUP($L$3,INDIRECT($A529),4,0)</f>
        <v>36</v>
      </c>
      <c r="M531" s="66">
        <f ca="1">VLOOKUP($M$3,INDIRECT($A529),4,0)</f>
        <v>45</v>
      </c>
      <c r="N531" s="66">
        <f ca="1">VLOOKUP($G$3,INDIRECT($A529),8,0)</f>
        <v>40</v>
      </c>
      <c r="O531" s="66">
        <f ca="1">VLOOKUP($H$3,INDIRECT($A529),8,0)</f>
        <v>59</v>
      </c>
      <c r="P531" s="66">
        <f ca="1">VLOOKUP($I$3,INDIRECT($A529),8,0)</f>
        <v>92</v>
      </c>
      <c r="Q531" s="66">
        <f ca="1">VLOOKUP($J$3,INDIRECT($A529),8,0)</f>
        <v>56</v>
      </c>
      <c r="R531" s="66">
        <f ca="1">VLOOKUP($K$3,INDIRECT($A529),8,0)</f>
        <v>30</v>
      </c>
      <c r="S531" s="66">
        <f ca="1">VLOOKUP($L$3,INDIRECT($A529),8,0)</f>
        <v>14</v>
      </c>
      <c r="T531" s="66">
        <f ca="1">VLOOKUP($M$3,INDIRECT($A529),8,0)</f>
        <v>16</v>
      </c>
      <c r="U531" s="66">
        <f ca="1">VLOOKUP($G$3,INDIRECT($A529),12,0)</f>
        <v>11</v>
      </c>
      <c r="V531" s="66">
        <f ca="1">VLOOKUP($H$3,INDIRECT($A529),12,0)</f>
        <v>17</v>
      </c>
      <c r="W531" s="66">
        <f ca="1">VLOOKUP($I$3,INDIRECT($A529),12,0)</f>
        <v>6</v>
      </c>
      <c r="X531" s="66">
        <f ca="1">VLOOKUP($J$3,INDIRECT($A529),12,0)</f>
        <v>5</v>
      </c>
      <c r="Y531" s="66">
        <f ca="1">VLOOKUP($K$3,INDIRECT($A529),12,0)</f>
        <v>6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12" t="s">
        <v>253</v>
      </c>
      <c r="B532" s="52" t="s">
        <v>414</v>
      </c>
      <c r="C532" s="78">
        <f ca="1">SUM(C533:C534)</f>
        <v>1954</v>
      </c>
      <c r="D532" s="69">
        <f t="shared" ref="D532:AA532" ca="1" si="187">SUM(D533:D534)</f>
        <v>734</v>
      </c>
      <c r="E532" s="69">
        <f t="shared" ca="1" si="187"/>
        <v>1126</v>
      </c>
      <c r="F532" s="70">
        <f t="shared" ca="1" si="187"/>
        <v>94</v>
      </c>
      <c r="G532" s="71">
        <f t="shared" ca="1" si="187"/>
        <v>239</v>
      </c>
      <c r="H532" s="72">
        <f t="shared" ca="1" si="187"/>
        <v>302</v>
      </c>
      <c r="I532" s="72">
        <f t="shared" ca="1" si="187"/>
        <v>193</v>
      </c>
      <c r="J532" s="72">
        <f t="shared" ca="1" si="187"/>
        <v>74</v>
      </c>
      <c r="K532" s="72">
        <f t="shared" ca="1" si="187"/>
        <v>21</v>
      </c>
      <c r="L532" s="72">
        <f t="shared" ca="1" si="187"/>
        <v>29</v>
      </c>
      <c r="M532" s="72">
        <f t="shared" ca="1" si="187"/>
        <v>135</v>
      </c>
      <c r="N532" s="72">
        <f t="shared" ca="1" si="187"/>
        <v>268</v>
      </c>
      <c r="O532" s="72">
        <f t="shared" ca="1" si="187"/>
        <v>271</v>
      </c>
      <c r="P532" s="72">
        <f t="shared" ca="1" si="187"/>
        <v>172</v>
      </c>
      <c r="Q532" s="72">
        <f t="shared" ca="1" si="187"/>
        <v>84</v>
      </c>
      <c r="R532" s="72">
        <f t="shared" ca="1" si="187"/>
        <v>40</v>
      </c>
      <c r="S532" s="72">
        <f ca="1">SUM(S533:S534)</f>
        <v>32</v>
      </c>
      <c r="T532" s="72">
        <f ca="1">SUM(T533:T534)</f>
        <v>24</v>
      </c>
      <c r="U532" s="72">
        <f t="shared" ca="1" si="187"/>
        <v>37</v>
      </c>
      <c r="V532" s="72">
        <f t="shared" ca="1" si="187"/>
        <v>11</v>
      </c>
      <c r="W532" s="72">
        <f t="shared" ca="1" si="187"/>
        <v>11</v>
      </c>
      <c r="X532" s="72">
        <f t="shared" ca="1" si="187"/>
        <v>2</v>
      </c>
      <c r="Y532" s="72">
        <f t="shared" ca="1" si="187"/>
        <v>8</v>
      </c>
      <c r="Z532" s="72">
        <f t="shared" ca="1" si="187"/>
        <v>1</v>
      </c>
      <c r="AA532" s="72">
        <f t="shared" ca="1" si="187"/>
        <v>0</v>
      </c>
    </row>
    <row r="533" spans="1:27" x14ac:dyDescent="0.15">
      <c r="A533" s="112"/>
      <c r="B533" s="55" t="s">
        <v>273</v>
      </c>
      <c r="C533" s="76">
        <f t="shared" ca="1" si="185"/>
        <v>988</v>
      </c>
      <c r="D533" s="63">
        <f ca="1">SUM(G533:I533)</f>
        <v>400</v>
      </c>
      <c r="E533" s="63">
        <f ca="1">SUM(J533:S533)</f>
        <v>549</v>
      </c>
      <c r="F533" s="64">
        <f ca="1">SUM(T533:AA533)</f>
        <v>39</v>
      </c>
      <c r="G533" s="65">
        <f ca="1">VLOOKUP($G$3,INDIRECT($A532),3,0)</f>
        <v>123</v>
      </c>
      <c r="H533" s="63">
        <f ca="1">VLOOKUP($H$3,INDIRECT($A532),3,0)</f>
        <v>169</v>
      </c>
      <c r="I533" s="63">
        <f ca="1">VLOOKUP($I$3,INDIRECT($A532),3,0)</f>
        <v>108</v>
      </c>
      <c r="J533" s="63">
        <f ca="1">VLOOKUP($J$3,INDIRECT($A532),3,0)</f>
        <v>34</v>
      </c>
      <c r="K533" s="63">
        <f ca="1">VLOOKUP($K$3,INDIRECT($A532),3,0)</f>
        <v>7</v>
      </c>
      <c r="L533" s="63">
        <f ca="1">VLOOKUP($L$3,INDIRECT($A532),3,0)</f>
        <v>12</v>
      </c>
      <c r="M533" s="63">
        <f ca="1">VLOOKUP($M$3,INDIRECT($A532),3,0)</f>
        <v>61</v>
      </c>
      <c r="N533" s="63">
        <f ca="1">VLOOKUP($G$3,INDIRECT($A532),7,0)</f>
        <v>125</v>
      </c>
      <c r="O533" s="63">
        <f ca="1">VLOOKUP($H$3,INDIRECT($A532),7,0)</f>
        <v>127</v>
      </c>
      <c r="P533" s="63">
        <f ca="1">VLOOKUP($I$3,INDIRECT($A532),7,0)</f>
        <v>101</v>
      </c>
      <c r="Q533" s="63">
        <f ca="1">VLOOKUP($J$3,INDIRECT($A532),7,0)</f>
        <v>43</v>
      </c>
      <c r="R533" s="63">
        <f ca="1">VLOOKUP($K$3,INDIRECT($A532),7,0)</f>
        <v>25</v>
      </c>
      <c r="S533" s="63">
        <f ca="1">VLOOKUP($L$3,INDIRECT($A532),7,0)</f>
        <v>14</v>
      </c>
      <c r="T533" s="63">
        <f ca="1">VLOOKUP($M$3,INDIRECT($A532),7,0)</f>
        <v>12</v>
      </c>
      <c r="U533" s="63">
        <f ca="1">VLOOKUP($G$3,INDIRECT($A532),11,0)</f>
        <v>17</v>
      </c>
      <c r="V533" s="63">
        <f ca="1">VLOOKUP($H$3,INDIRECT($A532),11,0)</f>
        <v>5</v>
      </c>
      <c r="W533" s="63">
        <f ca="1">VLOOKUP($I$3,INDIRECT($A532),11,0)</f>
        <v>4</v>
      </c>
      <c r="X533" s="63">
        <f ca="1">VLOOKUP($J$3,INDIRECT($A532),11,0)</f>
        <v>0</v>
      </c>
      <c r="Y533" s="63">
        <f ca="1">VLOOKUP($K$3,INDIRECT($A532),11,0)</f>
        <v>1</v>
      </c>
      <c r="Z533" s="63">
        <f ca="1">VLOOKUP($L$3,INDIRECT($A532),11,0)</f>
        <v>0</v>
      </c>
      <c r="AA533" s="63">
        <f ca="1">VLOOKUP($M$3,INDIRECT($A532),11,0)</f>
        <v>0</v>
      </c>
    </row>
    <row r="534" spans="1:27" x14ac:dyDescent="0.15">
      <c r="A534" s="112"/>
      <c r="B534" s="53" t="s">
        <v>274</v>
      </c>
      <c r="C534" s="79">
        <f t="shared" ca="1" si="185"/>
        <v>966</v>
      </c>
      <c r="D534" s="66">
        <f ca="1">SUM(G534:I534)</f>
        <v>334</v>
      </c>
      <c r="E534" s="66">
        <f ca="1">SUM(J534:S534)</f>
        <v>577</v>
      </c>
      <c r="F534" s="67">
        <f ca="1">SUM(T534:AA534)</f>
        <v>55</v>
      </c>
      <c r="G534" s="68">
        <f ca="1">VLOOKUP($G$3,INDIRECT($A532),4,0)</f>
        <v>116</v>
      </c>
      <c r="H534" s="66">
        <f ca="1">VLOOKUP($H$3,INDIRECT($A532),4,0)</f>
        <v>133</v>
      </c>
      <c r="I534" s="66">
        <f ca="1">VLOOKUP($I$3,INDIRECT($A532),4,0)</f>
        <v>85</v>
      </c>
      <c r="J534" s="66">
        <f ca="1">VLOOKUP($J$3,INDIRECT($A532),4,0)</f>
        <v>40</v>
      </c>
      <c r="K534" s="66">
        <f ca="1">VLOOKUP($K$3,INDIRECT($A532),4,0)</f>
        <v>14</v>
      </c>
      <c r="L534" s="66">
        <f ca="1">VLOOKUP($L$3,INDIRECT($A532),4,0)</f>
        <v>17</v>
      </c>
      <c r="M534" s="66">
        <f ca="1">VLOOKUP($M$3,INDIRECT($A532),4,0)</f>
        <v>74</v>
      </c>
      <c r="N534" s="66">
        <f ca="1">VLOOKUP($G$3,INDIRECT($A532),8,0)</f>
        <v>143</v>
      </c>
      <c r="O534" s="66">
        <f ca="1">VLOOKUP($H$3,INDIRECT($A532),8,0)</f>
        <v>144</v>
      </c>
      <c r="P534" s="66">
        <f ca="1">VLOOKUP($I$3,INDIRECT($A532),8,0)</f>
        <v>71</v>
      </c>
      <c r="Q534" s="66">
        <f ca="1">VLOOKUP($J$3,INDIRECT($A532),8,0)</f>
        <v>41</v>
      </c>
      <c r="R534" s="66">
        <f ca="1">VLOOKUP($K$3,INDIRECT($A532),8,0)</f>
        <v>15</v>
      </c>
      <c r="S534" s="66">
        <f ca="1">VLOOKUP($L$3,INDIRECT($A532),8,0)</f>
        <v>18</v>
      </c>
      <c r="T534" s="66">
        <f ca="1">VLOOKUP($M$3,INDIRECT($A532),8,0)</f>
        <v>12</v>
      </c>
      <c r="U534" s="66">
        <f ca="1">VLOOKUP($G$3,INDIRECT($A532),12,0)</f>
        <v>20</v>
      </c>
      <c r="V534" s="66">
        <f ca="1">VLOOKUP($H$3,INDIRECT($A532),12,0)</f>
        <v>6</v>
      </c>
      <c r="W534" s="66">
        <f ca="1">VLOOKUP($I$3,INDIRECT($A532),12,0)</f>
        <v>7</v>
      </c>
      <c r="X534" s="66">
        <f ca="1">VLOOKUP($J$3,INDIRECT($A532),12,0)</f>
        <v>2</v>
      </c>
      <c r="Y534" s="66">
        <f ca="1">VLOOKUP($K$3,INDIRECT($A532),12,0)</f>
        <v>7</v>
      </c>
      <c r="Z534" s="66">
        <f ca="1">VLOOKUP($L$3,INDIRECT($A532),12,0)</f>
        <v>1</v>
      </c>
      <c r="AA534" s="66">
        <f ca="1">VLOOKUP($M$3,INDIRECT($A532),12,0)</f>
        <v>0</v>
      </c>
    </row>
    <row r="535" spans="1:27" x14ac:dyDescent="0.15">
      <c r="A535" s="112" t="s">
        <v>257</v>
      </c>
      <c r="B535" s="52" t="s">
        <v>414</v>
      </c>
      <c r="C535" s="78">
        <f ca="1">SUM(C536:C537)</f>
        <v>2304</v>
      </c>
      <c r="D535" s="69">
        <f t="shared" ref="D535:AA535" ca="1" si="188">SUM(D536:D537)</f>
        <v>627</v>
      </c>
      <c r="E535" s="69">
        <f t="shared" ca="1" si="188"/>
        <v>1508</v>
      </c>
      <c r="F535" s="70">
        <f t="shared" ca="1" si="188"/>
        <v>169</v>
      </c>
      <c r="G535" s="71">
        <f t="shared" ca="1" si="188"/>
        <v>88</v>
      </c>
      <c r="H535" s="72">
        <f t="shared" ca="1" si="188"/>
        <v>227</v>
      </c>
      <c r="I535" s="72">
        <f t="shared" ca="1" si="188"/>
        <v>312</v>
      </c>
      <c r="J535" s="72">
        <f t="shared" ca="1" si="188"/>
        <v>234</v>
      </c>
      <c r="K535" s="72">
        <f t="shared" ca="1" si="188"/>
        <v>102</v>
      </c>
      <c r="L535" s="72">
        <f t="shared" ca="1" si="188"/>
        <v>34</v>
      </c>
      <c r="M535" s="72">
        <f t="shared" ca="1" si="188"/>
        <v>41</v>
      </c>
      <c r="N535" s="72">
        <f t="shared" ca="1" si="188"/>
        <v>116</v>
      </c>
      <c r="O535" s="72">
        <f t="shared" ca="1" si="188"/>
        <v>258</v>
      </c>
      <c r="P535" s="72">
        <f t="shared" ca="1" si="188"/>
        <v>359</v>
      </c>
      <c r="Q535" s="72">
        <f t="shared" ca="1" si="188"/>
        <v>224</v>
      </c>
      <c r="R535" s="72">
        <f t="shared" ca="1" si="188"/>
        <v>89</v>
      </c>
      <c r="S535" s="72">
        <f ca="1">SUM(S536:S537)</f>
        <v>51</v>
      </c>
      <c r="T535" s="72">
        <f ca="1">SUM(T536:T537)</f>
        <v>43</v>
      </c>
      <c r="U535" s="72">
        <f t="shared" ca="1" si="188"/>
        <v>56</v>
      </c>
      <c r="V535" s="72">
        <f t="shared" ca="1" si="188"/>
        <v>27</v>
      </c>
      <c r="W535" s="72">
        <f t="shared" ca="1" si="188"/>
        <v>22</v>
      </c>
      <c r="X535" s="72">
        <f t="shared" ca="1" si="188"/>
        <v>14</v>
      </c>
      <c r="Y535" s="72">
        <f t="shared" ca="1" si="188"/>
        <v>7</v>
      </c>
      <c r="Z535" s="72">
        <f t="shared" ca="1" si="188"/>
        <v>0</v>
      </c>
      <c r="AA535" s="72">
        <f t="shared" ca="1" si="188"/>
        <v>0</v>
      </c>
    </row>
    <row r="536" spans="1:27" x14ac:dyDescent="0.15">
      <c r="A536" s="112"/>
      <c r="B536" s="55" t="s">
        <v>273</v>
      </c>
      <c r="C536" s="76">
        <f t="shared" ca="1" si="185"/>
        <v>1104</v>
      </c>
      <c r="D536" s="63">
        <f ca="1">SUM(G536:I536)</f>
        <v>307</v>
      </c>
      <c r="E536" s="63">
        <f ca="1">SUM(J536:S536)</f>
        <v>729</v>
      </c>
      <c r="F536" s="64">
        <f ca="1">SUM(T536:AA536)</f>
        <v>68</v>
      </c>
      <c r="G536" s="65">
        <f ca="1">VLOOKUP($G$3,INDIRECT($A535),3,0)</f>
        <v>40</v>
      </c>
      <c r="H536" s="63">
        <f ca="1">VLOOKUP($H$3,INDIRECT($A535),3,0)</f>
        <v>124</v>
      </c>
      <c r="I536" s="63">
        <f ca="1">VLOOKUP($I$3,INDIRECT($A535),3,0)</f>
        <v>143</v>
      </c>
      <c r="J536" s="63">
        <f ca="1">VLOOKUP($J$3,INDIRECT($A535),3,0)</f>
        <v>101</v>
      </c>
      <c r="K536" s="63">
        <f ca="1">VLOOKUP($K$3,INDIRECT($A535),3,0)</f>
        <v>54</v>
      </c>
      <c r="L536" s="63">
        <f ca="1">VLOOKUP($L$3,INDIRECT($A535),3,0)</f>
        <v>15</v>
      </c>
      <c r="M536" s="63">
        <f ca="1">VLOOKUP($M$3,INDIRECT($A535),3,0)</f>
        <v>18</v>
      </c>
      <c r="N536" s="63">
        <f ca="1">VLOOKUP($G$3,INDIRECT($A535),7,0)</f>
        <v>46</v>
      </c>
      <c r="O536" s="63">
        <f ca="1">VLOOKUP($H$3,INDIRECT($A535),7,0)</f>
        <v>122</v>
      </c>
      <c r="P536" s="63">
        <f ca="1">VLOOKUP($I$3,INDIRECT($A535),7,0)</f>
        <v>165</v>
      </c>
      <c r="Q536" s="63">
        <f ca="1">VLOOKUP($J$3,INDIRECT($A535),7,0)</f>
        <v>129</v>
      </c>
      <c r="R536" s="63">
        <f ca="1">VLOOKUP($K$3,INDIRECT($A535),7,0)</f>
        <v>49</v>
      </c>
      <c r="S536" s="63">
        <f ca="1">VLOOKUP($L$3,INDIRECT($A535),7,0)</f>
        <v>30</v>
      </c>
      <c r="T536" s="63">
        <f ca="1">VLOOKUP($M$3,INDIRECT($A535),7,0)</f>
        <v>20</v>
      </c>
      <c r="U536" s="63">
        <f ca="1">VLOOKUP($G$3,INDIRECT($A535),11,0)</f>
        <v>21</v>
      </c>
      <c r="V536" s="63">
        <f ca="1">VLOOKUP($H$3,INDIRECT($A535),11,0)</f>
        <v>12</v>
      </c>
      <c r="W536" s="63">
        <f ca="1">VLOOKUP($I$3,INDIRECT($A535),11,0)</f>
        <v>11</v>
      </c>
      <c r="X536" s="63">
        <f ca="1">VLOOKUP($J$3,INDIRECT($A535),11,0)</f>
        <v>1</v>
      </c>
      <c r="Y536" s="63">
        <f ca="1">VLOOKUP($K$3,INDIRECT($A535),11,0)</f>
        <v>3</v>
      </c>
      <c r="Z536" s="63">
        <f ca="1">VLOOKUP($L$3,INDIRECT($A535),11,0)</f>
        <v>0</v>
      </c>
      <c r="AA536" s="63">
        <f ca="1">VLOOKUP($M$3,INDIRECT($A535),11,0)</f>
        <v>0</v>
      </c>
    </row>
    <row r="537" spans="1:27" x14ac:dyDescent="0.15">
      <c r="A537" s="112"/>
      <c r="B537" s="53" t="s">
        <v>274</v>
      </c>
      <c r="C537" s="79">
        <f t="shared" ca="1" si="185"/>
        <v>1200</v>
      </c>
      <c r="D537" s="66">
        <f ca="1">SUM(G537:I537)</f>
        <v>320</v>
      </c>
      <c r="E537" s="66">
        <f ca="1">SUM(J537:S537)</f>
        <v>779</v>
      </c>
      <c r="F537" s="67">
        <f ca="1">SUM(T537:AA537)</f>
        <v>101</v>
      </c>
      <c r="G537" s="68">
        <f ca="1">VLOOKUP($G$3,INDIRECT($A535),4,0)</f>
        <v>48</v>
      </c>
      <c r="H537" s="66">
        <f ca="1">VLOOKUP($H$3,INDIRECT($A535),4,0)</f>
        <v>103</v>
      </c>
      <c r="I537" s="66">
        <f ca="1">VLOOKUP($I$3,INDIRECT($A535),4,0)</f>
        <v>169</v>
      </c>
      <c r="J537" s="66">
        <f ca="1">VLOOKUP($J$3,INDIRECT($A535),4,0)</f>
        <v>133</v>
      </c>
      <c r="K537" s="66">
        <f ca="1">VLOOKUP($K$3,INDIRECT($A535),4,0)</f>
        <v>48</v>
      </c>
      <c r="L537" s="66">
        <f ca="1">VLOOKUP($L$3,INDIRECT($A535),4,0)</f>
        <v>19</v>
      </c>
      <c r="M537" s="66">
        <f ca="1">VLOOKUP($M$3,INDIRECT($A535),4,0)</f>
        <v>23</v>
      </c>
      <c r="N537" s="66">
        <f ca="1">VLOOKUP($G$3,INDIRECT($A535),8,0)</f>
        <v>70</v>
      </c>
      <c r="O537" s="66">
        <f ca="1">VLOOKUP($H$3,INDIRECT($A535),8,0)</f>
        <v>136</v>
      </c>
      <c r="P537" s="66">
        <f ca="1">VLOOKUP($I$3,INDIRECT($A535),8,0)</f>
        <v>194</v>
      </c>
      <c r="Q537" s="66">
        <f ca="1">VLOOKUP($J$3,INDIRECT($A535),8,0)</f>
        <v>95</v>
      </c>
      <c r="R537" s="66">
        <f ca="1">VLOOKUP($K$3,INDIRECT($A535),8,0)</f>
        <v>40</v>
      </c>
      <c r="S537" s="66">
        <f ca="1">VLOOKUP($L$3,INDIRECT($A535),8,0)</f>
        <v>21</v>
      </c>
      <c r="T537" s="66">
        <f ca="1">VLOOKUP($M$3,INDIRECT($A535),8,0)</f>
        <v>23</v>
      </c>
      <c r="U537" s="66">
        <f ca="1">VLOOKUP($G$3,INDIRECT($A535),12,0)</f>
        <v>35</v>
      </c>
      <c r="V537" s="66">
        <f ca="1">VLOOKUP($H$3,INDIRECT($A535),12,0)</f>
        <v>15</v>
      </c>
      <c r="W537" s="66">
        <f ca="1">VLOOKUP($I$3,INDIRECT($A535),12,0)</f>
        <v>11</v>
      </c>
      <c r="X537" s="66">
        <f ca="1">VLOOKUP($J$3,INDIRECT($A535),12,0)</f>
        <v>13</v>
      </c>
      <c r="Y537" s="66">
        <f ca="1">VLOOKUP($K$3,INDIRECT($A535),12,0)</f>
        <v>4</v>
      </c>
      <c r="Z537" s="66">
        <f ca="1">VLOOKUP($L$3,INDIRECT($A535),12,0)</f>
        <v>0</v>
      </c>
      <c r="AA537" s="66">
        <f ca="1">VLOOKUP($M$3,INDIRECT($A535),12,0)</f>
        <v>0</v>
      </c>
    </row>
    <row r="538" spans="1:27" x14ac:dyDescent="0.15">
      <c r="A538" s="112" t="s">
        <v>261</v>
      </c>
      <c r="B538" s="52" t="s">
        <v>414</v>
      </c>
      <c r="C538" s="78">
        <f ca="1">SUM(C539:C540)</f>
        <v>2254</v>
      </c>
      <c r="D538" s="69">
        <f t="shared" ref="D538:AA538" ca="1" si="189">SUM(D539:D540)</f>
        <v>572</v>
      </c>
      <c r="E538" s="69">
        <f t="shared" ca="1" si="189"/>
        <v>1503</v>
      </c>
      <c r="F538" s="70">
        <f t="shared" ca="1" si="189"/>
        <v>179</v>
      </c>
      <c r="G538" s="71">
        <f t="shared" ca="1" si="189"/>
        <v>104</v>
      </c>
      <c r="H538" s="72">
        <f t="shared" ca="1" si="189"/>
        <v>206</v>
      </c>
      <c r="I538" s="72">
        <f t="shared" ca="1" si="189"/>
        <v>262</v>
      </c>
      <c r="J538" s="72">
        <f t="shared" ca="1" si="189"/>
        <v>196</v>
      </c>
      <c r="K538" s="72">
        <f t="shared" ca="1" si="189"/>
        <v>119</v>
      </c>
      <c r="L538" s="72">
        <f t="shared" ca="1" si="189"/>
        <v>46</v>
      </c>
      <c r="M538" s="72">
        <f t="shared" ca="1" si="189"/>
        <v>58</v>
      </c>
      <c r="N538" s="72">
        <f t="shared" ca="1" si="189"/>
        <v>145</v>
      </c>
      <c r="O538" s="72">
        <f t="shared" ca="1" si="189"/>
        <v>243</v>
      </c>
      <c r="P538" s="72">
        <f t="shared" ca="1" si="189"/>
        <v>285</v>
      </c>
      <c r="Q538" s="72">
        <f t="shared" ca="1" si="189"/>
        <v>231</v>
      </c>
      <c r="R538" s="72">
        <f t="shared" ca="1" si="189"/>
        <v>114</v>
      </c>
      <c r="S538" s="72">
        <f ca="1">SUM(S539:S540)</f>
        <v>66</v>
      </c>
      <c r="T538" s="72">
        <f ca="1">SUM(T539:T540)</f>
        <v>43</v>
      </c>
      <c r="U538" s="72">
        <f t="shared" ca="1" si="189"/>
        <v>56</v>
      </c>
      <c r="V538" s="72">
        <f t="shared" ca="1" si="189"/>
        <v>41</v>
      </c>
      <c r="W538" s="72">
        <f t="shared" ca="1" si="189"/>
        <v>27</v>
      </c>
      <c r="X538" s="72">
        <f t="shared" ca="1" si="189"/>
        <v>8</v>
      </c>
      <c r="Y538" s="72">
        <f t="shared" ca="1" si="189"/>
        <v>3</v>
      </c>
      <c r="Z538" s="72">
        <f t="shared" ca="1" si="189"/>
        <v>0</v>
      </c>
      <c r="AA538" s="72">
        <f t="shared" ca="1" si="189"/>
        <v>1</v>
      </c>
    </row>
    <row r="539" spans="1:27" x14ac:dyDescent="0.15">
      <c r="A539" s="112"/>
      <c r="B539" s="55" t="s">
        <v>273</v>
      </c>
      <c r="C539" s="76">
        <f t="shared" ca="1" si="185"/>
        <v>1091</v>
      </c>
      <c r="D539" s="63">
        <f ca="1">SUM(G539:I539)</f>
        <v>284</v>
      </c>
      <c r="E539" s="63">
        <f ca="1">SUM(J539:S539)</f>
        <v>729</v>
      </c>
      <c r="F539" s="64">
        <f ca="1">SUM(T539:AA539)</f>
        <v>78</v>
      </c>
      <c r="G539" s="65">
        <f ca="1">VLOOKUP($G$3,INDIRECT($A538),3,0)</f>
        <v>53</v>
      </c>
      <c r="H539" s="63">
        <f ca="1">VLOOKUP($H$3,INDIRECT($A538),3,0)</f>
        <v>108</v>
      </c>
      <c r="I539" s="63">
        <f ca="1">VLOOKUP($I$3,INDIRECT($A538),3,0)</f>
        <v>123</v>
      </c>
      <c r="J539" s="63">
        <f ca="1">VLOOKUP($J$3,INDIRECT($A538),3,0)</f>
        <v>96</v>
      </c>
      <c r="K539" s="63">
        <f ca="1">VLOOKUP($K$3,INDIRECT($A538),3,0)</f>
        <v>54</v>
      </c>
      <c r="L539" s="63">
        <f ca="1">VLOOKUP($L$3,INDIRECT($A538),3,0)</f>
        <v>17</v>
      </c>
      <c r="M539" s="63">
        <f ca="1">VLOOKUP($M$3,INDIRECT($A538),3,0)</f>
        <v>24</v>
      </c>
      <c r="N539" s="63">
        <f ca="1">VLOOKUP($G$3,INDIRECT($A538),7,0)</f>
        <v>63</v>
      </c>
      <c r="O539" s="63">
        <f ca="1">VLOOKUP($H$3,INDIRECT($A538),7,0)</f>
        <v>115</v>
      </c>
      <c r="P539" s="63">
        <f ca="1">VLOOKUP($I$3,INDIRECT($A538),7,0)</f>
        <v>133</v>
      </c>
      <c r="Q539" s="63">
        <f ca="1">VLOOKUP($J$3,INDIRECT($A538),7,0)</f>
        <v>130</v>
      </c>
      <c r="R539" s="63">
        <f ca="1">VLOOKUP($K$3,INDIRECT($A538),7,0)</f>
        <v>62</v>
      </c>
      <c r="S539" s="63">
        <f ca="1">VLOOKUP($L$3,INDIRECT($A538),7,0)</f>
        <v>35</v>
      </c>
      <c r="T539" s="63">
        <f ca="1">VLOOKUP($M$3,INDIRECT($A538),7,0)</f>
        <v>19</v>
      </c>
      <c r="U539" s="63">
        <f ca="1">VLOOKUP($G$3,INDIRECT($A538),11,0)</f>
        <v>29</v>
      </c>
      <c r="V539" s="63">
        <f ca="1">VLOOKUP($H$3,INDIRECT($A538),11,0)</f>
        <v>17</v>
      </c>
      <c r="W539" s="63">
        <f ca="1">VLOOKUP($I$3,INDIRECT($A538),11,0)</f>
        <v>10</v>
      </c>
      <c r="X539" s="63">
        <f ca="1">VLOOKUP($J$3,INDIRECT($A538),11,0)</f>
        <v>3</v>
      </c>
      <c r="Y539" s="63">
        <f ca="1">VLOOKUP($K$3,INDIRECT($A538),11,0)</f>
        <v>0</v>
      </c>
      <c r="Z539" s="63">
        <f ca="1">VLOOKUP($L$3,INDIRECT($A538),11,0)</f>
        <v>0</v>
      </c>
      <c r="AA539" s="63">
        <f ca="1">VLOOKUP($M$3,INDIRECT($A538),11,0)</f>
        <v>0</v>
      </c>
    </row>
    <row r="540" spans="1:27" x14ac:dyDescent="0.15">
      <c r="A540" s="112"/>
      <c r="B540" s="53" t="s">
        <v>274</v>
      </c>
      <c r="C540" s="79">
        <f t="shared" ca="1" si="185"/>
        <v>1163</v>
      </c>
      <c r="D540" s="66">
        <f ca="1">SUM(G540:I540)</f>
        <v>288</v>
      </c>
      <c r="E540" s="66">
        <f ca="1">SUM(J540:S540)</f>
        <v>774</v>
      </c>
      <c r="F540" s="67">
        <f ca="1">SUM(T540:AA540)</f>
        <v>101</v>
      </c>
      <c r="G540" s="68">
        <f ca="1">VLOOKUP($G$3,INDIRECT($A538),4,0)</f>
        <v>51</v>
      </c>
      <c r="H540" s="66">
        <f ca="1">VLOOKUP($H$3,INDIRECT($A538),4,0)</f>
        <v>98</v>
      </c>
      <c r="I540" s="66">
        <f ca="1">VLOOKUP($I$3,INDIRECT($A538),4,0)</f>
        <v>139</v>
      </c>
      <c r="J540" s="66">
        <f ca="1">VLOOKUP($J$3,INDIRECT($A538),4,0)</f>
        <v>100</v>
      </c>
      <c r="K540" s="66">
        <f ca="1">VLOOKUP($K$3,INDIRECT($A538),4,0)</f>
        <v>65</v>
      </c>
      <c r="L540" s="66">
        <f ca="1">VLOOKUP($L$3,INDIRECT($A538),4,0)</f>
        <v>29</v>
      </c>
      <c r="M540" s="66">
        <f ca="1">VLOOKUP($M$3,INDIRECT($A538),4,0)</f>
        <v>34</v>
      </c>
      <c r="N540" s="66">
        <f ca="1">VLOOKUP($G$3,INDIRECT($A538),8,0)</f>
        <v>82</v>
      </c>
      <c r="O540" s="66">
        <f ca="1">VLOOKUP($H$3,INDIRECT($A538),8,0)</f>
        <v>128</v>
      </c>
      <c r="P540" s="66">
        <f ca="1">VLOOKUP($I$3,INDIRECT($A538),8,0)</f>
        <v>152</v>
      </c>
      <c r="Q540" s="66">
        <f ca="1">VLOOKUP($J$3,INDIRECT($A538),8,0)</f>
        <v>101</v>
      </c>
      <c r="R540" s="66">
        <f ca="1">VLOOKUP($K$3,INDIRECT($A538),8,0)</f>
        <v>52</v>
      </c>
      <c r="S540" s="66">
        <f ca="1">VLOOKUP($L$3,INDIRECT($A538),8,0)</f>
        <v>31</v>
      </c>
      <c r="T540" s="66">
        <f ca="1">VLOOKUP($M$3,INDIRECT($A538),8,0)</f>
        <v>24</v>
      </c>
      <c r="U540" s="66">
        <f ca="1">VLOOKUP($G$3,INDIRECT($A538),12,0)</f>
        <v>27</v>
      </c>
      <c r="V540" s="66">
        <f ca="1">VLOOKUP($H$3,INDIRECT($A538),12,0)</f>
        <v>24</v>
      </c>
      <c r="W540" s="66">
        <f ca="1">VLOOKUP($I$3,INDIRECT($A538),12,0)</f>
        <v>17</v>
      </c>
      <c r="X540" s="66">
        <f ca="1">VLOOKUP($J$3,INDIRECT($A538),12,0)</f>
        <v>5</v>
      </c>
      <c r="Y540" s="66">
        <f ca="1">VLOOKUP($K$3,INDIRECT($A538),12,0)</f>
        <v>3</v>
      </c>
      <c r="Z540" s="66">
        <f ca="1">VLOOKUP($L$3,INDIRECT($A538),12,0)</f>
        <v>0</v>
      </c>
      <c r="AA540" s="66">
        <f ca="1">VLOOKUP($M$3,INDIRECT($A538),12,0)</f>
        <v>1</v>
      </c>
    </row>
    <row r="541" spans="1:27" x14ac:dyDescent="0.15">
      <c r="A541" s="112" t="s">
        <v>263</v>
      </c>
      <c r="B541" s="52" t="s">
        <v>414</v>
      </c>
      <c r="C541" s="78">
        <f ca="1">SUM(C542:C543)</f>
        <v>2071</v>
      </c>
      <c r="D541" s="69">
        <f t="shared" ref="D541:AA541" ca="1" si="190">SUM(D542:D543)</f>
        <v>310</v>
      </c>
      <c r="E541" s="69">
        <f t="shared" ca="1" si="190"/>
        <v>1429</v>
      </c>
      <c r="F541" s="70">
        <f t="shared" ca="1" si="190"/>
        <v>332</v>
      </c>
      <c r="G541" s="71">
        <f t="shared" ca="1" si="190"/>
        <v>73</v>
      </c>
      <c r="H541" s="72">
        <f t="shared" ca="1" si="190"/>
        <v>97</v>
      </c>
      <c r="I541" s="72">
        <f t="shared" ca="1" si="190"/>
        <v>140</v>
      </c>
      <c r="J541" s="72">
        <f t="shared" ca="1" si="190"/>
        <v>196</v>
      </c>
      <c r="K541" s="72">
        <f t="shared" ca="1" si="190"/>
        <v>156</v>
      </c>
      <c r="L541" s="72">
        <f t="shared" ca="1" si="190"/>
        <v>67</v>
      </c>
      <c r="M541" s="72">
        <f t="shared" ca="1" si="190"/>
        <v>68</v>
      </c>
      <c r="N541" s="72">
        <f t="shared" ca="1" si="190"/>
        <v>84</v>
      </c>
      <c r="O541" s="72">
        <f t="shared" ca="1" si="190"/>
        <v>134</v>
      </c>
      <c r="P541" s="72">
        <f t="shared" ca="1" si="190"/>
        <v>216</v>
      </c>
      <c r="Q541" s="72">
        <f t="shared" ca="1" si="190"/>
        <v>219</v>
      </c>
      <c r="R541" s="72">
        <f t="shared" ca="1" si="190"/>
        <v>164</v>
      </c>
      <c r="S541" s="72">
        <f ca="1">SUM(S542:S543)</f>
        <v>125</v>
      </c>
      <c r="T541" s="72">
        <f ca="1">SUM(T542:T543)</f>
        <v>86</v>
      </c>
      <c r="U541" s="72">
        <f t="shared" ca="1" si="190"/>
        <v>93</v>
      </c>
      <c r="V541" s="72">
        <f t="shared" ca="1" si="190"/>
        <v>79</v>
      </c>
      <c r="W541" s="72">
        <f t="shared" ca="1" si="190"/>
        <v>44</v>
      </c>
      <c r="X541" s="72">
        <f t="shared" ca="1" si="190"/>
        <v>21</v>
      </c>
      <c r="Y541" s="72">
        <f t="shared" ca="1" si="190"/>
        <v>8</v>
      </c>
      <c r="Z541" s="72">
        <f t="shared" ca="1" si="190"/>
        <v>1</v>
      </c>
      <c r="AA541" s="72">
        <f t="shared" ca="1" si="190"/>
        <v>0</v>
      </c>
    </row>
    <row r="542" spans="1:27" x14ac:dyDescent="0.15">
      <c r="A542" s="112"/>
      <c r="B542" s="55" t="s">
        <v>273</v>
      </c>
      <c r="C542" s="76">
        <f t="shared" ca="1" si="185"/>
        <v>1057</v>
      </c>
      <c r="D542" s="63">
        <f ca="1">SUM(G542:I542)</f>
        <v>174</v>
      </c>
      <c r="E542" s="63">
        <f ca="1">SUM(J542:S542)</f>
        <v>730</v>
      </c>
      <c r="F542" s="64">
        <f ca="1">SUM(T542:AA542)</f>
        <v>153</v>
      </c>
      <c r="G542" s="65">
        <f ca="1">VLOOKUP($G$3,INDIRECT($A541),3,0)</f>
        <v>42</v>
      </c>
      <c r="H542" s="63">
        <f ca="1">VLOOKUP($H$3,INDIRECT($A541),3,0)</f>
        <v>53</v>
      </c>
      <c r="I542" s="63">
        <f ca="1">VLOOKUP($I$3,INDIRECT($A541),3,0)</f>
        <v>79</v>
      </c>
      <c r="J542" s="63">
        <f ca="1">VLOOKUP($J$3,INDIRECT($A541),3,0)</f>
        <v>118</v>
      </c>
      <c r="K542" s="63">
        <f ca="1">VLOOKUP($K$3,INDIRECT($A541),3,0)</f>
        <v>80</v>
      </c>
      <c r="L542" s="63">
        <f ca="1">VLOOKUP($L$3,INDIRECT($A541),3,0)</f>
        <v>35</v>
      </c>
      <c r="M542" s="63">
        <f ca="1">VLOOKUP($M$3,INDIRECT($A541),3,0)</f>
        <v>27</v>
      </c>
      <c r="N542" s="63">
        <f ca="1">VLOOKUP($G$3,INDIRECT($A541),7,0)</f>
        <v>37</v>
      </c>
      <c r="O542" s="63">
        <f ca="1">VLOOKUP($H$3,INDIRECT($A541),7,0)</f>
        <v>63</v>
      </c>
      <c r="P542" s="63">
        <f ca="1">VLOOKUP($I$3,INDIRECT($A541),7,0)</f>
        <v>111</v>
      </c>
      <c r="Q542" s="63">
        <f ca="1">VLOOKUP($J$3,INDIRECT($A541),7,0)</f>
        <v>100</v>
      </c>
      <c r="R542" s="63">
        <f ca="1">VLOOKUP($K$3,INDIRECT($A541),7,0)</f>
        <v>86</v>
      </c>
      <c r="S542" s="63">
        <f ca="1">VLOOKUP($L$3,INDIRECT($A541),7,0)</f>
        <v>73</v>
      </c>
      <c r="T542" s="63">
        <f ca="1">VLOOKUP($M$3,INDIRECT($A541),7,0)</f>
        <v>44</v>
      </c>
      <c r="U542" s="63">
        <f ca="1">VLOOKUP($G$3,INDIRECT($A541),11,0)</f>
        <v>48</v>
      </c>
      <c r="V542" s="63">
        <f ca="1">VLOOKUP($H$3,INDIRECT($A541),11,0)</f>
        <v>31</v>
      </c>
      <c r="W542" s="63">
        <f ca="1">VLOOKUP($I$3,INDIRECT($A541),11,0)</f>
        <v>22</v>
      </c>
      <c r="X542" s="63">
        <f ca="1">VLOOKUP($J$3,INDIRECT($A541),11,0)</f>
        <v>6</v>
      </c>
      <c r="Y542" s="63">
        <f ca="1">VLOOKUP($K$3,INDIRECT($A541),11,0)</f>
        <v>2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2"/>
      <c r="B543" s="53" t="s">
        <v>274</v>
      </c>
      <c r="C543" s="79">
        <f t="shared" ca="1" si="185"/>
        <v>1014</v>
      </c>
      <c r="D543" s="66">
        <f ca="1">SUM(G543:I543)</f>
        <v>136</v>
      </c>
      <c r="E543" s="66">
        <f ca="1">SUM(J543:S543)</f>
        <v>699</v>
      </c>
      <c r="F543" s="67">
        <f ca="1">SUM(T543:AA543)</f>
        <v>179</v>
      </c>
      <c r="G543" s="68">
        <f ca="1">VLOOKUP($G$3,INDIRECT($A541),4,0)</f>
        <v>31</v>
      </c>
      <c r="H543" s="66">
        <f ca="1">VLOOKUP($H$3,INDIRECT($A541),4,0)</f>
        <v>44</v>
      </c>
      <c r="I543" s="66">
        <f ca="1">VLOOKUP($I$3,INDIRECT($A541),4,0)</f>
        <v>61</v>
      </c>
      <c r="J543" s="66">
        <f ca="1">VLOOKUP($J$3,INDIRECT($A541),4,0)</f>
        <v>78</v>
      </c>
      <c r="K543" s="66">
        <f ca="1">VLOOKUP($K$3,INDIRECT($A541),4,0)</f>
        <v>76</v>
      </c>
      <c r="L543" s="66">
        <f ca="1">VLOOKUP($L$3,INDIRECT($A541),4,0)</f>
        <v>32</v>
      </c>
      <c r="M543" s="66">
        <f ca="1">VLOOKUP($M$3,INDIRECT($A541),4,0)</f>
        <v>41</v>
      </c>
      <c r="N543" s="66">
        <f ca="1">VLOOKUP($G$3,INDIRECT($A541),8,0)</f>
        <v>47</v>
      </c>
      <c r="O543" s="66">
        <f ca="1">VLOOKUP($H$3,INDIRECT($A541),8,0)</f>
        <v>71</v>
      </c>
      <c r="P543" s="66">
        <f ca="1">VLOOKUP($I$3,INDIRECT($A541),8,0)</f>
        <v>105</v>
      </c>
      <c r="Q543" s="66">
        <f ca="1">VLOOKUP($J$3,INDIRECT($A541),8,0)</f>
        <v>119</v>
      </c>
      <c r="R543" s="66">
        <f ca="1">VLOOKUP($K$3,INDIRECT($A541),8,0)</f>
        <v>78</v>
      </c>
      <c r="S543" s="66">
        <f ca="1">VLOOKUP($L$3,INDIRECT($A541),8,0)</f>
        <v>52</v>
      </c>
      <c r="T543" s="66">
        <f ca="1">VLOOKUP($M$3,INDIRECT($A541),8,0)</f>
        <v>42</v>
      </c>
      <c r="U543" s="66">
        <f ca="1">VLOOKUP($G$3,INDIRECT($A541),12,0)</f>
        <v>45</v>
      </c>
      <c r="V543" s="66">
        <f ca="1">VLOOKUP($H$3,INDIRECT($A541),12,0)</f>
        <v>48</v>
      </c>
      <c r="W543" s="66">
        <f ca="1">VLOOKUP($I$3,INDIRECT($A541),12,0)</f>
        <v>22</v>
      </c>
      <c r="X543" s="66">
        <f ca="1">VLOOKUP($J$3,INDIRECT($A541),12,0)</f>
        <v>15</v>
      </c>
      <c r="Y543" s="66">
        <f ca="1">VLOOKUP($K$3,INDIRECT($A541),12,0)</f>
        <v>6</v>
      </c>
      <c r="Z543" s="66">
        <f ca="1">VLOOKUP($L$3,INDIRECT($A541),12,0)</f>
        <v>1</v>
      </c>
      <c r="AA543" s="66">
        <f ca="1">VLOOKUP($M$3,INDIRECT($A541),12,0)</f>
        <v>0</v>
      </c>
    </row>
    <row r="544" spans="1:27" x14ac:dyDescent="0.15">
      <c r="A544" s="112" t="s">
        <v>70</v>
      </c>
      <c r="B544" s="52" t="s">
        <v>414</v>
      </c>
      <c r="C544" s="78">
        <f ca="1">SUM(C545:C546)</f>
        <v>7795</v>
      </c>
      <c r="D544" s="69">
        <f t="shared" ref="D544:AA544" ca="1" si="191">SUM(D545:D546)</f>
        <v>767</v>
      </c>
      <c r="E544" s="69">
        <f t="shared" ca="1" si="191"/>
        <v>5407</v>
      </c>
      <c r="F544" s="70">
        <f t="shared" ca="1" si="191"/>
        <v>1621</v>
      </c>
      <c r="G544" s="71">
        <f t="shared" ca="1" si="191"/>
        <v>210</v>
      </c>
      <c r="H544" s="72">
        <f t="shared" ca="1" si="191"/>
        <v>286</v>
      </c>
      <c r="I544" s="72">
        <f t="shared" ca="1" si="191"/>
        <v>271</v>
      </c>
      <c r="J544" s="72">
        <f t="shared" ca="1" si="191"/>
        <v>324</v>
      </c>
      <c r="K544" s="72">
        <f t="shared" ca="1" si="191"/>
        <v>645</v>
      </c>
      <c r="L544" s="72">
        <f t="shared" ca="1" si="191"/>
        <v>610</v>
      </c>
      <c r="M544" s="72">
        <f t="shared" ca="1" si="191"/>
        <v>554</v>
      </c>
      <c r="N544" s="72">
        <f t="shared" ca="1" si="191"/>
        <v>574</v>
      </c>
      <c r="O544" s="72">
        <f t="shared" ca="1" si="191"/>
        <v>604</v>
      </c>
      <c r="P544" s="72">
        <f t="shared" ca="1" si="191"/>
        <v>643</v>
      </c>
      <c r="Q544" s="72">
        <f t="shared" ca="1" si="191"/>
        <v>607</v>
      </c>
      <c r="R544" s="72">
        <f t="shared" ca="1" si="191"/>
        <v>466</v>
      </c>
      <c r="S544" s="72">
        <f ca="1">SUM(S545:S546)</f>
        <v>380</v>
      </c>
      <c r="T544" s="72">
        <f ca="1">SUM(T545:T546)</f>
        <v>392</v>
      </c>
      <c r="U544" s="72">
        <f t="shared" ca="1" si="191"/>
        <v>454</v>
      </c>
      <c r="V544" s="72">
        <f t="shared" ca="1" si="191"/>
        <v>318</v>
      </c>
      <c r="W544" s="72">
        <f t="shared" ca="1" si="191"/>
        <v>235</v>
      </c>
      <c r="X544" s="72">
        <f t="shared" ca="1" si="191"/>
        <v>133</v>
      </c>
      <c r="Y544" s="72">
        <f t="shared" ca="1" si="191"/>
        <v>68</v>
      </c>
      <c r="Z544" s="72">
        <f t="shared" ca="1" si="191"/>
        <v>19</v>
      </c>
      <c r="AA544" s="72">
        <f t="shared" ca="1" si="191"/>
        <v>2</v>
      </c>
    </row>
    <row r="545" spans="1:27" x14ac:dyDescent="0.15">
      <c r="A545" s="112"/>
      <c r="B545" s="55" t="s">
        <v>273</v>
      </c>
      <c r="C545" s="76">
        <f t="shared" ca="1" si="185"/>
        <v>4108</v>
      </c>
      <c r="D545" s="63">
        <f ca="1">SUM(G545:I545)</f>
        <v>425</v>
      </c>
      <c r="E545" s="63">
        <f ca="1">SUM(J545:S545)</f>
        <v>2942</v>
      </c>
      <c r="F545" s="64">
        <f ca="1">SUM(T545:AA545)</f>
        <v>741</v>
      </c>
      <c r="G545" s="65">
        <f ca="1">VLOOKUP($G$3,INDIRECT($A544),3,0)</f>
        <v>116</v>
      </c>
      <c r="H545" s="63">
        <f ca="1">VLOOKUP($H$3,INDIRECT($A544),3,0)</f>
        <v>157</v>
      </c>
      <c r="I545" s="63">
        <f ca="1">VLOOKUP($I$3,INDIRECT($A544),3,0)</f>
        <v>152</v>
      </c>
      <c r="J545" s="63">
        <f ca="1">VLOOKUP($J$3,INDIRECT($A544),3,0)</f>
        <v>159</v>
      </c>
      <c r="K545" s="63">
        <f ca="1">VLOOKUP($K$3,INDIRECT($A544),3,0)</f>
        <v>326</v>
      </c>
      <c r="L545" s="63">
        <f ca="1">VLOOKUP($L$3,INDIRECT($A544),3,0)</f>
        <v>341</v>
      </c>
      <c r="M545" s="63">
        <f ca="1">VLOOKUP($M$3,INDIRECT($A544),3,0)</f>
        <v>320</v>
      </c>
      <c r="N545" s="63">
        <f ca="1">VLOOKUP($G$3,INDIRECT($A544),7,0)</f>
        <v>327</v>
      </c>
      <c r="O545" s="63">
        <f ca="1">VLOOKUP($H$3,INDIRECT($A544),7,0)</f>
        <v>328</v>
      </c>
      <c r="P545" s="63">
        <f ca="1">VLOOKUP($I$3,INDIRECT($A544),7,0)</f>
        <v>347</v>
      </c>
      <c r="Q545" s="63">
        <f ca="1">VLOOKUP($J$3,INDIRECT($A544),7,0)</f>
        <v>345</v>
      </c>
      <c r="R545" s="63">
        <f ca="1">VLOOKUP($K$3,INDIRECT($A544),7,0)</f>
        <v>247</v>
      </c>
      <c r="S545" s="63">
        <f ca="1">VLOOKUP($L$3,INDIRECT($A544),7,0)</f>
        <v>202</v>
      </c>
      <c r="T545" s="63">
        <f ca="1">VLOOKUP($M$3,INDIRECT($A544),7,0)</f>
        <v>191</v>
      </c>
      <c r="U545" s="63">
        <f ca="1">VLOOKUP($G$3,INDIRECT($A544),11,0)</f>
        <v>232</v>
      </c>
      <c r="V545" s="63">
        <f ca="1">VLOOKUP($H$3,INDIRECT($A544),11,0)</f>
        <v>157</v>
      </c>
      <c r="W545" s="63">
        <f ca="1">VLOOKUP($I$3,INDIRECT($A544),11,0)</f>
        <v>95</v>
      </c>
      <c r="X545" s="63">
        <f ca="1">VLOOKUP($J$3,INDIRECT($A544),11,0)</f>
        <v>48</v>
      </c>
      <c r="Y545" s="63">
        <f ca="1">VLOOKUP($K$3,INDIRECT($A544),11,0)</f>
        <v>13</v>
      </c>
      <c r="Z545" s="63">
        <f ca="1">VLOOKUP($L$3,INDIRECT($A544),11,0)</f>
        <v>5</v>
      </c>
      <c r="AA545" s="63">
        <f ca="1">VLOOKUP($M$3,INDIRECT($A544),11,0)</f>
        <v>0</v>
      </c>
    </row>
    <row r="546" spans="1:27" x14ac:dyDescent="0.15">
      <c r="A546" s="112"/>
      <c r="B546" s="53" t="s">
        <v>274</v>
      </c>
      <c r="C546" s="79">
        <f t="shared" ca="1" si="185"/>
        <v>3687</v>
      </c>
      <c r="D546" s="66">
        <f ca="1">SUM(G546:I546)</f>
        <v>342</v>
      </c>
      <c r="E546" s="66">
        <f ca="1">SUM(J546:S546)</f>
        <v>2465</v>
      </c>
      <c r="F546" s="67">
        <f ca="1">SUM(T546:AA546)</f>
        <v>880</v>
      </c>
      <c r="G546" s="68">
        <f ca="1">VLOOKUP($G$3,INDIRECT($A544),4,0)</f>
        <v>94</v>
      </c>
      <c r="H546" s="66">
        <f ca="1">VLOOKUP($H$3,INDIRECT($A544),4,0)</f>
        <v>129</v>
      </c>
      <c r="I546" s="66">
        <f ca="1">VLOOKUP($I$3,INDIRECT($A544),4,0)</f>
        <v>119</v>
      </c>
      <c r="J546" s="66">
        <f ca="1">VLOOKUP($J$3,INDIRECT($A544),4,0)</f>
        <v>165</v>
      </c>
      <c r="K546" s="66">
        <f ca="1">VLOOKUP($K$3,INDIRECT($A544),4,0)</f>
        <v>319</v>
      </c>
      <c r="L546" s="66">
        <f ca="1">VLOOKUP($L$3,INDIRECT($A544),4,0)</f>
        <v>269</v>
      </c>
      <c r="M546" s="66">
        <f ca="1">VLOOKUP($M$3,INDIRECT($A544),4,0)</f>
        <v>234</v>
      </c>
      <c r="N546" s="66">
        <f ca="1">VLOOKUP($G$3,INDIRECT($A544),8,0)</f>
        <v>247</v>
      </c>
      <c r="O546" s="66">
        <f ca="1">VLOOKUP($H$3,INDIRECT($A544),8,0)</f>
        <v>276</v>
      </c>
      <c r="P546" s="66">
        <f ca="1">VLOOKUP($I$3,INDIRECT($A544),8,0)</f>
        <v>296</v>
      </c>
      <c r="Q546" s="66">
        <f ca="1">VLOOKUP($J$3,INDIRECT($A544),8,0)</f>
        <v>262</v>
      </c>
      <c r="R546" s="66">
        <f ca="1">VLOOKUP($K$3,INDIRECT($A544),8,0)</f>
        <v>219</v>
      </c>
      <c r="S546" s="66">
        <f ca="1">VLOOKUP($L$3,INDIRECT($A544),8,0)</f>
        <v>178</v>
      </c>
      <c r="T546" s="66">
        <f ca="1">VLOOKUP($M$3,INDIRECT($A544),8,0)</f>
        <v>201</v>
      </c>
      <c r="U546" s="66">
        <f ca="1">VLOOKUP($G$3,INDIRECT($A544),12,0)</f>
        <v>222</v>
      </c>
      <c r="V546" s="66">
        <f ca="1">VLOOKUP($H$3,INDIRECT($A544),12,0)</f>
        <v>161</v>
      </c>
      <c r="W546" s="66">
        <f ca="1">VLOOKUP($I$3,INDIRECT($A544),12,0)</f>
        <v>140</v>
      </c>
      <c r="X546" s="66">
        <f ca="1">VLOOKUP($J$3,INDIRECT($A544),12,0)</f>
        <v>85</v>
      </c>
      <c r="Y546" s="66">
        <f ca="1">VLOOKUP($K$3,INDIRECT($A544),12,0)</f>
        <v>55</v>
      </c>
      <c r="Z546" s="66">
        <f ca="1">VLOOKUP($L$3,INDIRECT($A544),12,0)</f>
        <v>14</v>
      </c>
      <c r="AA546" s="66">
        <f ca="1">VLOOKUP($M$3,INDIRECT($A544),12,0)</f>
        <v>2</v>
      </c>
    </row>
    <row r="547" spans="1:27" x14ac:dyDescent="0.15">
      <c r="A547" s="112" t="s">
        <v>77</v>
      </c>
      <c r="B547" s="52" t="s">
        <v>414</v>
      </c>
      <c r="C547" s="78">
        <f ca="1">SUM(C548:C549)</f>
        <v>9299</v>
      </c>
      <c r="D547" s="69">
        <f t="shared" ref="D547:AA547" ca="1" si="192">SUM(D548:D549)</f>
        <v>957</v>
      </c>
      <c r="E547" s="69">
        <f t="shared" ca="1" si="192"/>
        <v>5695</v>
      </c>
      <c r="F547" s="70">
        <f t="shared" ca="1" si="192"/>
        <v>2647</v>
      </c>
      <c r="G547" s="71">
        <f t="shared" ca="1" si="192"/>
        <v>288</v>
      </c>
      <c r="H547" s="72">
        <f t="shared" ca="1" si="192"/>
        <v>333</v>
      </c>
      <c r="I547" s="72">
        <f t="shared" ca="1" si="192"/>
        <v>336</v>
      </c>
      <c r="J547" s="72">
        <f t="shared" ca="1" si="192"/>
        <v>359</v>
      </c>
      <c r="K547" s="72">
        <f t="shared" ca="1" si="192"/>
        <v>497</v>
      </c>
      <c r="L547" s="72">
        <f t="shared" ca="1" si="192"/>
        <v>517</v>
      </c>
      <c r="M547" s="72">
        <f t="shared" ca="1" si="192"/>
        <v>516</v>
      </c>
      <c r="N547" s="72">
        <f t="shared" ca="1" si="192"/>
        <v>540</v>
      </c>
      <c r="O547" s="72">
        <f t="shared" ca="1" si="192"/>
        <v>662</v>
      </c>
      <c r="P547" s="72">
        <f t="shared" ca="1" si="192"/>
        <v>825</v>
      </c>
      <c r="Q547" s="72">
        <f t="shared" ca="1" si="192"/>
        <v>700</v>
      </c>
      <c r="R547" s="72">
        <f t="shared" ca="1" si="192"/>
        <v>602</v>
      </c>
      <c r="S547" s="72">
        <f ca="1">SUM(S548:S549)</f>
        <v>477</v>
      </c>
      <c r="T547" s="72">
        <f ca="1">SUM(T548:T549)</f>
        <v>558</v>
      </c>
      <c r="U547" s="72">
        <f t="shared" ca="1" si="192"/>
        <v>641</v>
      </c>
      <c r="V547" s="72">
        <f t="shared" ca="1" si="192"/>
        <v>564</v>
      </c>
      <c r="W547" s="72">
        <f t="shared" ca="1" si="192"/>
        <v>485</v>
      </c>
      <c r="X547" s="72">
        <f t="shared" ca="1" si="192"/>
        <v>281</v>
      </c>
      <c r="Y547" s="72">
        <f t="shared" ca="1" si="192"/>
        <v>93</v>
      </c>
      <c r="Z547" s="72">
        <f t="shared" ca="1" si="192"/>
        <v>24</v>
      </c>
      <c r="AA547" s="72">
        <f t="shared" ca="1" si="192"/>
        <v>1</v>
      </c>
    </row>
    <row r="548" spans="1:27" x14ac:dyDescent="0.15">
      <c r="A548" s="112"/>
      <c r="B548" s="55" t="s">
        <v>273</v>
      </c>
      <c r="C548" s="76">
        <f t="shared" ca="1" si="185"/>
        <v>4624</v>
      </c>
      <c r="D548" s="63">
        <f ca="1">SUM(G548:I548)</f>
        <v>478</v>
      </c>
      <c r="E548" s="63">
        <f ca="1">SUM(J548:S548)</f>
        <v>2998</v>
      </c>
      <c r="F548" s="64">
        <f ca="1">SUM(T548:AA548)</f>
        <v>1148</v>
      </c>
      <c r="G548" s="65">
        <f ca="1">VLOOKUP($G$3,INDIRECT($A547),3,0)</f>
        <v>153</v>
      </c>
      <c r="H548" s="63">
        <f ca="1">VLOOKUP($H$3,INDIRECT($A547),3,0)</f>
        <v>166</v>
      </c>
      <c r="I548" s="63">
        <f ca="1">VLOOKUP($I$3,INDIRECT($A547),3,0)</f>
        <v>159</v>
      </c>
      <c r="J548" s="63">
        <f ca="1">VLOOKUP($J$3,INDIRECT($A547),3,0)</f>
        <v>188</v>
      </c>
      <c r="K548" s="63">
        <f ca="1">VLOOKUP($K$3,INDIRECT($A547),3,0)</f>
        <v>253</v>
      </c>
      <c r="L548" s="63">
        <f ca="1">VLOOKUP($L$3,INDIRECT($A547),3,0)</f>
        <v>273</v>
      </c>
      <c r="M548" s="63">
        <f ca="1">VLOOKUP($M$3,INDIRECT($A547),3,0)</f>
        <v>255</v>
      </c>
      <c r="N548" s="63">
        <f ca="1">VLOOKUP($G$3,INDIRECT($A547),7,0)</f>
        <v>299</v>
      </c>
      <c r="O548" s="63">
        <f ca="1">VLOOKUP($H$3,INDIRECT($A547),7,0)</f>
        <v>345</v>
      </c>
      <c r="P548" s="63">
        <f ca="1">VLOOKUP($I$3,INDIRECT($A547),7,0)</f>
        <v>433</v>
      </c>
      <c r="Q548" s="63">
        <f ca="1">VLOOKUP($J$3,INDIRECT($A547),7,0)</f>
        <v>378</v>
      </c>
      <c r="R548" s="63">
        <f ca="1">VLOOKUP($K$3,INDIRECT($A547),7,0)</f>
        <v>334</v>
      </c>
      <c r="S548" s="63">
        <f ca="1">VLOOKUP($L$3,INDIRECT($A547),7,0)</f>
        <v>240</v>
      </c>
      <c r="T548" s="63">
        <f ca="1">VLOOKUP($M$3,INDIRECT($A547),7,0)</f>
        <v>250</v>
      </c>
      <c r="U548" s="63">
        <f ca="1">VLOOKUP($G$3,INDIRECT($A547),11,0)</f>
        <v>292</v>
      </c>
      <c r="V548" s="63">
        <f ca="1">VLOOKUP($H$3,INDIRECT($A547),11,0)</f>
        <v>240</v>
      </c>
      <c r="W548" s="63">
        <f ca="1">VLOOKUP($I$3,INDIRECT($A547),11,0)</f>
        <v>211</v>
      </c>
      <c r="X548" s="63">
        <f ca="1">VLOOKUP($J$3,INDIRECT($A547),11,0)</f>
        <v>119</v>
      </c>
      <c r="Y548" s="63">
        <f ca="1">VLOOKUP($K$3,INDIRECT($A547),11,0)</f>
        <v>30</v>
      </c>
      <c r="Z548" s="63">
        <f ca="1">VLOOKUP($L$3,INDIRECT($A547),11,0)</f>
        <v>6</v>
      </c>
      <c r="AA548" s="63">
        <f ca="1">VLOOKUP($M$3,INDIRECT($A547),11,0)</f>
        <v>0</v>
      </c>
    </row>
    <row r="549" spans="1:27" x14ac:dyDescent="0.15">
      <c r="A549" s="112"/>
      <c r="B549" s="53" t="s">
        <v>274</v>
      </c>
      <c r="C549" s="79">
        <f t="shared" ca="1" si="185"/>
        <v>4675</v>
      </c>
      <c r="D549" s="66">
        <f ca="1">SUM(G549:I549)</f>
        <v>479</v>
      </c>
      <c r="E549" s="66">
        <f ca="1">SUM(J549:S549)</f>
        <v>2697</v>
      </c>
      <c r="F549" s="67">
        <f ca="1">SUM(T549:AA549)</f>
        <v>1499</v>
      </c>
      <c r="G549" s="68">
        <f ca="1">VLOOKUP($G$3,INDIRECT($A547),4,0)</f>
        <v>135</v>
      </c>
      <c r="H549" s="66">
        <f ca="1">VLOOKUP($H$3,INDIRECT($A547),4,0)</f>
        <v>167</v>
      </c>
      <c r="I549" s="66">
        <f ca="1">VLOOKUP($I$3,INDIRECT($A547),4,0)</f>
        <v>177</v>
      </c>
      <c r="J549" s="66">
        <f ca="1">VLOOKUP($J$3,INDIRECT($A547),4,0)</f>
        <v>171</v>
      </c>
      <c r="K549" s="66">
        <f ca="1">VLOOKUP($K$3,INDIRECT($A547),4,0)</f>
        <v>244</v>
      </c>
      <c r="L549" s="66">
        <f ca="1">VLOOKUP($L$3,INDIRECT($A547),4,0)</f>
        <v>244</v>
      </c>
      <c r="M549" s="66">
        <f ca="1">VLOOKUP($M$3,INDIRECT($A547),4,0)</f>
        <v>261</v>
      </c>
      <c r="N549" s="66">
        <f ca="1">VLOOKUP($G$3,INDIRECT($A547),8,0)</f>
        <v>241</v>
      </c>
      <c r="O549" s="66">
        <f ca="1">VLOOKUP($H$3,INDIRECT($A547),8,0)</f>
        <v>317</v>
      </c>
      <c r="P549" s="66">
        <f ca="1">VLOOKUP($I$3,INDIRECT($A547),8,0)</f>
        <v>392</v>
      </c>
      <c r="Q549" s="66">
        <f ca="1">VLOOKUP($J$3,INDIRECT($A547),8,0)</f>
        <v>322</v>
      </c>
      <c r="R549" s="66">
        <f ca="1">VLOOKUP($K$3,INDIRECT($A547),8,0)</f>
        <v>268</v>
      </c>
      <c r="S549" s="66">
        <f ca="1">VLOOKUP($L$3,INDIRECT($A547),8,0)</f>
        <v>237</v>
      </c>
      <c r="T549" s="66">
        <f ca="1">VLOOKUP($M$3,INDIRECT($A547),8,0)</f>
        <v>308</v>
      </c>
      <c r="U549" s="66">
        <f ca="1">VLOOKUP($G$3,INDIRECT($A547),12,0)</f>
        <v>349</v>
      </c>
      <c r="V549" s="66">
        <f ca="1">VLOOKUP($H$3,INDIRECT($A547),12,0)</f>
        <v>324</v>
      </c>
      <c r="W549" s="66">
        <f ca="1">VLOOKUP($I$3,INDIRECT($A547),12,0)</f>
        <v>274</v>
      </c>
      <c r="X549" s="66">
        <f ca="1">VLOOKUP($J$3,INDIRECT($A547),12,0)</f>
        <v>162</v>
      </c>
      <c r="Y549" s="66">
        <f ca="1">VLOOKUP($K$3,INDIRECT($A547),12,0)</f>
        <v>63</v>
      </c>
      <c r="Z549" s="66">
        <f ca="1">VLOOKUP($L$3,INDIRECT($A547),12,0)</f>
        <v>18</v>
      </c>
      <c r="AA549" s="66">
        <f ca="1">VLOOKUP($M$3,INDIRECT($A547),12,0)</f>
        <v>1</v>
      </c>
    </row>
    <row r="550" spans="1:27" x14ac:dyDescent="0.15">
      <c r="A550" s="112" t="s">
        <v>81</v>
      </c>
      <c r="B550" s="52" t="s">
        <v>414</v>
      </c>
      <c r="C550" s="78">
        <f ca="1">SUM(C551:C552)</f>
        <v>1397</v>
      </c>
      <c r="D550" s="69">
        <f t="shared" ref="D550:AA550" ca="1" si="193">SUM(D551:D552)</f>
        <v>118</v>
      </c>
      <c r="E550" s="69">
        <f t="shared" ca="1" si="193"/>
        <v>611</v>
      </c>
      <c r="F550" s="70">
        <f t="shared" ca="1" si="193"/>
        <v>668</v>
      </c>
      <c r="G550" s="71">
        <f t="shared" ca="1" si="193"/>
        <v>34</v>
      </c>
      <c r="H550" s="72">
        <f t="shared" ca="1" si="193"/>
        <v>37</v>
      </c>
      <c r="I550" s="72">
        <f t="shared" ca="1" si="193"/>
        <v>47</v>
      </c>
      <c r="J550" s="72">
        <f t="shared" ca="1" si="193"/>
        <v>56</v>
      </c>
      <c r="K550" s="72">
        <f t="shared" ca="1" si="193"/>
        <v>43</v>
      </c>
      <c r="L550" s="72">
        <f t="shared" ca="1" si="193"/>
        <v>39</v>
      </c>
      <c r="M550" s="72">
        <f t="shared" ca="1" si="193"/>
        <v>43</v>
      </c>
      <c r="N550" s="72">
        <f t="shared" ca="1" si="193"/>
        <v>38</v>
      </c>
      <c r="O550" s="72">
        <f t="shared" ca="1" si="193"/>
        <v>63</v>
      </c>
      <c r="P550" s="72">
        <f t="shared" ca="1" si="193"/>
        <v>108</v>
      </c>
      <c r="Q550" s="72">
        <f t="shared" ca="1" si="193"/>
        <v>71</v>
      </c>
      <c r="R550" s="72">
        <f t="shared" ca="1" si="193"/>
        <v>79</v>
      </c>
      <c r="S550" s="72">
        <f ca="1">SUM(S551:S552)</f>
        <v>71</v>
      </c>
      <c r="T550" s="72">
        <f ca="1">SUM(T551:T552)</f>
        <v>73</v>
      </c>
      <c r="U550" s="72">
        <f t="shared" ca="1" si="193"/>
        <v>172</v>
      </c>
      <c r="V550" s="72">
        <f t="shared" ca="1" si="193"/>
        <v>189</v>
      </c>
      <c r="W550" s="72">
        <f t="shared" ca="1" si="193"/>
        <v>121</v>
      </c>
      <c r="X550" s="72">
        <f t="shared" ca="1" si="193"/>
        <v>79</v>
      </c>
      <c r="Y550" s="72">
        <f t="shared" ca="1" si="193"/>
        <v>29</v>
      </c>
      <c r="Z550" s="72">
        <f t="shared" ca="1" si="193"/>
        <v>3</v>
      </c>
      <c r="AA550" s="72">
        <f t="shared" ca="1" si="193"/>
        <v>2</v>
      </c>
    </row>
    <row r="551" spans="1:27" x14ac:dyDescent="0.15">
      <c r="A551" s="112"/>
      <c r="B551" s="55" t="s">
        <v>273</v>
      </c>
      <c r="C551" s="76">
        <f t="shared" ca="1" si="185"/>
        <v>631</v>
      </c>
      <c r="D551" s="63">
        <f ca="1">SUM(G551:I551)</f>
        <v>47</v>
      </c>
      <c r="E551" s="63">
        <f ca="1">SUM(J551:S551)</f>
        <v>297</v>
      </c>
      <c r="F551" s="64">
        <f ca="1">SUM(T551:AA551)</f>
        <v>287</v>
      </c>
      <c r="G551" s="65">
        <f ca="1">VLOOKUP($G$3,INDIRECT($A550),3,0)</f>
        <v>14</v>
      </c>
      <c r="H551" s="63">
        <f ca="1">VLOOKUP($H$3,INDIRECT($A550),3,0)</f>
        <v>16</v>
      </c>
      <c r="I551" s="63">
        <f ca="1">VLOOKUP($I$3,INDIRECT($A550),3,0)</f>
        <v>17</v>
      </c>
      <c r="J551" s="63">
        <f ca="1">VLOOKUP($J$3,INDIRECT($A550),3,0)</f>
        <v>26</v>
      </c>
      <c r="K551" s="63">
        <f ca="1">VLOOKUP($K$3,INDIRECT($A550),3,0)</f>
        <v>23</v>
      </c>
      <c r="L551" s="63">
        <f ca="1">VLOOKUP($L$3,INDIRECT($A550),3,0)</f>
        <v>16</v>
      </c>
      <c r="M551" s="63">
        <f ca="1">VLOOKUP($M$3,INDIRECT($A550),3,0)</f>
        <v>22</v>
      </c>
      <c r="N551" s="63">
        <f ca="1">VLOOKUP($G$3,INDIRECT($A550),7,0)</f>
        <v>20</v>
      </c>
      <c r="O551" s="63">
        <f ca="1">VLOOKUP($H$3,INDIRECT($A550),7,0)</f>
        <v>33</v>
      </c>
      <c r="P551" s="63">
        <f ca="1">VLOOKUP($I$3,INDIRECT($A550),7,0)</f>
        <v>50</v>
      </c>
      <c r="Q551" s="63">
        <f ca="1">VLOOKUP($J$3,INDIRECT($A550),7,0)</f>
        <v>39</v>
      </c>
      <c r="R551" s="63">
        <f ca="1">VLOOKUP($K$3,INDIRECT($A550),7,0)</f>
        <v>41</v>
      </c>
      <c r="S551" s="63">
        <f ca="1">VLOOKUP($L$3,INDIRECT($A550),7,0)</f>
        <v>27</v>
      </c>
      <c r="T551" s="63">
        <f ca="1">VLOOKUP($M$3,INDIRECT($A550),7,0)</f>
        <v>27</v>
      </c>
      <c r="U551" s="63">
        <f ca="1">VLOOKUP($G$3,INDIRECT($A550),11,0)</f>
        <v>62</v>
      </c>
      <c r="V551" s="63">
        <f ca="1">VLOOKUP($H$3,INDIRECT($A550),11,0)</f>
        <v>75</v>
      </c>
      <c r="W551" s="63">
        <f ca="1">VLOOKUP($I$3,INDIRECT($A550),11,0)</f>
        <v>66</v>
      </c>
      <c r="X551" s="63">
        <f ca="1">VLOOKUP($J$3,INDIRECT($A550),11,0)</f>
        <v>43</v>
      </c>
      <c r="Y551" s="63">
        <f ca="1">VLOOKUP($K$3,INDIRECT($A550),11,0)</f>
        <v>12</v>
      </c>
      <c r="Z551" s="63">
        <f ca="1">VLOOKUP($L$3,INDIRECT($A550),11,0)</f>
        <v>1</v>
      </c>
      <c r="AA551" s="63">
        <f ca="1">VLOOKUP($M$3,INDIRECT($A550),11,0)</f>
        <v>1</v>
      </c>
    </row>
    <row r="552" spans="1:27" x14ac:dyDescent="0.15">
      <c r="A552" s="112"/>
      <c r="B552" s="53" t="s">
        <v>274</v>
      </c>
      <c r="C552" s="79">
        <f t="shared" ca="1" si="185"/>
        <v>766</v>
      </c>
      <c r="D552" s="66">
        <f ca="1">SUM(G552:I552)</f>
        <v>71</v>
      </c>
      <c r="E552" s="66">
        <f ca="1">SUM(J552:S552)</f>
        <v>314</v>
      </c>
      <c r="F552" s="67">
        <f ca="1">SUM(T552:AA552)</f>
        <v>381</v>
      </c>
      <c r="G552" s="68">
        <f ca="1">VLOOKUP($G$3,INDIRECT($A550),4,0)</f>
        <v>20</v>
      </c>
      <c r="H552" s="66">
        <f ca="1">VLOOKUP($H$3,INDIRECT($A550),4,0)</f>
        <v>21</v>
      </c>
      <c r="I552" s="66">
        <f ca="1">VLOOKUP($I$3,INDIRECT($A550),4,0)</f>
        <v>30</v>
      </c>
      <c r="J552" s="66">
        <f ca="1">VLOOKUP($J$3,INDIRECT($A550),4,0)</f>
        <v>30</v>
      </c>
      <c r="K552" s="66">
        <f ca="1">VLOOKUP($K$3,INDIRECT($A550),4,0)</f>
        <v>20</v>
      </c>
      <c r="L552" s="66">
        <f ca="1">VLOOKUP($L$3,INDIRECT($A550),4,0)</f>
        <v>23</v>
      </c>
      <c r="M552" s="66">
        <f ca="1">VLOOKUP($M$3,INDIRECT($A550),4,0)</f>
        <v>21</v>
      </c>
      <c r="N552" s="66">
        <f ca="1">VLOOKUP($G$3,INDIRECT($A550),8,0)</f>
        <v>18</v>
      </c>
      <c r="O552" s="66">
        <f ca="1">VLOOKUP($H$3,INDIRECT($A550),8,0)</f>
        <v>30</v>
      </c>
      <c r="P552" s="66">
        <f ca="1">VLOOKUP($I$3,INDIRECT($A550),8,0)</f>
        <v>58</v>
      </c>
      <c r="Q552" s="66">
        <f ca="1">VLOOKUP($J$3,INDIRECT($A550),8,0)</f>
        <v>32</v>
      </c>
      <c r="R552" s="66">
        <f ca="1">VLOOKUP($K$3,INDIRECT($A550),8,0)</f>
        <v>38</v>
      </c>
      <c r="S552" s="66">
        <f ca="1">VLOOKUP($L$3,INDIRECT($A550),8,0)</f>
        <v>44</v>
      </c>
      <c r="T552" s="66">
        <f ca="1">VLOOKUP($M$3,INDIRECT($A550),8,0)</f>
        <v>46</v>
      </c>
      <c r="U552" s="66">
        <f ca="1">VLOOKUP($G$3,INDIRECT($A550),12,0)</f>
        <v>110</v>
      </c>
      <c r="V552" s="66">
        <f ca="1">VLOOKUP($H$3,INDIRECT($A550),12,0)</f>
        <v>114</v>
      </c>
      <c r="W552" s="66">
        <f ca="1">VLOOKUP($I$3,INDIRECT($A550),12,0)</f>
        <v>55</v>
      </c>
      <c r="X552" s="66">
        <f ca="1">VLOOKUP($J$3,INDIRECT($A550),12,0)</f>
        <v>36</v>
      </c>
      <c r="Y552" s="66">
        <f ca="1">VLOOKUP($K$3,INDIRECT($A550),12,0)</f>
        <v>17</v>
      </c>
      <c r="Z552" s="66">
        <f ca="1">VLOOKUP($L$3,INDIRECT($A550),12,0)</f>
        <v>2</v>
      </c>
      <c r="AA552" s="66">
        <f ca="1">VLOOKUP($M$3,INDIRECT($A550),12,0)</f>
        <v>1</v>
      </c>
    </row>
    <row r="553" spans="1:27" x14ac:dyDescent="0.15">
      <c r="A553" s="112" t="s">
        <v>85</v>
      </c>
      <c r="B553" s="52" t="s">
        <v>414</v>
      </c>
      <c r="C553" s="78">
        <f ca="1">SUM(C554:C555)</f>
        <v>1221</v>
      </c>
      <c r="D553" s="69">
        <f t="shared" ref="D553:AA553" ca="1" si="194">SUM(D554:D555)</f>
        <v>100</v>
      </c>
      <c r="E553" s="69">
        <f t="shared" ca="1" si="194"/>
        <v>543</v>
      </c>
      <c r="F553" s="70">
        <f t="shared" ca="1" si="194"/>
        <v>578</v>
      </c>
      <c r="G553" s="71">
        <f t="shared" ca="1" si="194"/>
        <v>26</v>
      </c>
      <c r="H553" s="72">
        <f t="shared" ca="1" si="194"/>
        <v>46</v>
      </c>
      <c r="I553" s="72">
        <f t="shared" ca="1" si="194"/>
        <v>28</v>
      </c>
      <c r="J553" s="72">
        <f t="shared" ca="1" si="194"/>
        <v>31</v>
      </c>
      <c r="K553" s="72">
        <f t="shared" ca="1" si="194"/>
        <v>48</v>
      </c>
      <c r="L553" s="72">
        <f t="shared" ca="1" si="194"/>
        <v>29</v>
      </c>
      <c r="M553" s="72">
        <f t="shared" ca="1" si="194"/>
        <v>38</v>
      </c>
      <c r="N553" s="72">
        <f t="shared" ca="1" si="194"/>
        <v>61</v>
      </c>
      <c r="O553" s="72">
        <f t="shared" ca="1" si="194"/>
        <v>73</v>
      </c>
      <c r="P553" s="72">
        <f t="shared" ca="1" si="194"/>
        <v>72</v>
      </c>
      <c r="Q553" s="72">
        <f t="shared" ca="1" si="194"/>
        <v>54</v>
      </c>
      <c r="R553" s="72">
        <f t="shared" ca="1" si="194"/>
        <v>66</v>
      </c>
      <c r="S553" s="72">
        <f ca="1">SUM(S554:S555)</f>
        <v>71</v>
      </c>
      <c r="T553" s="72">
        <f ca="1">SUM(T554:T555)</f>
        <v>110</v>
      </c>
      <c r="U553" s="72">
        <f t="shared" ca="1" si="194"/>
        <v>161</v>
      </c>
      <c r="V553" s="72">
        <f t="shared" ca="1" si="194"/>
        <v>144</v>
      </c>
      <c r="W553" s="72">
        <f t="shared" ca="1" si="194"/>
        <v>81</v>
      </c>
      <c r="X553" s="72">
        <f t="shared" ca="1" si="194"/>
        <v>52</v>
      </c>
      <c r="Y553" s="72">
        <f t="shared" ca="1" si="194"/>
        <v>25</v>
      </c>
      <c r="Z553" s="72">
        <f t="shared" ca="1" si="194"/>
        <v>3</v>
      </c>
      <c r="AA553" s="72">
        <f t="shared" ca="1" si="194"/>
        <v>2</v>
      </c>
    </row>
    <row r="554" spans="1:27" x14ac:dyDescent="0.15">
      <c r="A554" s="112"/>
      <c r="B554" s="55" t="s">
        <v>273</v>
      </c>
      <c r="C554" s="76">
        <f t="shared" ca="1" si="185"/>
        <v>584</v>
      </c>
      <c r="D554" s="63">
        <f ca="1">SUM(G554:I554)</f>
        <v>52</v>
      </c>
      <c r="E554" s="63">
        <f ca="1">SUM(J554:S554)</f>
        <v>264</v>
      </c>
      <c r="F554" s="64">
        <f ca="1">SUM(T554:AA554)</f>
        <v>268</v>
      </c>
      <c r="G554" s="65">
        <f ca="1">VLOOKUP($G$3,INDIRECT($A553),3,0)</f>
        <v>12</v>
      </c>
      <c r="H554" s="63">
        <f ca="1">VLOOKUP($H$3,INDIRECT($A553),3,0)</f>
        <v>23</v>
      </c>
      <c r="I554" s="63">
        <f ca="1">VLOOKUP($I$3,INDIRECT($A553),3,0)</f>
        <v>17</v>
      </c>
      <c r="J554" s="63">
        <f ca="1">VLOOKUP($J$3,INDIRECT($A553),3,0)</f>
        <v>19</v>
      </c>
      <c r="K554" s="63">
        <f ca="1">VLOOKUP($K$3,INDIRECT($A553),3,0)</f>
        <v>26</v>
      </c>
      <c r="L554" s="63">
        <f ca="1">VLOOKUP($L$3,INDIRECT($A553),3,0)</f>
        <v>11</v>
      </c>
      <c r="M554" s="63">
        <f ca="1">VLOOKUP($M$3,INDIRECT($A553),3,0)</f>
        <v>21</v>
      </c>
      <c r="N554" s="63">
        <f ca="1">VLOOKUP($G$3,INDIRECT($A553),7,0)</f>
        <v>29</v>
      </c>
      <c r="O554" s="63">
        <f ca="1">VLOOKUP($H$3,INDIRECT($A553),7,0)</f>
        <v>41</v>
      </c>
      <c r="P554" s="63">
        <f ca="1">VLOOKUP($I$3,INDIRECT($A553),7,0)</f>
        <v>34</v>
      </c>
      <c r="Q554" s="63">
        <f ca="1">VLOOKUP($J$3,INDIRECT($A553),7,0)</f>
        <v>24</v>
      </c>
      <c r="R554" s="63">
        <f ca="1">VLOOKUP($K$3,INDIRECT($A553),7,0)</f>
        <v>29</v>
      </c>
      <c r="S554" s="63">
        <f ca="1">VLOOKUP($L$3,INDIRECT($A553),7,0)</f>
        <v>30</v>
      </c>
      <c r="T554" s="63">
        <f ca="1">VLOOKUP($M$3,INDIRECT($A553),7,0)</f>
        <v>54</v>
      </c>
      <c r="U554" s="63">
        <f ca="1">VLOOKUP($G$3,INDIRECT($A553),11,0)</f>
        <v>66</v>
      </c>
      <c r="V554" s="63">
        <f ca="1">VLOOKUP($H$3,INDIRECT($A553),11,0)</f>
        <v>75</v>
      </c>
      <c r="W554" s="63">
        <f ca="1">VLOOKUP($I$3,INDIRECT($A553),11,0)</f>
        <v>40</v>
      </c>
      <c r="X554" s="63">
        <f ca="1">VLOOKUP($J$3,INDIRECT($A553),11,0)</f>
        <v>24</v>
      </c>
      <c r="Y554" s="63">
        <f ca="1">VLOOKUP($K$3,INDIRECT($A553),11,0)</f>
        <v>8</v>
      </c>
      <c r="Z554" s="63">
        <f ca="1">VLOOKUP($L$3,INDIRECT($A553),11,0)</f>
        <v>0</v>
      </c>
      <c r="AA554" s="63">
        <f ca="1">VLOOKUP($M$3,INDIRECT($A553),11,0)</f>
        <v>1</v>
      </c>
    </row>
    <row r="555" spans="1:27" x14ac:dyDescent="0.15">
      <c r="A555" s="112"/>
      <c r="B555" s="53" t="s">
        <v>274</v>
      </c>
      <c r="C555" s="79">
        <f t="shared" ca="1" si="185"/>
        <v>637</v>
      </c>
      <c r="D555" s="66">
        <f ca="1">SUM(G555:I555)</f>
        <v>48</v>
      </c>
      <c r="E555" s="66">
        <f ca="1">SUM(J555:S555)</f>
        <v>279</v>
      </c>
      <c r="F555" s="67">
        <f ca="1">SUM(T555:AA555)</f>
        <v>310</v>
      </c>
      <c r="G555" s="68">
        <f ca="1">VLOOKUP($G$3,INDIRECT($A553),4,0)</f>
        <v>14</v>
      </c>
      <c r="H555" s="66">
        <f ca="1">VLOOKUP($H$3,INDIRECT($A553),4,0)</f>
        <v>23</v>
      </c>
      <c r="I555" s="66">
        <f ca="1">VLOOKUP($I$3,INDIRECT($A553),4,0)</f>
        <v>11</v>
      </c>
      <c r="J555" s="66">
        <f ca="1">VLOOKUP($J$3,INDIRECT($A553),4,0)</f>
        <v>12</v>
      </c>
      <c r="K555" s="66">
        <f ca="1">VLOOKUP($K$3,INDIRECT($A553),4,0)</f>
        <v>22</v>
      </c>
      <c r="L555" s="66">
        <f ca="1">VLOOKUP($L$3,INDIRECT($A553),4,0)</f>
        <v>18</v>
      </c>
      <c r="M555" s="66">
        <f ca="1">VLOOKUP($M$3,INDIRECT($A553),4,0)</f>
        <v>17</v>
      </c>
      <c r="N555" s="66">
        <f ca="1">VLOOKUP($G$3,INDIRECT($A553),8,0)</f>
        <v>32</v>
      </c>
      <c r="O555" s="66">
        <f ca="1">VLOOKUP($H$3,INDIRECT($A553),8,0)</f>
        <v>32</v>
      </c>
      <c r="P555" s="66">
        <f ca="1">VLOOKUP($I$3,INDIRECT($A553),8,0)</f>
        <v>38</v>
      </c>
      <c r="Q555" s="66">
        <f ca="1">VLOOKUP($J$3,INDIRECT($A553),8,0)</f>
        <v>30</v>
      </c>
      <c r="R555" s="66">
        <f ca="1">VLOOKUP($K$3,INDIRECT($A553),8,0)</f>
        <v>37</v>
      </c>
      <c r="S555" s="66">
        <f ca="1">VLOOKUP($L$3,INDIRECT($A553),8,0)</f>
        <v>41</v>
      </c>
      <c r="T555" s="66">
        <f ca="1">VLOOKUP($M$3,INDIRECT($A553),8,0)</f>
        <v>56</v>
      </c>
      <c r="U555" s="66">
        <f ca="1">VLOOKUP($G$3,INDIRECT($A553),12,0)</f>
        <v>95</v>
      </c>
      <c r="V555" s="66">
        <f ca="1">VLOOKUP($H$3,INDIRECT($A553),12,0)</f>
        <v>69</v>
      </c>
      <c r="W555" s="66">
        <f ca="1">VLOOKUP($I$3,INDIRECT($A553),12,0)</f>
        <v>41</v>
      </c>
      <c r="X555" s="66">
        <f ca="1">VLOOKUP($J$3,INDIRECT($A553),12,0)</f>
        <v>28</v>
      </c>
      <c r="Y555" s="66">
        <f ca="1">VLOOKUP($K$3,INDIRECT($A553),12,0)</f>
        <v>17</v>
      </c>
      <c r="Z555" s="66">
        <f ca="1">VLOOKUP($L$3,INDIRECT($A553),12,0)</f>
        <v>3</v>
      </c>
      <c r="AA555" s="66">
        <f ca="1">VLOOKUP($M$3,INDIRECT($A553),12,0)</f>
        <v>1</v>
      </c>
    </row>
    <row r="556" spans="1:27" x14ac:dyDescent="0.15">
      <c r="A556" s="112" t="s">
        <v>89</v>
      </c>
      <c r="B556" s="52" t="s">
        <v>414</v>
      </c>
      <c r="C556" s="78">
        <f ca="1">SUM(C557:C558)</f>
        <v>1511</v>
      </c>
      <c r="D556" s="69">
        <f t="shared" ref="D556:AA556" ca="1" si="195">SUM(D557:D558)</f>
        <v>123</v>
      </c>
      <c r="E556" s="69">
        <f t="shared" ca="1" si="195"/>
        <v>634</v>
      </c>
      <c r="F556" s="70">
        <f t="shared" ca="1" si="195"/>
        <v>754</v>
      </c>
      <c r="G556" s="71">
        <f t="shared" ca="1" si="195"/>
        <v>38</v>
      </c>
      <c r="H556" s="72">
        <f t="shared" ca="1" si="195"/>
        <v>39</v>
      </c>
      <c r="I556" s="72">
        <f t="shared" ca="1" si="195"/>
        <v>46</v>
      </c>
      <c r="J556" s="72">
        <f t="shared" ca="1" si="195"/>
        <v>52</v>
      </c>
      <c r="K556" s="72">
        <f t="shared" ca="1" si="195"/>
        <v>47</v>
      </c>
      <c r="L556" s="72">
        <f t="shared" ca="1" si="195"/>
        <v>32</v>
      </c>
      <c r="M556" s="72">
        <f t="shared" ca="1" si="195"/>
        <v>45</v>
      </c>
      <c r="N556" s="72">
        <f t="shared" ca="1" si="195"/>
        <v>46</v>
      </c>
      <c r="O556" s="72">
        <f t="shared" ca="1" si="195"/>
        <v>82</v>
      </c>
      <c r="P556" s="72">
        <f t="shared" ca="1" si="195"/>
        <v>101</v>
      </c>
      <c r="Q556" s="72">
        <f t="shared" ca="1" si="195"/>
        <v>82</v>
      </c>
      <c r="R556" s="72">
        <f t="shared" ca="1" si="195"/>
        <v>75</v>
      </c>
      <c r="S556" s="72">
        <f ca="1">SUM(S557:S558)</f>
        <v>72</v>
      </c>
      <c r="T556" s="72">
        <f ca="1">SUM(T557:T558)</f>
        <v>115</v>
      </c>
      <c r="U556" s="72">
        <f t="shared" ca="1" si="195"/>
        <v>201</v>
      </c>
      <c r="V556" s="72">
        <f t="shared" ca="1" si="195"/>
        <v>209</v>
      </c>
      <c r="W556" s="72">
        <f t="shared" ca="1" si="195"/>
        <v>129</v>
      </c>
      <c r="X556" s="72">
        <f t="shared" ca="1" si="195"/>
        <v>59</v>
      </c>
      <c r="Y556" s="72">
        <f t="shared" ca="1" si="195"/>
        <v>31</v>
      </c>
      <c r="Z556" s="72">
        <f t="shared" ca="1" si="195"/>
        <v>10</v>
      </c>
      <c r="AA556" s="72">
        <f t="shared" ca="1" si="195"/>
        <v>0</v>
      </c>
    </row>
    <row r="557" spans="1:27" x14ac:dyDescent="0.15">
      <c r="A557" s="112"/>
      <c r="B557" s="55" t="s">
        <v>273</v>
      </c>
      <c r="C557" s="76">
        <f t="shared" ca="1" si="185"/>
        <v>717</v>
      </c>
      <c r="D557" s="63">
        <f ca="1">SUM(G557:I557)</f>
        <v>72</v>
      </c>
      <c r="E557" s="63">
        <f ca="1">SUM(J557:S557)</f>
        <v>308</v>
      </c>
      <c r="F557" s="64">
        <f ca="1">SUM(T557:AA557)</f>
        <v>337</v>
      </c>
      <c r="G557" s="65">
        <f ca="1">VLOOKUP($G$3,INDIRECT($A556),3,0)</f>
        <v>24</v>
      </c>
      <c r="H557" s="63">
        <f ca="1">VLOOKUP($H$3,INDIRECT($A556),3,0)</f>
        <v>23</v>
      </c>
      <c r="I557" s="63">
        <f ca="1">VLOOKUP($I$3,INDIRECT($A556),3,0)</f>
        <v>25</v>
      </c>
      <c r="J557" s="63">
        <f ca="1">VLOOKUP($J$3,INDIRECT($A556),3,0)</f>
        <v>22</v>
      </c>
      <c r="K557" s="63">
        <f ca="1">VLOOKUP($K$3,INDIRECT($A556),3,0)</f>
        <v>25</v>
      </c>
      <c r="L557" s="63">
        <f ca="1">VLOOKUP($L$3,INDIRECT($A556),3,0)</f>
        <v>12</v>
      </c>
      <c r="M557" s="63">
        <f ca="1">VLOOKUP($M$3,INDIRECT($A556),3,0)</f>
        <v>24</v>
      </c>
      <c r="N557" s="63">
        <f ca="1">VLOOKUP($G$3,INDIRECT($A556),7,0)</f>
        <v>23</v>
      </c>
      <c r="O557" s="63">
        <f ca="1">VLOOKUP($H$3,INDIRECT($A556),7,0)</f>
        <v>40</v>
      </c>
      <c r="P557" s="63">
        <f ca="1">VLOOKUP($I$3,INDIRECT($A556),7,0)</f>
        <v>52</v>
      </c>
      <c r="Q557" s="63">
        <f ca="1">VLOOKUP($J$3,INDIRECT($A556),7,0)</f>
        <v>39</v>
      </c>
      <c r="R557" s="63">
        <f ca="1">VLOOKUP($K$3,INDIRECT($A556),7,0)</f>
        <v>40</v>
      </c>
      <c r="S557" s="63">
        <f ca="1">VLOOKUP($L$3,INDIRECT($A556),7,0)</f>
        <v>31</v>
      </c>
      <c r="T557" s="63">
        <f ca="1">VLOOKUP($M$3,INDIRECT($A556),7,0)</f>
        <v>43</v>
      </c>
      <c r="U557" s="63">
        <f ca="1">VLOOKUP($G$3,INDIRECT($A556),11,0)</f>
        <v>81</v>
      </c>
      <c r="V557" s="63">
        <f ca="1">VLOOKUP($H$3,INDIRECT($A556),11,0)</f>
        <v>110</v>
      </c>
      <c r="W557" s="63">
        <f ca="1">VLOOKUP($I$3,INDIRECT($A556),11,0)</f>
        <v>68</v>
      </c>
      <c r="X557" s="63">
        <f ca="1">VLOOKUP($J$3,INDIRECT($A556),11,0)</f>
        <v>24</v>
      </c>
      <c r="Y557" s="63">
        <f ca="1">VLOOKUP($K$3,INDIRECT($A556),11,0)</f>
        <v>10</v>
      </c>
      <c r="Z557" s="63">
        <f ca="1">VLOOKUP($L$3,INDIRECT($A556),11,0)</f>
        <v>1</v>
      </c>
      <c r="AA557" s="63">
        <f ca="1">VLOOKUP($M$3,INDIRECT($A556),11,0)</f>
        <v>0</v>
      </c>
    </row>
    <row r="558" spans="1:27" x14ac:dyDescent="0.15">
      <c r="A558" s="112"/>
      <c r="B558" s="53" t="s">
        <v>274</v>
      </c>
      <c r="C558" s="79">
        <f t="shared" ca="1" si="185"/>
        <v>794</v>
      </c>
      <c r="D558" s="66">
        <f ca="1">SUM(G558:I558)</f>
        <v>51</v>
      </c>
      <c r="E558" s="66">
        <f ca="1">SUM(J558:S558)</f>
        <v>326</v>
      </c>
      <c r="F558" s="67">
        <f ca="1">SUM(T558:AA558)</f>
        <v>417</v>
      </c>
      <c r="G558" s="68">
        <f ca="1">VLOOKUP($G$3,INDIRECT($A556),4,0)</f>
        <v>14</v>
      </c>
      <c r="H558" s="66">
        <f ca="1">VLOOKUP($H$3,INDIRECT($A556),4,0)</f>
        <v>16</v>
      </c>
      <c r="I558" s="66">
        <f ca="1">VLOOKUP($I$3,INDIRECT($A556),4,0)</f>
        <v>21</v>
      </c>
      <c r="J558" s="66">
        <f ca="1">VLOOKUP($J$3,INDIRECT($A556),4,0)</f>
        <v>30</v>
      </c>
      <c r="K558" s="66">
        <f ca="1">VLOOKUP($K$3,INDIRECT($A556),4,0)</f>
        <v>22</v>
      </c>
      <c r="L558" s="66">
        <f ca="1">VLOOKUP($L$3,INDIRECT($A556),4,0)</f>
        <v>20</v>
      </c>
      <c r="M558" s="66">
        <f ca="1">VLOOKUP($M$3,INDIRECT($A556),4,0)</f>
        <v>21</v>
      </c>
      <c r="N558" s="66">
        <f ca="1">VLOOKUP($G$3,INDIRECT($A556),8,0)</f>
        <v>23</v>
      </c>
      <c r="O558" s="66">
        <f ca="1">VLOOKUP($H$3,INDIRECT($A556),8,0)</f>
        <v>42</v>
      </c>
      <c r="P558" s="66">
        <f ca="1">VLOOKUP($I$3,INDIRECT($A556),8,0)</f>
        <v>49</v>
      </c>
      <c r="Q558" s="66">
        <f ca="1">VLOOKUP($J$3,INDIRECT($A556),8,0)</f>
        <v>43</v>
      </c>
      <c r="R558" s="66">
        <f ca="1">VLOOKUP($K$3,INDIRECT($A556),8,0)</f>
        <v>35</v>
      </c>
      <c r="S558" s="66">
        <f ca="1">VLOOKUP($L$3,INDIRECT($A556),8,0)</f>
        <v>41</v>
      </c>
      <c r="T558" s="66">
        <f ca="1">VLOOKUP($M$3,INDIRECT($A556),8,0)</f>
        <v>72</v>
      </c>
      <c r="U558" s="66">
        <f ca="1">VLOOKUP($G$3,INDIRECT($A556),12,0)</f>
        <v>120</v>
      </c>
      <c r="V558" s="66">
        <f ca="1">VLOOKUP($H$3,INDIRECT($A556),12,0)</f>
        <v>99</v>
      </c>
      <c r="W558" s="66">
        <f ca="1">VLOOKUP($I$3,INDIRECT($A556),12,0)</f>
        <v>61</v>
      </c>
      <c r="X558" s="66">
        <f ca="1">VLOOKUP($J$3,INDIRECT($A556),12,0)</f>
        <v>35</v>
      </c>
      <c r="Y558" s="66">
        <f ca="1">VLOOKUP($K$3,INDIRECT($A556),12,0)</f>
        <v>21</v>
      </c>
      <c r="Z558" s="66">
        <f ca="1">VLOOKUP($L$3,INDIRECT($A556),12,0)</f>
        <v>9</v>
      </c>
      <c r="AA558" s="66">
        <f ca="1">VLOOKUP($M$3,INDIRECT($A556),12,0)</f>
        <v>0</v>
      </c>
    </row>
    <row r="559" spans="1:27" x14ac:dyDescent="0.15">
      <c r="A559" s="112" t="s">
        <v>93</v>
      </c>
      <c r="B559" s="52" t="s">
        <v>414</v>
      </c>
      <c r="C559" s="78">
        <f ca="1">SUM(C560:C561)</f>
        <v>1102</v>
      </c>
      <c r="D559" s="69">
        <f t="shared" ref="D559:AA559" ca="1" si="196">SUM(D560:D561)</f>
        <v>89</v>
      </c>
      <c r="E559" s="69">
        <f t="shared" ca="1" si="196"/>
        <v>518</v>
      </c>
      <c r="F559" s="70">
        <f t="shared" ca="1" si="196"/>
        <v>495</v>
      </c>
      <c r="G559" s="71">
        <f t="shared" ca="1" si="196"/>
        <v>20</v>
      </c>
      <c r="H559" s="72">
        <f t="shared" ca="1" si="196"/>
        <v>36</v>
      </c>
      <c r="I559" s="72">
        <f t="shared" ca="1" si="196"/>
        <v>33</v>
      </c>
      <c r="J559" s="72">
        <f t="shared" ca="1" si="196"/>
        <v>36</v>
      </c>
      <c r="K559" s="72">
        <f t="shared" ca="1" si="196"/>
        <v>54</v>
      </c>
      <c r="L559" s="72">
        <f t="shared" ca="1" si="196"/>
        <v>30</v>
      </c>
      <c r="M559" s="72">
        <f t="shared" ca="1" si="196"/>
        <v>29</v>
      </c>
      <c r="N559" s="72">
        <f t="shared" ca="1" si="196"/>
        <v>29</v>
      </c>
      <c r="O559" s="72">
        <f t="shared" ca="1" si="196"/>
        <v>55</v>
      </c>
      <c r="P559" s="72">
        <f t="shared" ca="1" si="196"/>
        <v>82</v>
      </c>
      <c r="Q559" s="72">
        <f t="shared" ca="1" si="196"/>
        <v>73</v>
      </c>
      <c r="R559" s="72">
        <f t="shared" ca="1" si="196"/>
        <v>76</v>
      </c>
      <c r="S559" s="72">
        <f ca="1">SUM(S560:S561)</f>
        <v>54</v>
      </c>
      <c r="T559" s="72">
        <f ca="1">SUM(T560:T561)</f>
        <v>67</v>
      </c>
      <c r="U559" s="72">
        <f t="shared" ca="1" si="196"/>
        <v>115</v>
      </c>
      <c r="V559" s="72">
        <f t="shared" ca="1" si="196"/>
        <v>151</v>
      </c>
      <c r="W559" s="72">
        <f t="shared" ca="1" si="196"/>
        <v>103</v>
      </c>
      <c r="X559" s="72">
        <f t="shared" ca="1" si="196"/>
        <v>44</v>
      </c>
      <c r="Y559" s="72">
        <f t="shared" ca="1" si="196"/>
        <v>13</v>
      </c>
      <c r="Z559" s="72">
        <f t="shared" ca="1" si="196"/>
        <v>2</v>
      </c>
      <c r="AA559" s="72">
        <f t="shared" ca="1" si="196"/>
        <v>0</v>
      </c>
    </row>
    <row r="560" spans="1:27" x14ac:dyDescent="0.15">
      <c r="A560" s="112"/>
      <c r="B560" s="55" t="s">
        <v>273</v>
      </c>
      <c r="C560" s="76">
        <f t="shared" ca="1" si="185"/>
        <v>541</v>
      </c>
      <c r="D560" s="63">
        <f ca="1">SUM(G560:I560)</f>
        <v>46</v>
      </c>
      <c r="E560" s="63">
        <f ca="1">SUM(J560:S560)</f>
        <v>271</v>
      </c>
      <c r="F560" s="64">
        <f ca="1">SUM(T560:AA560)</f>
        <v>224</v>
      </c>
      <c r="G560" s="65">
        <f ca="1">VLOOKUP($G$3,INDIRECT($A559),3,0)</f>
        <v>7</v>
      </c>
      <c r="H560" s="63">
        <f ca="1">VLOOKUP($H$3,INDIRECT($A559),3,0)</f>
        <v>23</v>
      </c>
      <c r="I560" s="63">
        <f ca="1">VLOOKUP($I$3,INDIRECT($A559),3,0)</f>
        <v>16</v>
      </c>
      <c r="J560" s="63">
        <f ca="1">VLOOKUP($J$3,INDIRECT($A559),3,0)</f>
        <v>22</v>
      </c>
      <c r="K560" s="63">
        <f ca="1">VLOOKUP($K$3,INDIRECT($A559),3,0)</f>
        <v>28</v>
      </c>
      <c r="L560" s="63">
        <f ca="1">VLOOKUP($L$3,INDIRECT($A559),3,0)</f>
        <v>16</v>
      </c>
      <c r="M560" s="63">
        <f ca="1">VLOOKUP($M$3,INDIRECT($A559),3,0)</f>
        <v>17</v>
      </c>
      <c r="N560" s="63">
        <f ca="1">VLOOKUP($G$3,INDIRECT($A559),7,0)</f>
        <v>15</v>
      </c>
      <c r="O560" s="63">
        <f ca="1">VLOOKUP($H$3,INDIRECT($A559),7,0)</f>
        <v>27</v>
      </c>
      <c r="P560" s="63">
        <f ca="1">VLOOKUP($I$3,INDIRECT($A559),7,0)</f>
        <v>40</v>
      </c>
      <c r="Q560" s="63">
        <f ca="1">VLOOKUP($J$3,INDIRECT($A559),7,0)</f>
        <v>40</v>
      </c>
      <c r="R560" s="63">
        <f ca="1">VLOOKUP($K$3,INDIRECT($A559),7,0)</f>
        <v>39</v>
      </c>
      <c r="S560" s="63">
        <f ca="1">VLOOKUP($L$3,INDIRECT($A559),7,0)</f>
        <v>27</v>
      </c>
      <c r="T560" s="63">
        <f ca="1">VLOOKUP($M$3,INDIRECT($A559),7,0)</f>
        <v>27</v>
      </c>
      <c r="U560" s="63">
        <f ca="1">VLOOKUP($G$3,INDIRECT($A559),11,0)</f>
        <v>41</v>
      </c>
      <c r="V560" s="63">
        <f ca="1">VLOOKUP($H$3,INDIRECT($A559),11,0)</f>
        <v>72</v>
      </c>
      <c r="W560" s="63">
        <f ca="1">VLOOKUP($I$3,INDIRECT($A559),11,0)</f>
        <v>55</v>
      </c>
      <c r="X560" s="63">
        <f ca="1">VLOOKUP($J$3,INDIRECT($A559),11,0)</f>
        <v>22</v>
      </c>
      <c r="Y560" s="63">
        <f ca="1">VLOOKUP($K$3,INDIRECT($A559),11,0)</f>
        <v>6</v>
      </c>
      <c r="Z560" s="63">
        <f ca="1">VLOOKUP($L$3,INDIRECT($A559),11,0)</f>
        <v>1</v>
      </c>
      <c r="AA560" s="63">
        <f ca="1">VLOOKUP($M$3,INDIRECT($A559),11,0)</f>
        <v>0</v>
      </c>
    </row>
    <row r="561" spans="1:27" x14ac:dyDescent="0.15">
      <c r="A561" s="112"/>
      <c r="B561" s="53" t="s">
        <v>274</v>
      </c>
      <c r="C561" s="79">
        <f t="shared" ca="1" si="185"/>
        <v>561</v>
      </c>
      <c r="D561" s="66">
        <f ca="1">SUM(G561:I561)</f>
        <v>43</v>
      </c>
      <c r="E561" s="66">
        <f ca="1">SUM(J561:S561)</f>
        <v>247</v>
      </c>
      <c r="F561" s="67">
        <f ca="1">SUM(T561:AA561)</f>
        <v>271</v>
      </c>
      <c r="G561" s="68">
        <f ca="1">VLOOKUP($G$3,INDIRECT($A559),4,0)</f>
        <v>13</v>
      </c>
      <c r="H561" s="66">
        <f ca="1">VLOOKUP($H$3,INDIRECT($A559),4,0)</f>
        <v>13</v>
      </c>
      <c r="I561" s="66">
        <f ca="1">VLOOKUP($I$3,INDIRECT($A559),4,0)</f>
        <v>17</v>
      </c>
      <c r="J561" s="66">
        <f ca="1">VLOOKUP($J$3,INDIRECT($A559),4,0)</f>
        <v>14</v>
      </c>
      <c r="K561" s="66">
        <f ca="1">VLOOKUP($K$3,INDIRECT($A559),4,0)</f>
        <v>26</v>
      </c>
      <c r="L561" s="66">
        <f ca="1">VLOOKUP($L$3,INDIRECT($A559),4,0)</f>
        <v>14</v>
      </c>
      <c r="M561" s="66">
        <f ca="1">VLOOKUP($M$3,INDIRECT($A559),4,0)</f>
        <v>12</v>
      </c>
      <c r="N561" s="66">
        <f ca="1">VLOOKUP($G$3,INDIRECT($A559),8,0)</f>
        <v>14</v>
      </c>
      <c r="O561" s="66">
        <f ca="1">VLOOKUP($H$3,INDIRECT($A559),8,0)</f>
        <v>28</v>
      </c>
      <c r="P561" s="66">
        <f ca="1">VLOOKUP($I$3,INDIRECT($A559),8,0)</f>
        <v>42</v>
      </c>
      <c r="Q561" s="66">
        <f ca="1">VLOOKUP($J$3,INDIRECT($A559),8,0)</f>
        <v>33</v>
      </c>
      <c r="R561" s="66">
        <f ca="1">VLOOKUP($K$3,INDIRECT($A559),8,0)</f>
        <v>37</v>
      </c>
      <c r="S561" s="66">
        <f ca="1">VLOOKUP($L$3,INDIRECT($A559),8,0)</f>
        <v>27</v>
      </c>
      <c r="T561" s="66">
        <f ca="1">VLOOKUP($M$3,INDIRECT($A559),8,0)</f>
        <v>40</v>
      </c>
      <c r="U561" s="66">
        <f ca="1">VLOOKUP($G$3,INDIRECT($A559),12,0)</f>
        <v>74</v>
      </c>
      <c r="V561" s="66">
        <f ca="1">VLOOKUP($H$3,INDIRECT($A559),12,0)</f>
        <v>79</v>
      </c>
      <c r="W561" s="66">
        <f ca="1">VLOOKUP($I$3,INDIRECT($A559),12,0)</f>
        <v>48</v>
      </c>
      <c r="X561" s="66">
        <f ca="1">VLOOKUP($J$3,INDIRECT($A559),12,0)</f>
        <v>22</v>
      </c>
      <c r="Y561" s="66">
        <f ca="1">VLOOKUP($K$3,INDIRECT($A559),12,0)</f>
        <v>7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12" t="s">
        <v>96</v>
      </c>
      <c r="B562" s="52" t="s">
        <v>414</v>
      </c>
      <c r="C562" s="78">
        <f ca="1">SUM(C563:C564)</f>
        <v>1661</v>
      </c>
      <c r="D562" s="69">
        <f t="shared" ref="D562:AA562" ca="1" si="197">SUM(D563:D564)</f>
        <v>118</v>
      </c>
      <c r="E562" s="69">
        <f t="shared" ca="1" si="197"/>
        <v>1016</v>
      </c>
      <c r="F562" s="70">
        <f t="shared" ca="1" si="197"/>
        <v>527</v>
      </c>
      <c r="G562" s="71">
        <f t="shared" ca="1" si="197"/>
        <v>24</v>
      </c>
      <c r="H562" s="72">
        <f t="shared" ca="1" si="197"/>
        <v>30</v>
      </c>
      <c r="I562" s="72">
        <f t="shared" ca="1" si="197"/>
        <v>64</v>
      </c>
      <c r="J562" s="72">
        <f t="shared" ca="1" si="197"/>
        <v>104</v>
      </c>
      <c r="K562" s="72">
        <f t="shared" ca="1" si="197"/>
        <v>125</v>
      </c>
      <c r="L562" s="72">
        <f t="shared" ca="1" si="197"/>
        <v>57</v>
      </c>
      <c r="M562" s="72">
        <f t="shared" ca="1" si="197"/>
        <v>44</v>
      </c>
      <c r="N562" s="72">
        <f t="shared" ca="1" si="197"/>
        <v>37</v>
      </c>
      <c r="O562" s="72">
        <f t="shared" ca="1" si="197"/>
        <v>73</v>
      </c>
      <c r="P562" s="72">
        <f t="shared" ca="1" si="197"/>
        <v>127</v>
      </c>
      <c r="Q562" s="72">
        <f t="shared" ca="1" si="197"/>
        <v>137</v>
      </c>
      <c r="R562" s="72">
        <f t="shared" ca="1" si="197"/>
        <v>153</v>
      </c>
      <c r="S562" s="72">
        <f ca="1">SUM(S563:S564)</f>
        <v>159</v>
      </c>
      <c r="T562" s="72">
        <f ca="1">SUM(T563:T564)</f>
        <v>140</v>
      </c>
      <c r="U562" s="72">
        <f t="shared" ca="1" si="197"/>
        <v>159</v>
      </c>
      <c r="V562" s="72">
        <f t="shared" ca="1" si="197"/>
        <v>112</v>
      </c>
      <c r="W562" s="72">
        <f t="shared" ca="1" si="197"/>
        <v>54</v>
      </c>
      <c r="X562" s="72">
        <f t="shared" ca="1" si="197"/>
        <v>39</v>
      </c>
      <c r="Y562" s="72">
        <f t="shared" ca="1" si="197"/>
        <v>18</v>
      </c>
      <c r="Z562" s="72">
        <f t="shared" ca="1" si="197"/>
        <v>3</v>
      </c>
      <c r="AA562" s="72">
        <f t="shared" ca="1" si="197"/>
        <v>2</v>
      </c>
    </row>
    <row r="563" spans="1:27" x14ac:dyDescent="0.15">
      <c r="A563" s="112"/>
      <c r="B563" s="55" t="s">
        <v>273</v>
      </c>
      <c r="C563" s="76">
        <f t="shared" ca="1" si="185"/>
        <v>802</v>
      </c>
      <c r="D563" s="63">
        <f ca="1">SUM(G563:I563)</f>
        <v>67</v>
      </c>
      <c r="E563" s="63">
        <f ca="1">SUM(J563:S563)</f>
        <v>494</v>
      </c>
      <c r="F563" s="64">
        <f ca="1">SUM(T563:AA563)</f>
        <v>241</v>
      </c>
      <c r="G563" s="65">
        <f ca="1">VLOOKUP($G$3,INDIRECT($A562),3,0)</f>
        <v>12</v>
      </c>
      <c r="H563" s="63">
        <f ca="1">VLOOKUP($H$3,INDIRECT($A562),3,0)</f>
        <v>17</v>
      </c>
      <c r="I563" s="63">
        <f ca="1">VLOOKUP($I$3,INDIRECT($A562),3,0)</f>
        <v>38</v>
      </c>
      <c r="J563" s="63">
        <f ca="1">VLOOKUP($J$3,INDIRECT($A562),3,0)</f>
        <v>56</v>
      </c>
      <c r="K563" s="63">
        <f ca="1">VLOOKUP($K$3,INDIRECT($A562),3,0)</f>
        <v>64</v>
      </c>
      <c r="L563" s="63">
        <f ca="1">VLOOKUP($L$3,INDIRECT($A562),3,0)</f>
        <v>24</v>
      </c>
      <c r="M563" s="63">
        <f ca="1">VLOOKUP($M$3,INDIRECT($A562),3,0)</f>
        <v>20</v>
      </c>
      <c r="N563" s="63">
        <f ca="1">VLOOKUP($G$3,INDIRECT($A562),7,0)</f>
        <v>17</v>
      </c>
      <c r="O563" s="63">
        <f ca="1">VLOOKUP($H$3,INDIRECT($A562),7,0)</f>
        <v>34</v>
      </c>
      <c r="P563" s="63">
        <f ca="1">VLOOKUP($I$3,INDIRECT($A562),7,0)</f>
        <v>56</v>
      </c>
      <c r="Q563" s="63">
        <f ca="1">VLOOKUP($J$3,INDIRECT($A562),7,0)</f>
        <v>59</v>
      </c>
      <c r="R563" s="63">
        <f ca="1">VLOOKUP($K$3,INDIRECT($A562),7,0)</f>
        <v>79</v>
      </c>
      <c r="S563" s="63">
        <f ca="1">VLOOKUP($L$3,INDIRECT($A562),7,0)</f>
        <v>85</v>
      </c>
      <c r="T563" s="63">
        <f ca="1">VLOOKUP($M$3,INDIRECT($A562),7,0)</f>
        <v>67</v>
      </c>
      <c r="U563" s="63">
        <f ca="1">VLOOKUP($G$3,INDIRECT($A562),11,0)</f>
        <v>75</v>
      </c>
      <c r="V563" s="63">
        <f ca="1">VLOOKUP($H$3,INDIRECT($A562),11,0)</f>
        <v>55</v>
      </c>
      <c r="W563" s="63">
        <f ca="1">VLOOKUP($I$3,INDIRECT($A562),11,0)</f>
        <v>24</v>
      </c>
      <c r="X563" s="63">
        <f ca="1">VLOOKUP($J$3,INDIRECT($A562),11,0)</f>
        <v>18</v>
      </c>
      <c r="Y563" s="63">
        <f ca="1">VLOOKUP($K$3,INDIRECT($A562),11,0)</f>
        <v>2</v>
      </c>
      <c r="Z563" s="63">
        <f ca="1">VLOOKUP($L$3,INDIRECT($A562),11,0)</f>
        <v>0</v>
      </c>
      <c r="AA563" s="63">
        <f ca="1">VLOOKUP($M$3,INDIRECT($A562),11,0)</f>
        <v>0</v>
      </c>
    </row>
    <row r="564" spans="1:27" x14ac:dyDescent="0.15">
      <c r="A564" s="112"/>
      <c r="B564" s="53" t="s">
        <v>274</v>
      </c>
      <c r="C564" s="79">
        <f t="shared" ca="1" si="185"/>
        <v>859</v>
      </c>
      <c r="D564" s="66">
        <f ca="1">SUM(G564:I564)</f>
        <v>51</v>
      </c>
      <c r="E564" s="66">
        <f ca="1">SUM(J564:S564)</f>
        <v>522</v>
      </c>
      <c r="F564" s="67">
        <f ca="1">SUM(T564:AA564)</f>
        <v>286</v>
      </c>
      <c r="G564" s="68">
        <f ca="1">VLOOKUP($G$3,INDIRECT($A562),4,0)</f>
        <v>12</v>
      </c>
      <c r="H564" s="66">
        <f ca="1">VLOOKUP($H$3,INDIRECT($A562),4,0)</f>
        <v>13</v>
      </c>
      <c r="I564" s="66">
        <f ca="1">VLOOKUP($I$3,INDIRECT($A562),4,0)</f>
        <v>26</v>
      </c>
      <c r="J564" s="66">
        <f ca="1">VLOOKUP($J$3,INDIRECT($A562),4,0)</f>
        <v>48</v>
      </c>
      <c r="K564" s="66">
        <f ca="1">VLOOKUP($K$3,INDIRECT($A562),4,0)</f>
        <v>61</v>
      </c>
      <c r="L564" s="66">
        <f ca="1">VLOOKUP($L$3,INDIRECT($A562),4,0)</f>
        <v>33</v>
      </c>
      <c r="M564" s="66">
        <f ca="1">VLOOKUP($M$3,INDIRECT($A562),4,0)</f>
        <v>24</v>
      </c>
      <c r="N564" s="66">
        <f ca="1">VLOOKUP($G$3,INDIRECT($A562),8,0)</f>
        <v>20</v>
      </c>
      <c r="O564" s="66">
        <f ca="1">VLOOKUP($H$3,INDIRECT($A562),8,0)</f>
        <v>39</v>
      </c>
      <c r="P564" s="66">
        <f ca="1">VLOOKUP($I$3,INDIRECT($A562),8,0)</f>
        <v>71</v>
      </c>
      <c r="Q564" s="66">
        <f ca="1">VLOOKUP($J$3,INDIRECT($A562),8,0)</f>
        <v>78</v>
      </c>
      <c r="R564" s="66">
        <f ca="1">VLOOKUP($K$3,INDIRECT($A562),8,0)</f>
        <v>74</v>
      </c>
      <c r="S564" s="66">
        <f ca="1">VLOOKUP($L$3,INDIRECT($A562),8,0)</f>
        <v>74</v>
      </c>
      <c r="T564" s="66">
        <f ca="1">VLOOKUP($M$3,INDIRECT($A562),8,0)</f>
        <v>73</v>
      </c>
      <c r="U564" s="66">
        <f ca="1">VLOOKUP($G$3,INDIRECT($A562),12,0)</f>
        <v>84</v>
      </c>
      <c r="V564" s="66">
        <f ca="1">VLOOKUP($H$3,INDIRECT($A562),12,0)</f>
        <v>57</v>
      </c>
      <c r="W564" s="66">
        <f ca="1">VLOOKUP($I$3,INDIRECT($A562),12,0)</f>
        <v>30</v>
      </c>
      <c r="X564" s="66">
        <f ca="1">VLOOKUP($J$3,INDIRECT($A562),12,0)</f>
        <v>21</v>
      </c>
      <c r="Y564" s="66">
        <f ca="1">VLOOKUP($K$3,INDIRECT($A562),12,0)</f>
        <v>16</v>
      </c>
      <c r="Z564" s="66">
        <f ca="1">VLOOKUP($L$3,INDIRECT($A562),12,0)</f>
        <v>3</v>
      </c>
      <c r="AA564" s="66">
        <f ca="1">VLOOKUP($M$3,INDIRECT($A562),12,0)</f>
        <v>2</v>
      </c>
    </row>
    <row r="565" spans="1:27" x14ac:dyDescent="0.15">
      <c r="A565" s="112" t="s">
        <v>100</v>
      </c>
      <c r="B565" s="52" t="s">
        <v>414</v>
      </c>
      <c r="C565" s="78">
        <f ca="1">SUM(C566:C567)</f>
        <v>7849</v>
      </c>
      <c r="D565" s="69">
        <f t="shared" ref="D565:AA565" ca="1" si="198">SUM(D566:D567)</f>
        <v>869</v>
      </c>
      <c r="E565" s="69">
        <f t="shared" ca="1" si="198"/>
        <v>4728</v>
      </c>
      <c r="F565" s="70">
        <f t="shared" ca="1" si="198"/>
        <v>2252</v>
      </c>
      <c r="G565" s="71">
        <f t="shared" ca="1" si="198"/>
        <v>268</v>
      </c>
      <c r="H565" s="72">
        <f t="shared" ca="1" si="198"/>
        <v>272</v>
      </c>
      <c r="I565" s="72">
        <f t="shared" ca="1" si="198"/>
        <v>329</v>
      </c>
      <c r="J565" s="72">
        <f t="shared" ca="1" si="198"/>
        <v>349</v>
      </c>
      <c r="K565" s="72">
        <f t="shared" ca="1" si="198"/>
        <v>408</v>
      </c>
      <c r="L565" s="72">
        <f t="shared" ca="1" si="198"/>
        <v>388</v>
      </c>
      <c r="M565" s="72">
        <f t="shared" ca="1" si="198"/>
        <v>457</v>
      </c>
      <c r="N565" s="72">
        <f t="shared" ca="1" si="198"/>
        <v>430</v>
      </c>
      <c r="O565" s="72">
        <f t="shared" ca="1" si="198"/>
        <v>518</v>
      </c>
      <c r="P565" s="72">
        <f t="shared" ca="1" si="198"/>
        <v>649</v>
      </c>
      <c r="Q565" s="72">
        <f t="shared" ca="1" si="198"/>
        <v>586</v>
      </c>
      <c r="R565" s="72">
        <f t="shared" ca="1" si="198"/>
        <v>558</v>
      </c>
      <c r="S565" s="72">
        <f ca="1">SUM(S566:S567)</f>
        <v>385</v>
      </c>
      <c r="T565" s="72">
        <f ca="1">SUM(T566:T567)</f>
        <v>428</v>
      </c>
      <c r="U565" s="72">
        <f t="shared" ca="1" si="198"/>
        <v>519</v>
      </c>
      <c r="V565" s="72">
        <f t="shared" ca="1" si="198"/>
        <v>473</v>
      </c>
      <c r="W565" s="72">
        <f t="shared" ca="1" si="198"/>
        <v>441</v>
      </c>
      <c r="X565" s="72">
        <f t="shared" ca="1" si="198"/>
        <v>281</v>
      </c>
      <c r="Y565" s="72">
        <f t="shared" ca="1" si="198"/>
        <v>79</v>
      </c>
      <c r="Z565" s="72">
        <f t="shared" ca="1" si="198"/>
        <v>28</v>
      </c>
      <c r="AA565" s="72">
        <f t="shared" ca="1" si="198"/>
        <v>3</v>
      </c>
    </row>
    <row r="566" spans="1:27" x14ac:dyDescent="0.15">
      <c r="A566" s="112"/>
      <c r="B566" s="55" t="s">
        <v>273</v>
      </c>
      <c r="C566" s="76">
        <f t="shared" ca="1" si="185"/>
        <v>3879</v>
      </c>
      <c r="D566" s="63">
        <f ca="1">SUM(G566:I566)</f>
        <v>448</v>
      </c>
      <c r="E566" s="63">
        <f ca="1">SUM(J566:S566)</f>
        <v>2454</v>
      </c>
      <c r="F566" s="64">
        <f ca="1">SUM(T566:AA566)</f>
        <v>977</v>
      </c>
      <c r="G566" s="65">
        <f ca="1">VLOOKUP($G$3,INDIRECT($A565),3,0)</f>
        <v>141</v>
      </c>
      <c r="H566" s="63">
        <f ca="1">VLOOKUP($H$3,INDIRECT($A565),3,0)</f>
        <v>131</v>
      </c>
      <c r="I566" s="63">
        <f ca="1">VLOOKUP($I$3,INDIRECT($A565),3,0)</f>
        <v>176</v>
      </c>
      <c r="J566" s="63">
        <f ca="1">VLOOKUP($J$3,INDIRECT($A565),3,0)</f>
        <v>171</v>
      </c>
      <c r="K566" s="63">
        <f ca="1">VLOOKUP($K$3,INDIRECT($A565),3,0)</f>
        <v>191</v>
      </c>
      <c r="L566" s="63">
        <f ca="1">VLOOKUP($L$3,INDIRECT($A565),3,0)</f>
        <v>204</v>
      </c>
      <c r="M566" s="63">
        <f ca="1">VLOOKUP($M$3,INDIRECT($A565),3,0)</f>
        <v>260</v>
      </c>
      <c r="N566" s="63">
        <f ca="1">VLOOKUP($G$3,INDIRECT($A565),7,0)</f>
        <v>236</v>
      </c>
      <c r="O566" s="63">
        <f ca="1">VLOOKUP($H$3,INDIRECT($A565),7,0)</f>
        <v>286</v>
      </c>
      <c r="P566" s="63">
        <f ca="1">VLOOKUP($I$3,INDIRECT($A565),7,0)</f>
        <v>332</v>
      </c>
      <c r="Q566" s="63">
        <f ca="1">VLOOKUP($J$3,INDIRECT($A565),7,0)</f>
        <v>308</v>
      </c>
      <c r="R566" s="63">
        <f ca="1">VLOOKUP($K$3,INDIRECT($A565),7,0)</f>
        <v>274</v>
      </c>
      <c r="S566" s="63">
        <f ca="1">VLOOKUP($L$3,INDIRECT($A565),7,0)</f>
        <v>192</v>
      </c>
      <c r="T566" s="63">
        <f ca="1">VLOOKUP($M$3,INDIRECT($A565),7,0)</f>
        <v>208</v>
      </c>
      <c r="U566" s="63">
        <f ca="1">VLOOKUP($G$3,INDIRECT($A565),11,0)</f>
        <v>243</v>
      </c>
      <c r="V566" s="63">
        <f ca="1">VLOOKUP($H$3,INDIRECT($A565),11,0)</f>
        <v>197</v>
      </c>
      <c r="W566" s="63">
        <f ca="1">VLOOKUP($I$3,INDIRECT($A565),11,0)</f>
        <v>177</v>
      </c>
      <c r="X566" s="63">
        <f ca="1">VLOOKUP($J$3,INDIRECT($A565),11,0)</f>
        <v>120</v>
      </c>
      <c r="Y566" s="63">
        <f ca="1">VLOOKUP($K$3,INDIRECT($A565),11,0)</f>
        <v>25</v>
      </c>
      <c r="Z566" s="63">
        <f ca="1">VLOOKUP($L$3,INDIRECT($A565),11,0)</f>
        <v>7</v>
      </c>
      <c r="AA566" s="63">
        <f ca="1">VLOOKUP($M$3,INDIRECT($A565),11,0)</f>
        <v>0</v>
      </c>
    </row>
    <row r="567" spans="1:27" x14ac:dyDescent="0.15">
      <c r="A567" s="112"/>
      <c r="B567" s="53" t="s">
        <v>274</v>
      </c>
      <c r="C567" s="79">
        <f t="shared" ca="1" si="185"/>
        <v>3970</v>
      </c>
      <c r="D567" s="66">
        <f ca="1">SUM(G567:I567)</f>
        <v>421</v>
      </c>
      <c r="E567" s="66">
        <f ca="1">SUM(J567:S567)</f>
        <v>2274</v>
      </c>
      <c r="F567" s="67">
        <f ca="1">SUM(T567:AA567)</f>
        <v>1275</v>
      </c>
      <c r="G567" s="68">
        <f ca="1">VLOOKUP($G$3,INDIRECT($A565),4,0)</f>
        <v>127</v>
      </c>
      <c r="H567" s="66">
        <f ca="1">VLOOKUP($H$3,INDIRECT($A565),4,0)</f>
        <v>141</v>
      </c>
      <c r="I567" s="66">
        <f ca="1">VLOOKUP($I$3,INDIRECT($A565),4,0)</f>
        <v>153</v>
      </c>
      <c r="J567" s="66">
        <f ca="1">VLOOKUP($J$3,INDIRECT($A565),4,0)</f>
        <v>178</v>
      </c>
      <c r="K567" s="66">
        <f ca="1">VLOOKUP($K$3,INDIRECT($A565),4,0)</f>
        <v>217</v>
      </c>
      <c r="L567" s="66">
        <f ca="1">VLOOKUP($L$3,INDIRECT($A565),4,0)</f>
        <v>184</v>
      </c>
      <c r="M567" s="66">
        <f ca="1">VLOOKUP($M$3,INDIRECT($A565),4,0)</f>
        <v>197</v>
      </c>
      <c r="N567" s="66">
        <f ca="1">VLOOKUP($G$3,INDIRECT($A565),8,0)</f>
        <v>194</v>
      </c>
      <c r="O567" s="66">
        <f ca="1">VLOOKUP($H$3,INDIRECT($A565),8,0)</f>
        <v>232</v>
      </c>
      <c r="P567" s="66">
        <f ca="1">VLOOKUP($I$3,INDIRECT($A565),8,0)</f>
        <v>317</v>
      </c>
      <c r="Q567" s="66">
        <f ca="1">VLOOKUP($J$3,INDIRECT($A565),8,0)</f>
        <v>278</v>
      </c>
      <c r="R567" s="66">
        <f ca="1">VLOOKUP($K$3,INDIRECT($A565),8,0)</f>
        <v>284</v>
      </c>
      <c r="S567" s="66">
        <f ca="1">VLOOKUP($L$3,INDIRECT($A565),8,0)</f>
        <v>193</v>
      </c>
      <c r="T567" s="66">
        <f ca="1">VLOOKUP($M$3,INDIRECT($A565),8,0)</f>
        <v>220</v>
      </c>
      <c r="U567" s="66">
        <f ca="1">VLOOKUP($G$3,INDIRECT($A565),12,0)</f>
        <v>276</v>
      </c>
      <c r="V567" s="66">
        <f ca="1">VLOOKUP($H$3,INDIRECT($A565),12,0)</f>
        <v>276</v>
      </c>
      <c r="W567" s="66">
        <f ca="1">VLOOKUP($I$3,INDIRECT($A565),12,0)</f>
        <v>264</v>
      </c>
      <c r="X567" s="66">
        <f ca="1">VLOOKUP($J$3,INDIRECT($A565),12,0)</f>
        <v>161</v>
      </c>
      <c r="Y567" s="66">
        <f ca="1">VLOOKUP($K$3,INDIRECT($A565),12,0)</f>
        <v>54</v>
      </c>
      <c r="Z567" s="66">
        <f ca="1">VLOOKUP($L$3,INDIRECT($A565),12,0)</f>
        <v>21</v>
      </c>
      <c r="AA567" s="66">
        <f ca="1">VLOOKUP($M$3,INDIRECT($A565),12,0)</f>
        <v>3</v>
      </c>
    </row>
    <row r="568" spans="1:27" x14ac:dyDescent="0.15">
      <c r="A568" s="112" t="s">
        <v>104</v>
      </c>
      <c r="B568" s="52" t="s">
        <v>414</v>
      </c>
      <c r="C568" s="78">
        <f ca="1">SUM(C569:C570)</f>
        <v>2259</v>
      </c>
      <c r="D568" s="69">
        <f t="shared" ref="D568:AA568" ca="1" si="199">SUM(D569:D570)</f>
        <v>195</v>
      </c>
      <c r="E568" s="69">
        <f t="shared" ca="1" si="199"/>
        <v>1164</v>
      </c>
      <c r="F568" s="70">
        <f t="shared" ca="1" si="199"/>
        <v>900</v>
      </c>
      <c r="G568" s="71">
        <f t="shared" ca="1" si="199"/>
        <v>56</v>
      </c>
      <c r="H568" s="72">
        <f t="shared" ca="1" si="199"/>
        <v>67</v>
      </c>
      <c r="I568" s="72">
        <f t="shared" ca="1" si="199"/>
        <v>72</v>
      </c>
      <c r="J568" s="72">
        <f t="shared" ca="1" si="199"/>
        <v>81</v>
      </c>
      <c r="K568" s="72">
        <f t="shared" ca="1" si="199"/>
        <v>93</v>
      </c>
      <c r="L568" s="72">
        <f t="shared" ca="1" si="199"/>
        <v>75</v>
      </c>
      <c r="M568" s="72">
        <f t="shared" ca="1" si="199"/>
        <v>65</v>
      </c>
      <c r="N568" s="72">
        <f t="shared" ca="1" si="199"/>
        <v>106</v>
      </c>
      <c r="O568" s="72">
        <f t="shared" ca="1" si="199"/>
        <v>124</v>
      </c>
      <c r="P568" s="72">
        <f t="shared" ca="1" si="199"/>
        <v>168</v>
      </c>
      <c r="Q568" s="72">
        <f t="shared" ca="1" si="199"/>
        <v>163</v>
      </c>
      <c r="R568" s="72">
        <f t="shared" ca="1" si="199"/>
        <v>147</v>
      </c>
      <c r="S568" s="72">
        <f ca="1">SUM(S569:S570)</f>
        <v>142</v>
      </c>
      <c r="T568" s="72">
        <f ca="1">SUM(T569:T570)</f>
        <v>142</v>
      </c>
      <c r="U568" s="72">
        <f t="shared" ca="1" si="199"/>
        <v>186</v>
      </c>
      <c r="V568" s="72">
        <f t="shared" ca="1" si="199"/>
        <v>223</v>
      </c>
      <c r="W568" s="72">
        <f t="shared" ca="1" si="199"/>
        <v>169</v>
      </c>
      <c r="X568" s="72">
        <f t="shared" ca="1" si="199"/>
        <v>123</v>
      </c>
      <c r="Y568" s="72">
        <f t="shared" ca="1" si="199"/>
        <v>50</v>
      </c>
      <c r="Z568" s="72">
        <f t="shared" ca="1" si="199"/>
        <v>5</v>
      </c>
      <c r="AA568" s="72">
        <f t="shared" ca="1" si="199"/>
        <v>2</v>
      </c>
    </row>
    <row r="569" spans="1:27" x14ac:dyDescent="0.15">
      <c r="A569" s="112"/>
      <c r="B569" s="55" t="s">
        <v>273</v>
      </c>
      <c r="C569" s="76">
        <f t="shared" ca="1" si="185"/>
        <v>1097</v>
      </c>
      <c r="D569" s="63">
        <f ca="1">SUM(G569:I569)</f>
        <v>101</v>
      </c>
      <c r="E569" s="63">
        <f ca="1">SUM(J569:S569)</f>
        <v>594</v>
      </c>
      <c r="F569" s="64">
        <f ca="1">SUM(T569:AA569)</f>
        <v>402</v>
      </c>
      <c r="G569" s="65">
        <f ca="1">VLOOKUP($G$3,INDIRECT($A568),3,0)</f>
        <v>30</v>
      </c>
      <c r="H569" s="63">
        <f ca="1">VLOOKUP($H$3,INDIRECT($A568),3,0)</f>
        <v>35</v>
      </c>
      <c r="I569" s="63">
        <f ca="1">VLOOKUP($I$3,INDIRECT($A568),3,0)</f>
        <v>36</v>
      </c>
      <c r="J569" s="63">
        <f ca="1">VLOOKUP($J$3,INDIRECT($A568),3,0)</f>
        <v>39</v>
      </c>
      <c r="K569" s="63">
        <f ca="1">VLOOKUP($K$3,INDIRECT($A568),3,0)</f>
        <v>50</v>
      </c>
      <c r="L569" s="63">
        <f ca="1">VLOOKUP($L$3,INDIRECT($A568),3,0)</f>
        <v>36</v>
      </c>
      <c r="M569" s="63">
        <f ca="1">VLOOKUP($M$3,INDIRECT($A568),3,0)</f>
        <v>29</v>
      </c>
      <c r="N569" s="63">
        <f ca="1">VLOOKUP($G$3,INDIRECT($A568),7,0)</f>
        <v>50</v>
      </c>
      <c r="O569" s="63">
        <f ca="1">VLOOKUP($H$3,INDIRECT($A568),7,0)</f>
        <v>64</v>
      </c>
      <c r="P569" s="63">
        <f ca="1">VLOOKUP($I$3,INDIRECT($A568),7,0)</f>
        <v>96</v>
      </c>
      <c r="Q569" s="63">
        <f ca="1">VLOOKUP($J$3,INDIRECT($A568),7,0)</f>
        <v>83</v>
      </c>
      <c r="R569" s="63">
        <f ca="1">VLOOKUP($K$3,INDIRECT($A568),7,0)</f>
        <v>75</v>
      </c>
      <c r="S569" s="63">
        <f ca="1">VLOOKUP($L$3,INDIRECT($A568),7,0)</f>
        <v>72</v>
      </c>
      <c r="T569" s="63">
        <f ca="1">VLOOKUP($M$3,INDIRECT($A568),7,0)</f>
        <v>66</v>
      </c>
      <c r="U569" s="63">
        <f ca="1">VLOOKUP($G$3,INDIRECT($A568),11,0)</f>
        <v>89</v>
      </c>
      <c r="V569" s="63">
        <f ca="1">VLOOKUP($H$3,INDIRECT($A568),11,0)</f>
        <v>93</v>
      </c>
      <c r="W569" s="63">
        <f ca="1">VLOOKUP($I$3,INDIRECT($A568),11,0)</f>
        <v>75</v>
      </c>
      <c r="X569" s="63">
        <f ca="1">VLOOKUP($J$3,INDIRECT($A568),11,0)</f>
        <v>56</v>
      </c>
      <c r="Y569" s="63">
        <f ca="1">VLOOKUP($K$3,INDIRECT($A568),11,0)</f>
        <v>21</v>
      </c>
      <c r="Z569" s="63">
        <f ca="1">VLOOKUP($L$3,INDIRECT($A568),11,0)</f>
        <v>2</v>
      </c>
      <c r="AA569" s="63">
        <f ca="1">VLOOKUP($M$3,INDIRECT($A568),11,0)</f>
        <v>0</v>
      </c>
    </row>
    <row r="570" spans="1:27" x14ac:dyDescent="0.15">
      <c r="A570" s="112"/>
      <c r="B570" s="53" t="s">
        <v>274</v>
      </c>
      <c r="C570" s="79">
        <f t="shared" ca="1" si="185"/>
        <v>1162</v>
      </c>
      <c r="D570" s="66">
        <f ca="1">SUM(G570:I570)</f>
        <v>94</v>
      </c>
      <c r="E570" s="66">
        <f ca="1">SUM(J570:S570)</f>
        <v>570</v>
      </c>
      <c r="F570" s="67">
        <f ca="1">SUM(T570:AA570)</f>
        <v>498</v>
      </c>
      <c r="G570" s="68">
        <f ca="1">VLOOKUP($G$3,INDIRECT($A568),4,0)</f>
        <v>26</v>
      </c>
      <c r="H570" s="66">
        <f ca="1">VLOOKUP($H$3,INDIRECT($A568),4,0)</f>
        <v>32</v>
      </c>
      <c r="I570" s="66">
        <f ca="1">VLOOKUP($I$3,INDIRECT($A568),4,0)</f>
        <v>36</v>
      </c>
      <c r="J570" s="66">
        <f ca="1">VLOOKUP($J$3,INDIRECT($A568),4,0)</f>
        <v>42</v>
      </c>
      <c r="K570" s="66">
        <f ca="1">VLOOKUP($K$3,INDIRECT($A568),4,0)</f>
        <v>43</v>
      </c>
      <c r="L570" s="66">
        <f ca="1">VLOOKUP($L$3,INDIRECT($A568),4,0)</f>
        <v>39</v>
      </c>
      <c r="M570" s="66">
        <f ca="1">VLOOKUP($M$3,INDIRECT($A568),4,0)</f>
        <v>36</v>
      </c>
      <c r="N570" s="66">
        <f ca="1">VLOOKUP($G$3,INDIRECT($A568),8,0)</f>
        <v>56</v>
      </c>
      <c r="O570" s="66">
        <f ca="1">VLOOKUP($H$3,INDIRECT($A568),8,0)</f>
        <v>60</v>
      </c>
      <c r="P570" s="66">
        <f ca="1">VLOOKUP($I$3,INDIRECT($A568),8,0)</f>
        <v>72</v>
      </c>
      <c r="Q570" s="66">
        <f ca="1">VLOOKUP($J$3,INDIRECT($A568),8,0)</f>
        <v>80</v>
      </c>
      <c r="R570" s="66">
        <f ca="1">VLOOKUP($K$3,INDIRECT($A568),8,0)</f>
        <v>72</v>
      </c>
      <c r="S570" s="66">
        <f ca="1">VLOOKUP($L$3,INDIRECT($A568),8,0)</f>
        <v>70</v>
      </c>
      <c r="T570" s="66">
        <f ca="1">VLOOKUP($M$3,INDIRECT($A568),8,0)</f>
        <v>76</v>
      </c>
      <c r="U570" s="66">
        <f ca="1">VLOOKUP($G$3,INDIRECT($A568),12,0)</f>
        <v>97</v>
      </c>
      <c r="V570" s="66">
        <f ca="1">VLOOKUP($H$3,INDIRECT($A568),12,0)</f>
        <v>130</v>
      </c>
      <c r="W570" s="66">
        <f ca="1">VLOOKUP($I$3,INDIRECT($A568),12,0)</f>
        <v>94</v>
      </c>
      <c r="X570" s="66">
        <f ca="1">VLOOKUP($J$3,INDIRECT($A568),12,0)</f>
        <v>67</v>
      </c>
      <c r="Y570" s="66">
        <f ca="1">VLOOKUP($K$3,INDIRECT($A568),12,0)</f>
        <v>29</v>
      </c>
      <c r="Z570" s="66">
        <f ca="1">VLOOKUP($L$3,INDIRECT($A568),12,0)</f>
        <v>3</v>
      </c>
      <c r="AA570" s="66">
        <f ca="1">VLOOKUP($M$3,INDIRECT($A568),12,0)</f>
        <v>2</v>
      </c>
    </row>
    <row r="571" spans="1:27" ht="15" customHeight="1" x14ac:dyDescent="0.15">
      <c r="A571" s="112" t="s">
        <v>108</v>
      </c>
      <c r="B571" s="52" t="s">
        <v>414</v>
      </c>
      <c r="C571" s="78">
        <f ca="1">SUM(C572:C573)</f>
        <v>2015</v>
      </c>
      <c r="D571" s="69">
        <f t="shared" ref="D571:AA571" ca="1" si="200">SUM(D572:D573)</f>
        <v>213</v>
      </c>
      <c r="E571" s="69">
        <f t="shared" ca="1" si="200"/>
        <v>1059</v>
      </c>
      <c r="F571" s="70">
        <f t="shared" ca="1" si="200"/>
        <v>743</v>
      </c>
      <c r="G571" s="71">
        <f t="shared" ca="1" si="200"/>
        <v>71</v>
      </c>
      <c r="H571" s="72">
        <f t="shared" ca="1" si="200"/>
        <v>82</v>
      </c>
      <c r="I571" s="72">
        <f t="shared" ca="1" si="200"/>
        <v>60</v>
      </c>
      <c r="J571" s="72">
        <f t="shared" ca="1" si="200"/>
        <v>85</v>
      </c>
      <c r="K571" s="72">
        <f t="shared" ca="1" si="200"/>
        <v>88</v>
      </c>
      <c r="L571" s="72">
        <f t="shared" ca="1" si="200"/>
        <v>87</v>
      </c>
      <c r="M571" s="72">
        <f t="shared" ca="1" si="200"/>
        <v>72</v>
      </c>
      <c r="N571" s="72">
        <f t="shared" ca="1" si="200"/>
        <v>106</v>
      </c>
      <c r="O571" s="72">
        <f t="shared" ca="1" si="200"/>
        <v>100</v>
      </c>
      <c r="P571" s="72">
        <f t="shared" ca="1" si="200"/>
        <v>148</v>
      </c>
      <c r="Q571" s="72">
        <f t="shared" ca="1" si="200"/>
        <v>142</v>
      </c>
      <c r="R571" s="72">
        <f t="shared" ca="1" si="200"/>
        <v>122</v>
      </c>
      <c r="S571" s="72">
        <f ca="1">SUM(S572:S573)</f>
        <v>109</v>
      </c>
      <c r="T571" s="72">
        <f ca="1">SUM(T572:T573)</f>
        <v>126</v>
      </c>
      <c r="U571" s="72">
        <f t="shared" ca="1" si="200"/>
        <v>186</v>
      </c>
      <c r="V571" s="72">
        <f t="shared" ca="1" si="200"/>
        <v>152</v>
      </c>
      <c r="W571" s="72">
        <f t="shared" ca="1" si="200"/>
        <v>148</v>
      </c>
      <c r="X571" s="72">
        <f t="shared" ca="1" si="200"/>
        <v>98</v>
      </c>
      <c r="Y571" s="72">
        <f t="shared" ca="1" si="200"/>
        <v>27</v>
      </c>
      <c r="Z571" s="72">
        <f t="shared" ca="1" si="200"/>
        <v>6</v>
      </c>
      <c r="AA571" s="72">
        <f t="shared" ca="1" si="200"/>
        <v>0</v>
      </c>
    </row>
    <row r="572" spans="1:27" ht="15" customHeight="1" x14ac:dyDescent="0.15">
      <c r="A572" s="112"/>
      <c r="B572" s="55" t="s">
        <v>273</v>
      </c>
      <c r="C572" s="76">
        <f t="shared" ca="1" si="185"/>
        <v>982</v>
      </c>
      <c r="D572" s="63">
        <f ca="1">SUM(G572:I572)</f>
        <v>112</v>
      </c>
      <c r="E572" s="63">
        <f ca="1">SUM(J572:S572)</f>
        <v>542</v>
      </c>
      <c r="F572" s="64">
        <f ca="1">SUM(T572:AA572)</f>
        <v>328</v>
      </c>
      <c r="G572" s="65">
        <f ca="1">VLOOKUP($G$3,INDIRECT($A571),3,0)</f>
        <v>40</v>
      </c>
      <c r="H572" s="63">
        <f ca="1">VLOOKUP($H$3,INDIRECT($A571),3,0)</f>
        <v>38</v>
      </c>
      <c r="I572" s="63">
        <f ca="1">VLOOKUP($I$3,INDIRECT($A571),3,0)</f>
        <v>34</v>
      </c>
      <c r="J572" s="63">
        <f ca="1">VLOOKUP($J$3,INDIRECT($A571),3,0)</f>
        <v>40</v>
      </c>
      <c r="K572" s="63">
        <f ca="1">VLOOKUP($K$3,INDIRECT($A571),3,0)</f>
        <v>53</v>
      </c>
      <c r="L572" s="63">
        <f ca="1">VLOOKUP($L$3,INDIRECT($A571),3,0)</f>
        <v>43</v>
      </c>
      <c r="M572" s="63">
        <f ca="1">VLOOKUP($M$3,INDIRECT($A571),3,0)</f>
        <v>31</v>
      </c>
      <c r="N572" s="63">
        <f ca="1">VLOOKUP($G$3,INDIRECT($A571),7,0)</f>
        <v>56</v>
      </c>
      <c r="O572" s="63">
        <f ca="1">VLOOKUP($H$3,INDIRECT($A571),7,0)</f>
        <v>55</v>
      </c>
      <c r="P572" s="63">
        <f ca="1">VLOOKUP($I$3,INDIRECT($A571),7,0)</f>
        <v>70</v>
      </c>
      <c r="Q572" s="63">
        <f ca="1">VLOOKUP($J$3,INDIRECT($A571),7,0)</f>
        <v>74</v>
      </c>
      <c r="R572" s="63">
        <f ca="1">VLOOKUP($K$3,INDIRECT($A571),7,0)</f>
        <v>64</v>
      </c>
      <c r="S572" s="63">
        <f ca="1">VLOOKUP($L$3,INDIRECT($A571),7,0)</f>
        <v>56</v>
      </c>
      <c r="T572" s="63">
        <f ca="1">VLOOKUP($M$3,INDIRECT($A571),7,0)</f>
        <v>62</v>
      </c>
      <c r="U572" s="63">
        <f ca="1">VLOOKUP($G$3,INDIRECT($A571),11,0)</f>
        <v>79</v>
      </c>
      <c r="V572" s="63">
        <f ca="1">VLOOKUP($H$3,INDIRECT($A571),11,0)</f>
        <v>61</v>
      </c>
      <c r="W572" s="63">
        <f ca="1">VLOOKUP($I$3,INDIRECT($A571),11,0)</f>
        <v>70</v>
      </c>
      <c r="X572" s="63">
        <f ca="1">VLOOKUP($J$3,INDIRECT($A571),11,0)</f>
        <v>42</v>
      </c>
      <c r="Y572" s="63">
        <f ca="1">VLOOKUP($K$3,INDIRECT($A571),11,0)</f>
        <v>11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12"/>
      <c r="B573" s="53" t="s">
        <v>274</v>
      </c>
      <c r="C573" s="79">
        <f t="shared" ca="1" si="185"/>
        <v>1033</v>
      </c>
      <c r="D573" s="66">
        <f ca="1">SUM(G573:I573)</f>
        <v>101</v>
      </c>
      <c r="E573" s="66">
        <f ca="1">SUM(J573:S573)</f>
        <v>517</v>
      </c>
      <c r="F573" s="67">
        <f ca="1">SUM(T573:AA573)</f>
        <v>415</v>
      </c>
      <c r="G573" s="68">
        <f ca="1">VLOOKUP($G$3,INDIRECT($A571),4,0)</f>
        <v>31</v>
      </c>
      <c r="H573" s="66">
        <f ca="1">VLOOKUP($H$3,INDIRECT($A571),4,0)</f>
        <v>44</v>
      </c>
      <c r="I573" s="66">
        <f ca="1">VLOOKUP($I$3,INDIRECT($A571),4,0)</f>
        <v>26</v>
      </c>
      <c r="J573" s="66">
        <f ca="1">VLOOKUP($J$3,INDIRECT($A571),4,0)</f>
        <v>45</v>
      </c>
      <c r="K573" s="66">
        <f ca="1">VLOOKUP($K$3,INDIRECT($A571),4,0)</f>
        <v>35</v>
      </c>
      <c r="L573" s="66">
        <f ca="1">VLOOKUP($L$3,INDIRECT($A571),4,0)</f>
        <v>44</v>
      </c>
      <c r="M573" s="66">
        <f ca="1">VLOOKUP($M$3,INDIRECT($A571),4,0)</f>
        <v>41</v>
      </c>
      <c r="N573" s="66">
        <f ca="1">VLOOKUP($G$3,INDIRECT($A571),8,0)</f>
        <v>50</v>
      </c>
      <c r="O573" s="66">
        <f ca="1">VLOOKUP($H$3,INDIRECT($A571),8,0)</f>
        <v>45</v>
      </c>
      <c r="P573" s="66">
        <f ca="1">VLOOKUP($I$3,INDIRECT($A571),8,0)</f>
        <v>78</v>
      </c>
      <c r="Q573" s="66">
        <f ca="1">VLOOKUP($J$3,INDIRECT($A571),8,0)</f>
        <v>68</v>
      </c>
      <c r="R573" s="66">
        <f ca="1">VLOOKUP($K$3,INDIRECT($A571),8,0)</f>
        <v>58</v>
      </c>
      <c r="S573" s="66">
        <f ca="1">VLOOKUP($L$3,INDIRECT($A571),8,0)</f>
        <v>53</v>
      </c>
      <c r="T573" s="66">
        <f ca="1">VLOOKUP($M$3,INDIRECT($A571),8,0)</f>
        <v>64</v>
      </c>
      <c r="U573" s="66">
        <f ca="1">VLOOKUP($G$3,INDIRECT($A571),12,0)</f>
        <v>107</v>
      </c>
      <c r="V573" s="66">
        <f ca="1">VLOOKUP($H$3,INDIRECT($A571),12,0)</f>
        <v>91</v>
      </c>
      <c r="W573" s="66">
        <f ca="1">VLOOKUP($I$3,INDIRECT($A571),12,0)</f>
        <v>78</v>
      </c>
      <c r="X573" s="66">
        <f ca="1">VLOOKUP($J$3,INDIRECT($A571),12,0)</f>
        <v>56</v>
      </c>
      <c r="Y573" s="66">
        <f ca="1">VLOOKUP($K$3,INDIRECT($A571),12,0)</f>
        <v>16</v>
      </c>
      <c r="Z573" s="66">
        <f ca="1">VLOOKUP($L$3,INDIRECT($A571),12,0)</f>
        <v>3</v>
      </c>
      <c r="AA573" s="73">
        <f ca="1">VLOOKUP($M$3,INDIRECT($A571),12,0)</f>
        <v>0</v>
      </c>
    </row>
    <row r="574" spans="1:27" x14ac:dyDescent="0.15">
      <c r="A574" s="112" t="s">
        <v>112</v>
      </c>
      <c r="B574" s="52" t="s">
        <v>414</v>
      </c>
      <c r="C574" s="78">
        <f ca="1">SUM(C575:C576)</f>
        <v>1623</v>
      </c>
      <c r="D574" s="69">
        <f t="shared" ref="D574:AA574" ca="1" si="201">SUM(D575:D576)</f>
        <v>126</v>
      </c>
      <c r="E574" s="69">
        <f t="shared" ca="1" si="201"/>
        <v>845</v>
      </c>
      <c r="F574" s="70">
        <f t="shared" ca="1" si="201"/>
        <v>652</v>
      </c>
      <c r="G574" s="71">
        <f t="shared" ca="1" si="201"/>
        <v>40</v>
      </c>
      <c r="H574" s="72">
        <f t="shared" ca="1" si="201"/>
        <v>38</v>
      </c>
      <c r="I574" s="72">
        <f t="shared" ca="1" si="201"/>
        <v>48</v>
      </c>
      <c r="J574" s="72">
        <f t="shared" ca="1" si="201"/>
        <v>51</v>
      </c>
      <c r="K574" s="72">
        <f t="shared" ca="1" si="201"/>
        <v>58</v>
      </c>
      <c r="L574" s="72">
        <f t="shared" ca="1" si="201"/>
        <v>43</v>
      </c>
      <c r="M574" s="72">
        <f t="shared" ca="1" si="201"/>
        <v>54</v>
      </c>
      <c r="N574" s="72">
        <f t="shared" ca="1" si="201"/>
        <v>64</v>
      </c>
      <c r="O574" s="72">
        <f t="shared" ca="1" si="201"/>
        <v>91</v>
      </c>
      <c r="P574" s="72">
        <f t="shared" ca="1" si="201"/>
        <v>120</v>
      </c>
      <c r="Q574" s="72">
        <f t="shared" ca="1" si="201"/>
        <v>120</v>
      </c>
      <c r="R574" s="72">
        <f t="shared" ca="1" si="201"/>
        <v>123</v>
      </c>
      <c r="S574" s="72">
        <f ca="1">SUM(S575:S576)</f>
        <v>121</v>
      </c>
      <c r="T574" s="72">
        <f ca="1">SUM(T575:T576)</f>
        <v>137</v>
      </c>
      <c r="U574" s="72">
        <f t="shared" ca="1" si="201"/>
        <v>163</v>
      </c>
      <c r="V574" s="72">
        <f t="shared" ca="1" si="201"/>
        <v>156</v>
      </c>
      <c r="W574" s="72">
        <f t="shared" ca="1" si="201"/>
        <v>104</v>
      </c>
      <c r="X574" s="72">
        <f t="shared" ca="1" si="201"/>
        <v>67</v>
      </c>
      <c r="Y574" s="72">
        <f t="shared" ca="1" si="201"/>
        <v>23</v>
      </c>
      <c r="Z574" s="72">
        <f t="shared" ca="1" si="201"/>
        <v>2</v>
      </c>
      <c r="AA574" s="72">
        <f t="shared" ca="1" si="201"/>
        <v>0</v>
      </c>
    </row>
    <row r="575" spans="1:27" x14ac:dyDescent="0.15">
      <c r="A575" s="112"/>
      <c r="B575" s="55" t="s">
        <v>273</v>
      </c>
      <c r="C575" s="76">
        <f t="shared" ca="1" si="185"/>
        <v>784</v>
      </c>
      <c r="D575" s="63">
        <f ca="1">SUM(G575:I575)</f>
        <v>64</v>
      </c>
      <c r="E575" s="63">
        <f ca="1">SUM(J575:S575)</f>
        <v>417</v>
      </c>
      <c r="F575" s="64">
        <f ca="1">SUM(T575:AA575)</f>
        <v>303</v>
      </c>
      <c r="G575" s="65">
        <f ca="1">VLOOKUP($G$3,INDIRECT($A574),3,0)</f>
        <v>18</v>
      </c>
      <c r="H575" s="63">
        <f ca="1">VLOOKUP($H$3,INDIRECT($A574),3,0)</f>
        <v>20</v>
      </c>
      <c r="I575" s="63">
        <f ca="1">VLOOKUP($I$3,INDIRECT($A574),3,0)</f>
        <v>26</v>
      </c>
      <c r="J575" s="63">
        <f ca="1">VLOOKUP($J$3,INDIRECT($A574),3,0)</f>
        <v>24</v>
      </c>
      <c r="K575" s="63">
        <f ca="1">VLOOKUP($K$3,INDIRECT($A574),3,0)</f>
        <v>29</v>
      </c>
      <c r="L575" s="63">
        <f ca="1">VLOOKUP($L$3,INDIRECT($A574),3,0)</f>
        <v>21</v>
      </c>
      <c r="M575" s="63">
        <f ca="1">VLOOKUP($M$3,INDIRECT($A574),3,0)</f>
        <v>29</v>
      </c>
      <c r="N575" s="63">
        <f ca="1">VLOOKUP($G$3,INDIRECT($A574),7,0)</f>
        <v>38</v>
      </c>
      <c r="O575" s="63">
        <f ca="1">VLOOKUP($H$3,INDIRECT($A574),7,0)</f>
        <v>37</v>
      </c>
      <c r="P575" s="63">
        <f ca="1">VLOOKUP($I$3,INDIRECT($A574),7,0)</f>
        <v>63</v>
      </c>
      <c r="Q575" s="63">
        <f ca="1">VLOOKUP($J$3,INDIRECT($A574),7,0)</f>
        <v>55</v>
      </c>
      <c r="R575" s="63">
        <f ca="1">VLOOKUP($K$3,INDIRECT($A574),7,0)</f>
        <v>70</v>
      </c>
      <c r="S575" s="63">
        <f ca="1">VLOOKUP($L$3,INDIRECT($A574),7,0)</f>
        <v>51</v>
      </c>
      <c r="T575" s="63">
        <f ca="1">VLOOKUP($M$3,INDIRECT($A574),7,0)</f>
        <v>65</v>
      </c>
      <c r="U575" s="63">
        <f ca="1">VLOOKUP($G$3,INDIRECT($A574),11,0)</f>
        <v>79</v>
      </c>
      <c r="V575" s="63">
        <f ca="1">VLOOKUP($H$3,INDIRECT($A574),11,0)</f>
        <v>72</v>
      </c>
      <c r="W575" s="63">
        <f ca="1">VLOOKUP($I$3,INDIRECT($A574),11,0)</f>
        <v>45</v>
      </c>
      <c r="X575" s="63">
        <f ca="1">VLOOKUP($J$3,INDIRECT($A574),11,0)</f>
        <v>32</v>
      </c>
      <c r="Y575" s="63">
        <f ca="1">VLOOKUP($K$3,INDIRECT($A574),11,0)</f>
        <v>10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12"/>
      <c r="B576" s="53" t="s">
        <v>274</v>
      </c>
      <c r="C576" s="79">
        <f t="shared" ca="1" si="185"/>
        <v>839</v>
      </c>
      <c r="D576" s="66">
        <f ca="1">SUM(G576:I576)</f>
        <v>62</v>
      </c>
      <c r="E576" s="66">
        <f ca="1">SUM(J576:S576)</f>
        <v>428</v>
      </c>
      <c r="F576" s="67">
        <f ca="1">SUM(T576:AA576)</f>
        <v>349</v>
      </c>
      <c r="G576" s="68">
        <f ca="1">VLOOKUP($G$3,INDIRECT($A574),4,0)</f>
        <v>22</v>
      </c>
      <c r="H576" s="66">
        <f ca="1">VLOOKUP($H$3,INDIRECT($A574),4,0)</f>
        <v>18</v>
      </c>
      <c r="I576" s="66">
        <f ca="1">VLOOKUP($I$3,INDIRECT($A574),4,0)</f>
        <v>22</v>
      </c>
      <c r="J576" s="66">
        <f ca="1">VLOOKUP($J$3,INDIRECT($A574),4,0)</f>
        <v>27</v>
      </c>
      <c r="K576" s="66">
        <f ca="1">VLOOKUP($K$3,INDIRECT($A574),4,0)</f>
        <v>29</v>
      </c>
      <c r="L576" s="66">
        <f ca="1">VLOOKUP($L$3,INDIRECT($A574),4,0)</f>
        <v>22</v>
      </c>
      <c r="M576" s="66">
        <f ca="1">VLOOKUP($M$3,INDIRECT($A574),4,0)</f>
        <v>25</v>
      </c>
      <c r="N576" s="66">
        <f ca="1">VLOOKUP($G$3,INDIRECT($A574),8,0)</f>
        <v>26</v>
      </c>
      <c r="O576" s="66">
        <f ca="1">VLOOKUP($H$3,INDIRECT($A574),8,0)</f>
        <v>54</v>
      </c>
      <c r="P576" s="66">
        <f ca="1">VLOOKUP($I$3,INDIRECT($A574),8,0)</f>
        <v>57</v>
      </c>
      <c r="Q576" s="66">
        <f ca="1">VLOOKUP($J$3,INDIRECT($A574),8,0)</f>
        <v>65</v>
      </c>
      <c r="R576" s="66">
        <f ca="1">VLOOKUP($K$3,INDIRECT($A574),8,0)</f>
        <v>53</v>
      </c>
      <c r="S576" s="66">
        <f ca="1">VLOOKUP($L$3,INDIRECT($A574),8,0)</f>
        <v>70</v>
      </c>
      <c r="T576" s="66">
        <f ca="1">VLOOKUP($M$3,INDIRECT($A574),8,0)</f>
        <v>72</v>
      </c>
      <c r="U576" s="66">
        <f ca="1">VLOOKUP($G$3,INDIRECT($A574),12,0)</f>
        <v>84</v>
      </c>
      <c r="V576" s="66">
        <f ca="1">VLOOKUP($H$3,INDIRECT($A574),12,0)</f>
        <v>84</v>
      </c>
      <c r="W576" s="66">
        <f ca="1">VLOOKUP($I$3,INDIRECT($A574),12,0)</f>
        <v>59</v>
      </c>
      <c r="X576" s="66">
        <f ca="1">VLOOKUP($J$3,INDIRECT($A574),12,0)</f>
        <v>35</v>
      </c>
      <c r="Y576" s="66">
        <f ca="1">VLOOKUP($K$3,INDIRECT($A574),12,0)</f>
        <v>13</v>
      </c>
      <c r="Z576" s="66">
        <f ca="1">VLOOKUP($L$3,INDIRECT($A574),12,0)</f>
        <v>2</v>
      </c>
      <c r="AA576" s="66">
        <f ca="1">VLOOKUP($M$3,INDIRECT($A574),12,0)</f>
        <v>0</v>
      </c>
    </row>
    <row r="577" spans="1:27" x14ac:dyDescent="0.15">
      <c r="A577" s="112" t="s">
        <v>118</v>
      </c>
      <c r="B577" s="52" t="s">
        <v>414</v>
      </c>
      <c r="C577" s="78">
        <f ca="1">SUM(C578:C579)</f>
        <v>3463</v>
      </c>
      <c r="D577" s="69">
        <f t="shared" ref="D577:AA577" ca="1" si="202">SUM(D578:D579)</f>
        <v>431</v>
      </c>
      <c r="E577" s="69">
        <f t="shared" ca="1" si="202"/>
        <v>2215</v>
      </c>
      <c r="F577" s="70">
        <f t="shared" ca="1" si="202"/>
        <v>817</v>
      </c>
      <c r="G577" s="71">
        <f t="shared" ca="1" si="202"/>
        <v>136</v>
      </c>
      <c r="H577" s="72">
        <f t="shared" ca="1" si="202"/>
        <v>128</v>
      </c>
      <c r="I577" s="72">
        <f t="shared" ca="1" si="202"/>
        <v>167</v>
      </c>
      <c r="J577" s="72">
        <f t="shared" ca="1" si="202"/>
        <v>147</v>
      </c>
      <c r="K577" s="72">
        <f t="shared" ca="1" si="202"/>
        <v>204</v>
      </c>
      <c r="L577" s="72">
        <f t="shared" ca="1" si="202"/>
        <v>221</v>
      </c>
      <c r="M577" s="72">
        <f t="shared" ca="1" si="202"/>
        <v>190</v>
      </c>
      <c r="N577" s="72">
        <f t="shared" ca="1" si="202"/>
        <v>215</v>
      </c>
      <c r="O577" s="72">
        <f t="shared" ca="1" si="202"/>
        <v>282</v>
      </c>
      <c r="P577" s="72">
        <f t="shared" ca="1" si="202"/>
        <v>352</v>
      </c>
      <c r="Q577" s="72">
        <f t="shared" ca="1" si="202"/>
        <v>271</v>
      </c>
      <c r="R577" s="72">
        <f t="shared" ca="1" si="202"/>
        <v>185</v>
      </c>
      <c r="S577" s="72">
        <f ca="1">SUM(S578:S579)</f>
        <v>148</v>
      </c>
      <c r="T577" s="72">
        <f ca="1">SUM(T578:T579)</f>
        <v>191</v>
      </c>
      <c r="U577" s="72">
        <f t="shared" ca="1" si="202"/>
        <v>216</v>
      </c>
      <c r="V577" s="72">
        <f t="shared" ca="1" si="202"/>
        <v>161</v>
      </c>
      <c r="W577" s="72">
        <f t="shared" ca="1" si="202"/>
        <v>130</v>
      </c>
      <c r="X577" s="72">
        <f t="shared" ca="1" si="202"/>
        <v>69</v>
      </c>
      <c r="Y577" s="72">
        <f t="shared" ca="1" si="202"/>
        <v>36</v>
      </c>
      <c r="Z577" s="72">
        <f t="shared" ca="1" si="202"/>
        <v>14</v>
      </c>
      <c r="AA577" s="72">
        <f t="shared" ca="1" si="202"/>
        <v>0</v>
      </c>
    </row>
    <row r="578" spans="1:27" x14ac:dyDescent="0.15">
      <c r="A578" s="112"/>
      <c r="B578" s="55" t="s">
        <v>273</v>
      </c>
      <c r="C578" s="76">
        <f t="shared" ca="1" si="185"/>
        <v>1809</v>
      </c>
      <c r="D578" s="63">
        <f ca="1">SUM(G578:I578)</f>
        <v>232</v>
      </c>
      <c r="E578" s="63">
        <f ca="1">SUM(J578:S578)</f>
        <v>1227</v>
      </c>
      <c r="F578" s="64">
        <f ca="1">SUM(T578:AA578)</f>
        <v>350</v>
      </c>
      <c r="G578" s="65">
        <f ca="1">VLOOKUP($G$3,INDIRECT($A577),3,0)</f>
        <v>75</v>
      </c>
      <c r="H578" s="63">
        <f ca="1">VLOOKUP($H$3,INDIRECT($A577),3,0)</f>
        <v>70</v>
      </c>
      <c r="I578" s="63">
        <f ca="1">VLOOKUP($I$3,INDIRECT($A577),3,0)</f>
        <v>87</v>
      </c>
      <c r="J578" s="63">
        <f ca="1">VLOOKUP($J$3,INDIRECT($A577),3,0)</f>
        <v>77</v>
      </c>
      <c r="K578" s="63">
        <f ca="1">VLOOKUP($K$3,INDIRECT($A577),3,0)</f>
        <v>122</v>
      </c>
      <c r="L578" s="63">
        <f ca="1">VLOOKUP($L$3,INDIRECT($A577),3,0)</f>
        <v>135</v>
      </c>
      <c r="M578" s="63">
        <f ca="1">VLOOKUP($M$3,INDIRECT($A577),3,0)</f>
        <v>111</v>
      </c>
      <c r="N578" s="63">
        <f ca="1">VLOOKUP($G$3,INDIRECT($A577),7,0)</f>
        <v>120</v>
      </c>
      <c r="O578" s="63">
        <f ca="1">VLOOKUP($H$3,INDIRECT($A577),7,0)</f>
        <v>149</v>
      </c>
      <c r="P578" s="63">
        <f ca="1">VLOOKUP($I$3,INDIRECT($A577),7,0)</f>
        <v>197</v>
      </c>
      <c r="Q578" s="63">
        <f ca="1">VLOOKUP($J$3,INDIRECT($A577),7,0)</f>
        <v>154</v>
      </c>
      <c r="R578" s="63">
        <f ca="1">VLOOKUP($K$3,INDIRECT($A577),7,0)</f>
        <v>99</v>
      </c>
      <c r="S578" s="63">
        <f ca="1">VLOOKUP($L$3,INDIRECT($A577),7,0)</f>
        <v>63</v>
      </c>
      <c r="T578" s="63">
        <f ca="1">VLOOKUP($M$3,INDIRECT($A577),7,0)</f>
        <v>78</v>
      </c>
      <c r="U578" s="63">
        <f ca="1">VLOOKUP($G$3,INDIRECT($A577),11,0)</f>
        <v>101</v>
      </c>
      <c r="V578" s="63">
        <f ca="1">VLOOKUP($H$3,INDIRECT($A577),11,0)</f>
        <v>77</v>
      </c>
      <c r="W578" s="63">
        <f ca="1">VLOOKUP($I$3,INDIRECT($A577),11,0)</f>
        <v>53</v>
      </c>
      <c r="X578" s="63">
        <f ca="1">VLOOKUP($J$3,INDIRECT($A577),11,0)</f>
        <v>28</v>
      </c>
      <c r="Y578" s="63">
        <f ca="1">VLOOKUP($K$3,INDIRECT($A577),11,0)</f>
        <v>11</v>
      </c>
      <c r="Z578" s="63">
        <f ca="1">VLOOKUP($L$3,INDIRECT($A577),11,0)</f>
        <v>2</v>
      </c>
      <c r="AA578" s="63">
        <f ca="1">VLOOKUP($M$3,INDIRECT($A577),11,0)</f>
        <v>0</v>
      </c>
    </row>
    <row r="579" spans="1:27" x14ac:dyDescent="0.15">
      <c r="A579" s="112"/>
      <c r="B579" s="53" t="s">
        <v>274</v>
      </c>
      <c r="C579" s="79">
        <f t="shared" ca="1" si="185"/>
        <v>1654</v>
      </c>
      <c r="D579" s="66">
        <f ca="1">SUM(G579:I579)</f>
        <v>199</v>
      </c>
      <c r="E579" s="66">
        <f ca="1">SUM(J579:S579)</f>
        <v>988</v>
      </c>
      <c r="F579" s="67">
        <f ca="1">SUM(T579:AA579)</f>
        <v>467</v>
      </c>
      <c r="G579" s="68">
        <f ca="1">VLOOKUP($G$3,INDIRECT($A577),4,0)</f>
        <v>61</v>
      </c>
      <c r="H579" s="66">
        <f ca="1">VLOOKUP($H$3,INDIRECT($A577),4,0)</f>
        <v>58</v>
      </c>
      <c r="I579" s="66">
        <f ca="1">VLOOKUP($I$3,INDIRECT($A577),4,0)</f>
        <v>80</v>
      </c>
      <c r="J579" s="66">
        <f ca="1">VLOOKUP($J$3,INDIRECT($A577),4,0)</f>
        <v>70</v>
      </c>
      <c r="K579" s="66">
        <f ca="1">VLOOKUP($K$3,INDIRECT($A577),4,0)</f>
        <v>82</v>
      </c>
      <c r="L579" s="66">
        <f ca="1">VLOOKUP($L$3,INDIRECT($A577),4,0)</f>
        <v>86</v>
      </c>
      <c r="M579" s="66">
        <f ca="1">VLOOKUP($M$3,INDIRECT($A577),4,0)</f>
        <v>79</v>
      </c>
      <c r="N579" s="66">
        <f ca="1">VLOOKUP($G$3,INDIRECT($A577),8,0)</f>
        <v>95</v>
      </c>
      <c r="O579" s="66">
        <f ca="1">VLOOKUP($H$3,INDIRECT($A577),8,0)</f>
        <v>133</v>
      </c>
      <c r="P579" s="66">
        <f ca="1">VLOOKUP($I$3,INDIRECT($A577),8,0)</f>
        <v>155</v>
      </c>
      <c r="Q579" s="66">
        <f ca="1">VLOOKUP($J$3,INDIRECT($A577),8,0)</f>
        <v>117</v>
      </c>
      <c r="R579" s="66">
        <f ca="1">VLOOKUP($K$3,INDIRECT($A577),8,0)</f>
        <v>86</v>
      </c>
      <c r="S579" s="66">
        <f ca="1">VLOOKUP($L$3,INDIRECT($A577),8,0)</f>
        <v>85</v>
      </c>
      <c r="T579" s="66">
        <f ca="1">VLOOKUP($M$3,INDIRECT($A577),8,0)</f>
        <v>113</v>
      </c>
      <c r="U579" s="66">
        <f ca="1">VLOOKUP($G$3,INDIRECT($A577),12,0)</f>
        <v>115</v>
      </c>
      <c r="V579" s="66">
        <f ca="1">VLOOKUP($H$3,INDIRECT($A577),12,0)</f>
        <v>84</v>
      </c>
      <c r="W579" s="66">
        <f ca="1">VLOOKUP($I$3,INDIRECT($A577),12,0)</f>
        <v>77</v>
      </c>
      <c r="X579" s="66">
        <f ca="1">VLOOKUP($J$3,INDIRECT($A577),12,0)</f>
        <v>41</v>
      </c>
      <c r="Y579" s="66">
        <f ca="1">VLOOKUP($K$3,INDIRECT($A577),12,0)</f>
        <v>25</v>
      </c>
      <c r="Z579" s="66">
        <f ca="1">VLOOKUP($L$3,INDIRECT($A577),12,0)</f>
        <v>12</v>
      </c>
      <c r="AA579" s="66">
        <f ca="1">VLOOKUP($M$3,INDIRECT($A577),12,0)</f>
        <v>0</v>
      </c>
    </row>
    <row r="580" spans="1:27" x14ac:dyDescent="0.15">
      <c r="A580" s="112" t="s">
        <v>122</v>
      </c>
      <c r="B580" s="52" t="s">
        <v>414</v>
      </c>
      <c r="C580" s="78">
        <f ca="1">SUM(C581:C582)</f>
        <v>10325</v>
      </c>
      <c r="D580" s="69">
        <f t="shared" ref="D580:AA580" ca="1" si="203">SUM(D581:D582)</f>
        <v>1199</v>
      </c>
      <c r="E580" s="69">
        <f t="shared" ca="1" si="203"/>
        <v>6535</v>
      </c>
      <c r="F580" s="70">
        <f t="shared" ca="1" si="203"/>
        <v>2591</v>
      </c>
      <c r="G580" s="71">
        <f t="shared" ca="1" si="203"/>
        <v>298</v>
      </c>
      <c r="H580" s="72">
        <f t="shared" ca="1" si="203"/>
        <v>409</v>
      </c>
      <c r="I580" s="72">
        <f t="shared" ca="1" si="203"/>
        <v>492</v>
      </c>
      <c r="J580" s="72">
        <f t="shared" ca="1" si="203"/>
        <v>586</v>
      </c>
      <c r="K580" s="72">
        <f t="shared" ca="1" si="203"/>
        <v>624</v>
      </c>
      <c r="L580" s="72">
        <f t="shared" ca="1" si="203"/>
        <v>614</v>
      </c>
      <c r="M580" s="72">
        <f t="shared" ca="1" si="203"/>
        <v>465</v>
      </c>
      <c r="N580" s="72">
        <f t="shared" ca="1" si="203"/>
        <v>531</v>
      </c>
      <c r="O580" s="72">
        <f t="shared" ca="1" si="203"/>
        <v>699</v>
      </c>
      <c r="P580" s="72">
        <f t="shared" ca="1" si="203"/>
        <v>857</v>
      </c>
      <c r="Q580" s="72">
        <f t="shared" ca="1" si="203"/>
        <v>872</v>
      </c>
      <c r="R580" s="72">
        <f t="shared" ca="1" si="203"/>
        <v>665</v>
      </c>
      <c r="S580" s="72">
        <f ca="1">SUM(S581:S582)</f>
        <v>622</v>
      </c>
      <c r="T580" s="72">
        <f ca="1">SUM(T581:T582)</f>
        <v>590</v>
      </c>
      <c r="U580" s="72">
        <f t="shared" ca="1" si="203"/>
        <v>706</v>
      </c>
      <c r="V580" s="72">
        <f t="shared" ca="1" si="203"/>
        <v>618</v>
      </c>
      <c r="W580" s="72">
        <f t="shared" ca="1" si="203"/>
        <v>366</v>
      </c>
      <c r="X580" s="72">
        <f t="shared" ca="1" si="203"/>
        <v>211</v>
      </c>
      <c r="Y580" s="72">
        <f t="shared" ca="1" si="203"/>
        <v>72</v>
      </c>
      <c r="Z580" s="72">
        <f t="shared" ca="1" si="203"/>
        <v>23</v>
      </c>
      <c r="AA580" s="72">
        <f t="shared" ca="1" si="203"/>
        <v>5</v>
      </c>
    </row>
    <row r="581" spans="1:27" x14ac:dyDescent="0.15">
      <c r="A581" s="112"/>
      <c r="B581" s="55" t="s">
        <v>273</v>
      </c>
      <c r="C581" s="76">
        <f t="shared" ca="1" si="185"/>
        <v>5362</v>
      </c>
      <c r="D581" s="63">
        <f ca="1">SUM(G581:I581)</f>
        <v>639</v>
      </c>
      <c r="E581" s="63">
        <f ca="1">SUM(J581:S581)</f>
        <v>3535</v>
      </c>
      <c r="F581" s="64">
        <f ca="1">SUM(T581:AA581)</f>
        <v>1188</v>
      </c>
      <c r="G581" s="65">
        <f ca="1">VLOOKUP($G$3,INDIRECT($A580),3,0)</f>
        <v>150</v>
      </c>
      <c r="H581" s="63">
        <f ca="1">VLOOKUP($H$3,INDIRECT($A580),3,0)</f>
        <v>226</v>
      </c>
      <c r="I581" s="63">
        <f ca="1">VLOOKUP($I$3,INDIRECT($A580),3,0)</f>
        <v>263</v>
      </c>
      <c r="J581" s="63">
        <f ca="1">VLOOKUP($J$3,INDIRECT($A580),3,0)</f>
        <v>309</v>
      </c>
      <c r="K581" s="63">
        <f ca="1">VLOOKUP($K$3,INDIRECT($A580),3,0)</f>
        <v>335</v>
      </c>
      <c r="L581" s="63">
        <f ca="1">VLOOKUP($L$3,INDIRECT($A580),3,0)</f>
        <v>378</v>
      </c>
      <c r="M581" s="63">
        <f ca="1">VLOOKUP($M$3,INDIRECT($A580),3,0)</f>
        <v>257</v>
      </c>
      <c r="N581" s="63">
        <f ca="1">VLOOKUP($G$3,INDIRECT($A580),7,0)</f>
        <v>287</v>
      </c>
      <c r="O581" s="63">
        <f ca="1">VLOOKUP($H$3,INDIRECT($A580),7,0)</f>
        <v>372</v>
      </c>
      <c r="P581" s="63">
        <f ca="1">VLOOKUP($I$3,INDIRECT($A580),7,0)</f>
        <v>461</v>
      </c>
      <c r="Q581" s="63">
        <f ca="1">VLOOKUP($J$3,INDIRECT($A580),7,0)</f>
        <v>450</v>
      </c>
      <c r="R581" s="63">
        <f ca="1">VLOOKUP($K$3,INDIRECT($A580),7,0)</f>
        <v>353</v>
      </c>
      <c r="S581" s="63">
        <f ca="1">VLOOKUP($L$3,INDIRECT($A580),7,0)</f>
        <v>333</v>
      </c>
      <c r="T581" s="63">
        <f ca="1">VLOOKUP($M$3,INDIRECT($A580),7,0)</f>
        <v>297</v>
      </c>
      <c r="U581" s="63">
        <f ca="1">VLOOKUP($G$3,INDIRECT($A580),11,0)</f>
        <v>335</v>
      </c>
      <c r="V581" s="63">
        <f ca="1">VLOOKUP($H$3,INDIRECT($A580),11,0)</f>
        <v>294</v>
      </c>
      <c r="W581" s="63">
        <f ca="1">VLOOKUP($I$3,INDIRECT($A580),11,0)</f>
        <v>173</v>
      </c>
      <c r="X581" s="63">
        <f ca="1">VLOOKUP($J$3,INDIRECT($A580),11,0)</f>
        <v>65</v>
      </c>
      <c r="Y581" s="63">
        <f ca="1">VLOOKUP($K$3,INDIRECT($A580),11,0)</f>
        <v>17</v>
      </c>
      <c r="Z581" s="63">
        <f ca="1">VLOOKUP($L$3,INDIRECT($A580),11,0)</f>
        <v>6</v>
      </c>
      <c r="AA581" s="63">
        <f ca="1">VLOOKUP($M$3,INDIRECT($A580),11,0)</f>
        <v>1</v>
      </c>
    </row>
    <row r="582" spans="1:27" x14ac:dyDescent="0.15">
      <c r="A582" s="112"/>
      <c r="B582" s="53" t="s">
        <v>274</v>
      </c>
      <c r="C582" s="79">
        <f t="shared" ca="1" si="185"/>
        <v>4963</v>
      </c>
      <c r="D582" s="66">
        <f ca="1">SUM(G582:I582)</f>
        <v>560</v>
      </c>
      <c r="E582" s="66">
        <f ca="1">SUM(J582:S582)</f>
        <v>3000</v>
      </c>
      <c r="F582" s="67">
        <f ca="1">SUM(T582:AA582)</f>
        <v>1403</v>
      </c>
      <c r="G582" s="68">
        <f ca="1">VLOOKUP($G$3,INDIRECT($A580),4,0)</f>
        <v>148</v>
      </c>
      <c r="H582" s="66">
        <f ca="1">VLOOKUP($H$3,INDIRECT($A580),4,0)</f>
        <v>183</v>
      </c>
      <c r="I582" s="66">
        <f ca="1">VLOOKUP($I$3,INDIRECT($A580),4,0)</f>
        <v>229</v>
      </c>
      <c r="J582" s="66">
        <f ca="1">VLOOKUP($J$3,INDIRECT($A580),4,0)</f>
        <v>277</v>
      </c>
      <c r="K582" s="66">
        <f ca="1">VLOOKUP($K$3,INDIRECT($A580),4,0)</f>
        <v>289</v>
      </c>
      <c r="L582" s="66">
        <f ca="1">VLOOKUP($L$3,INDIRECT($A580),4,0)</f>
        <v>236</v>
      </c>
      <c r="M582" s="66">
        <f ca="1">VLOOKUP($M$3,INDIRECT($A580),4,0)</f>
        <v>208</v>
      </c>
      <c r="N582" s="66">
        <f ca="1">VLOOKUP($G$3,INDIRECT($A580),8,0)</f>
        <v>244</v>
      </c>
      <c r="O582" s="66">
        <f ca="1">VLOOKUP($H$3,INDIRECT($A580),8,0)</f>
        <v>327</v>
      </c>
      <c r="P582" s="66">
        <f ca="1">VLOOKUP($I$3,INDIRECT($A580),8,0)</f>
        <v>396</v>
      </c>
      <c r="Q582" s="66">
        <f ca="1">VLOOKUP($J$3,INDIRECT($A580),8,0)</f>
        <v>422</v>
      </c>
      <c r="R582" s="66">
        <f ca="1">VLOOKUP($K$3,INDIRECT($A580),8,0)</f>
        <v>312</v>
      </c>
      <c r="S582" s="66">
        <f ca="1">VLOOKUP($L$3,INDIRECT($A580),8,0)</f>
        <v>289</v>
      </c>
      <c r="T582" s="66">
        <f ca="1">VLOOKUP($M$3,INDIRECT($A580),8,0)</f>
        <v>293</v>
      </c>
      <c r="U582" s="66">
        <f ca="1">VLOOKUP($G$3,INDIRECT($A580),12,0)</f>
        <v>371</v>
      </c>
      <c r="V582" s="66">
        <f ca="1">VLOOKUP($H$3,INDIRECT($A580),12,0)</f>
        <v>324</v>
      </c>
      <c r="W582" s="66">
        <f ca="1">VLOOKUP($I$3,INDIRECT($A580),12,0)</f>
        <v>193</v>
      </c>
      <c r="X582" s="66">
        <f ca="1">VLOOKUP($J$3,INDIRECT($A580),12,0)</f>
        <v>146</v>
      </c>
      <c r="Y582" s="66">
        <f ca="1">VLOOKUP($K$3,INDIRECT($A580),12,0)</f>
        <v>55</v>
      </c>
      <c r="Z582" s="66">
        <f ca="1">VLOOKUP($L$3,INDIRECT($A580),12,0)</f>
        <v>17</v>
      </c>
      <c r="AA582" s="66">
        <f ca="1">VLOOKUP($M$3,INDIRECT($A580),12,0)</f>
        <v>4</v>
      </c>
    </row>
    <row r="583" spans="1:27" x14ac:dyDescent="0.15">
      <c r="A583" s="112" t="s">
        <v>126</v>
      </c>
      <c r="B583" s="52" t="s">
        <v>414</v>
      </c>
      <c r="C583" s="78">
        <f ca="1">SUM(C584:C585)</f>
        <v>3313</v>
      </c>
      <c r="D583" s="69">
        <f t="shared" ref="D583:AA583" ca="1" si="204">SUM(D584:D585)</f>
        <v>442</v>
      </c>
      <c r="E583" s="69">
        <f t="shared" ca="1" si="204"/>
        <v>1992</v>
      </c>
      <c r="F583" s="70">
        <f t="shared" ca="1" si="204"/>
        <v>879</v>
      </c>
      <c r="G583" s="71">
        <f t="shared" ca="1" si="204"/>
        <v>93</v>
      </c>
      <c r="H583" s="72">
        <f t="shared" ca="1" si="204"/>
        <v>132</v>
      </c>
      <c r="I583" s="72">
        <f t="shared" ca="1" si="204"/>
        <v>217</v>
      </c>
      <c r="J583" s="72">
        <f t="shared" ca="1" si="204"/>
        <v>205</v>
      </c>
      <c r="K583" s="72">
        <f t="shared" ca="1" si="204"/>
        <v>163</v>
      </c>
      <c r="L583" s="72">
        <f t="shared" ca="1" si="204"/>
        <v>134</v>
      </c>
      <c r="M583" s="72">
        <f t="shared" ca="1" si="204"/>
        <v>127</v>
      </c>
      <c r="N583" s="72">
        <f t="shared" ca="1" si="204"/>
        <v>172</v>
      </c>
      <c r="O583" s="72">
        <f t="shared" ca="1" si="204"/>
        <v>236</v>
      </c>
      <c r="P583" s="72">
        <f t="shared" ca="1" si="204"/>
        <v>330</v>
      </c>
      <c r="Q583" s="72">
        <f t="shared" ca="1" si="204"/>
        <v>280</v>
      </c>
      <c r="R583" s="72">
        <f t="shared" ca="1" si="204"/>
        <v>190</v>
      </c>
      <c r="S583" s="72">
        <f ca="1">SUM(S584:S585)</f>
        <v>155</v>
      </c>
      <c r="T583" s="72">
        <f ca="1">SUM(T584:T585)</f>
        <v>198</v>
      </c>
      <c r="U583" s="72">
        <f t="shared" ca="1" si="204"/>
        <v>231</v>
      </c>
      <c r="V583" s="72">
        <f t="shared" ca="1" si="204"/>
        <v>206</v>
      </c>
      <c r="W583" s="72">
        <f t="shared" ca="1" si="204"/>
        <v>134</v>
      </c>
      <c r="X583" s="72">
        <f t="shared" ca="1" si="204"/>
        <v>80</v>
      </c>
      <c r="Y583" s="72">
        <f t="shared" ca="1" si="204"/>
        <v>26</v>
      </c>
      <c r="Z583" s="72">
        <f t="shared" ca="1" si="204"/>
        <v>3</v>
      </c>
      <c r="AA583" s="72">
        <f t="shared" ca="1" si="204"/>
        <v>1</v>
      </c>
    </row>
    <row r="584" spans="1:27" x14ac:dyDescent="0.15">
      <c r="A584" s="112"/>
      <c r="B584" s="55" t="s">
        <v>273</v>
      </c>
      <c r="C584" s="76">
        <f t="shared" ca="1" si="185"/>
        <v>1687</v>
      </c>
      <c r="D584" s="63">
        <f ca="1">SUM(G584:I584)</f>
        <v>216</v>
      </c>
      <c r="E584" s="63">
        <f ca="1">SUM(J584:S584)</f>
        <v>1062</v>
      </c>
      <c r="F584" s="64">
        <f ca="1">SUM(T584:AA584)</f>
        <v>409</v>
      </c>
      <c r="G584" s="65">
        <f ca="1">VLOOKUP($G$3,INDIRECT($A583),3,0)</f>
        <v>47</v>
      </c>
      <c r="H584" s="63">
        <f ca="1">VLOOKUP($H$3,INDIRECT($A583),3,0)</f>
        <v>63</v>
      </c>
      <c r="I584" s="63">
        <f ca="1">VLOOKUP($I$3,INDIRECT($A583),3,0)</f>
        <v>106</v>
      </c>
      <c r="J584" s="63">
        <f ca="1">VLOOKUP($J$3,INDIRECT($A583),3,0)</f>
        <v>109</v>
      </c>
      <c r="K584" s="63">
        <f ca="1">VLOOKUP($K$3,INDIRECT($A583),3,0)</f>
        <v>90</v>
      </c>
      <c r="L584" s="63">
        <f ca="1">VLOOKUP($L$3,INDIRECT($A583),3,0)</f>
        <v>73</v>
      </c>
      <c r="M584" s="63">
        <f ca="1">VLOOKUP($M$3,INDIRECT($A583),3,0)</f>
        <v>69</v>
      </c>
      <c r="N584" s="63">
        <f ca="1">VLOOKUP($G$3,INDIRECT($A583),7,0)</f>
        <v>89</v>
      </c>
      <c r="O584" s="63">
        <f ca="1">VLOOKUP($H$3,INDIRECT($A583),7,0)</f>
        <v>121</v>
      </c>
      <c r="P584" s="63">
        <f ca="1">VLOOKUP($I$3,INDIRECT($A583),7,0)</f>
        <v>178</v>
      </c>
      <c r="Q584" s="63">
        <f ca="1">VLOOKUP($J$3,INDIRECT($A583),7,0)</f>
        <v>151</v>
      </c>
      <c r="R584" s="63">
        <f ca="1">VLOOKUP($K$3,INDIRECT($A583),7,0)</f>
        <v>105</v>
      </c>
      <c r="S584" s="63">
        <f ca="1">VLOOKUP($L$3,INDIRECT($A583),7,0)</f>
        <v>77</v>
      </c>
      <c r="T584" s="63">
        <f ca="1">VLOOKUP($M$3,INDIRECT($A583),7,0)</f>
        <v>94</v>
      </c>
      <c r="U584" s="63">
        <f ca="1">VLOOKUP($G$3,INDIRECT($A583),11,0)</f>
        <v>113</v>
      </c>
      <c r="V584" s="63">
        <f ca="1">VLOOKUP($H$3,INDIRECT($A583),11,0)</f>
        <v>92</v>
      </c>
      <c r="W584" s="63">
        <f ca="1">VLOOKUP($I$3,INDIRECT($A583),11,0)</f>
        <v>70</v>
      </c>
      <c r="X584" s="63">
        <f ca="1">VLOOKUP($J$3,INDIRECT($A583),11,0)</f>
        <v>32</v>
      </c>
      <c r="Y584" s="63">
        <f ca="1">VLOOKUP($K$3,INDIRECT($A583),11,0)</f>
        <v>8</v>
      </c>
      <c r="Z584" s="63">
        <f ca="1">VLOOKUP($L$3,INDIRECT($A583),11,0)</f>
        <v>0</v>
      </c>
      <c r="AA584" s="63">
        <f ca="1">VLOOKUP($M$3,INDIRECT($A583),11,0)</f>
        <v>0</v>
      </c>
    </row>
    <row r="585" spans="1:27" x14ac:dyDescent="0.15">
      <c r="A585" s="112"/>
      <c r="B585" s="53" t="s">
        <v>274</v>
      </c>
      <c r="C585" s="79">
        <f t="shared" ca="1" si="185"/>
        <v>1626</v>
      </c>
      <c r="D585" s="66">
        <f ca="1">SUM(G585:I585)</f>
        <v>226</v>
      </c>
      <c r="E585" s="66">
        <f ca="1">SUM(J585:S585)</f>
        <v>930</v>
      </c>
      <c r="F585" s="67">
        <f ca="1">SUM(T585:AA585)</f>
        <v>470</v>
      </c>
      <c r="G585" s="68">
        <f ca="1">VLOOKUP($G$3,INDIRECT($A583),4,0)</f>
        <v>46</v>
      </c>
      <c r="H585" s="66">
        <f ca="1">VLOOKUP($H$3,INDIRECT($A583),4,0)</f>
        <v>69</v>
      </c>
      <c r="I585" s="66">
        <f ca="1">VLOOKUP($I$3,INDIRECT($A583),4,0)</f>
        <v>111</v>
      </c>
      <c r="J585" s="66">
        <f ca="1">VLOOKUP($J$3,INDIRECT($A583),4,0)</f>
        <v>96</v>
      </c>
      <c r="K585" s="66">
        <f ca="1">VLOOKUP($K$3,INDIRECT($A583),4,0)</f>
        <v>73</v>
      </c>
      <c r="L585" s="66">
        <f ca="1">VLOOKUP($L$3,INDIRECT($A583),4,0)</f>
        <v>61</v>
      </c>
      <c r="M585" s="66">
        <f ca="1">VLOOKUP($M$3,INDIRECT($A583),4,0)</f>
        <v>58</v>
      </c>
      <c r="N585" s="66">
        <f ca="1">VLOOKUP($G$3,INDIRECT($A583),8,0)</f>
        <v>83</v>
      </c>
      <c r="O585" s="66">
        <f ca="1">VLOOKUP($H$3,INDIRECT($A583),8,0)</f>
        <v>115</v>
      </c>
      <c r="P585" s="66">
        <f ca="1">VLOOKUP($I$3,INDIRECT($A583),8,0)</f>
        <v>152</v>
      </c>
      <c r="Q585" s="66">
        <f ca="1">VLOOKUP($J$3,INDIRECT($A583),8,0)</f>
        <v>129</v>
      </c>
      <c r="R585" s="66">
        <f ca="1">VLOOKUP($K$3,INDIRECT($A583),8,0)</f>
        <v>85</v>
      </c>
      <c r="S585" s="66">
        <f ca="1">VLOOKUP($L$3,INDIRECT($A583),8,0)</f>
        <v>78</v>
      </c>
      <c r="T585" s="66">
        <f ca="1">VLOOKUP($M$3,INDIRECT($A583),8,0)</f>
        <v>104</v>
      </c>
      <c r="U585" s="66">
        <f ca="1">VLOOKUP($G$3,INDIRECT($A583),12,0)</f>
        <v>118</v>
      </c>
      <c r="V585" s="66">
        <f ca="1">VLOOKUP($H$3,INDIRECT($A583),12,0)</f>
        <v>114</v>
      </c>
      <c r="W585" s="66">
        <f ca="1">VLOOKUP($I$3,INDIRECT($A583),12,0)</f>
        <v>64</v>
      </c>
      <c r="X585" s="66">
        <f ca="1">VLOOKUP($J$3,INDIRECT($A583),12,0)</f>
        <v>48</v>
      </c>
      <c r="Y585" s="66">
        <f ca="1">VLOOKUP($K$3,INDIRECT($A583),12,0)</f>
        <v>18</v>
      </c>
      <c r="Z585" s="66">
        <f ca="1">VLOOKUP($L$3,INDIRECT($A583),12,0)</f>
        <v>3</v>
      </c>
      <c r="AA585" s="66">
        <f ca="1">VLOOKUP($M$3,INDIRECT($A583),12,0)</f>
        <v>1</v>
      </c>
    </row>
    <row r="586" spans="1:27" x14ac:dyDescent="0.15">
      <c r="A586" s="112" t="s">
        <v>130</v>
      </c>
      <c r="B586" s="52" t="s">
        <v>414</v>
      </c>
      <c r="C586" s="78">
        <f ca="1">SUM(C587:C588)</f>
        <v>403</v>
      </c>
      <c r="D586" s="69">
        <f t="shared" ref="D586:AA586" ca="1" si="205">SUM(D587:D588)</f>
        <v>62</v>
      </c>
      <c r="E586" s="69">
        <f t="shared" ca="1" si="205"/>
        <v>269</v>
      </c>
      <c r="F586" s="70">
        <f t="shared" ca="1" si="205"/>
        <v>72</v>
      </c>
      <c r="G586" s="71">
        <f t="shared" ca="1" si="205"/>
        <v>21</v>
      </c>
      <c r="H586" s="72">
        <f t="shared" ca="1" si="205"/>
        <v>20</v>
      </c>
      <c r="I586" s="72">
        <f t="shared" ca="1" si="205"/>
        <v>21</v>
      </c>
      <c r="J586" s="72">
        <f t="shared" ca="1" si="205"/>
        <v>14</v>
      </c>
      <c r="K586" s="72">
        <f t="shared" ca="1" si="205"/>
        <v>27</v>
      </c>
      <c r="L586" s="72">
        <f t="shared" ca="1" si="205"/>
        <v>43</v>
      </c>
      <c r="M586" s="72">
        <f t="shared" ca="1" si="205"/>
        <v>24</v>
      </c>
      <c r="N586" s="72">
        <f t="shared" ca="1" si="205"/>
        <v>32</v>
      </c>
      <c r="O586" s="72">
        <f t="shared" ca="1" si="205"/>
        <v>26</v>
      </c>
      <c r="P586" s="72">
        <f t="shared" ca="1" si="205"/>
        <v>23</v>
      </c>
      <c r="Q586" s="72">
        <f t="shared" ca="1" si="205"/>
        <v>33</v>
      </c>
      <c r="R586" s="72">
        <f t="shared" ca="1" si="205"/>
        <v>30</v>
      </c>
      <c r="S586" s="72">
        <f ca="1">SUM(S587:S588)</f>
        <v>17</v>
      </c>
      <c r="T586" s="72">
        <f ca="1">SUM(T587:T588)</f>
        <v>20</v>
      </c>
      <c r="U586" s="72">
        <f t="shared" ca="1" si="205"/>
        <v>17</v>
      </c>
      <c r="V586" s="72">
        <f t="shared" ca="1" si="205"/>
        <v>11</v>
      </c>
      <c r="W586" s="72">
        <f t="shared" ca="1" si="205"/>
        <v>10</v>
      </c>
      <c r="X586" s="72">
        <f t="shared" ca="1" si="205"/>
        <v>9</v>
      </c>
      <c r="Y586" s="72">
        <f t="shared" ca="1" si="205"/>
        <v>4</v>
      </c>
      <c r="Z586" s="72">
        <f t="shared" ca="1" si="205"/>
        <v>1</v>
      </c>
      <c r="AA586" s="72">
        <f t="shared" ca="1" si="205"/>
        <v>0</v>
      </c>
    </row>
    <row r="587" spans="1:27" x14ac:dyDescent="0.15">
      <c r="A587" s="112"/>
      <c r="B587" s="55" t="s">
        <v>273</v>
      </c>
      <c r="C587" s="76">
        <f t="shared" ca="1" si="185"/>
        <v>193</v>
      </c>
      <c r="D587" s="63">
        <f ca="1">SUM(G587:I587)</f>
        <v>30</v>
      </c>
      <c r="E587" s="63">
        <f ca="1">SUM(J587:S587)</f>
        <v>134</v>
      </c>
      <c r="F587" s="64">
        <f ca="1">SUM(T587:AA587)</f>
        <v>29</v>
      </c>
      <c r="G587" s="65">
        <f ca="1">VLOOKUP($G$3,INDIRECT($A586),3,0)</f>
        <v>8</v>
      </c>
      <c r="H587" s="63">
        <f ca="1">VLOOKUP($H$3,INDIRECT($A586),3,0)</f>
        <v>12</v>
      </c>
      <c r="I587" s="63">
        <f ca="1">VLOOKUP($I$3,INDIRECT($A586),3,0)</f>
        <v>10</v>
      </c>
      <c r="J587" s="63">
        <f ca="1">VLOOKUP($J$3,INDIRECT($A586),3,0)</f>
        <v>6</v>
      </c>
      <c r="K587" s="63">
        <f ca="1">VLOOKUP($K$3,INDIRECT($A586),3,0)</f>
        <v>14</v>
      </c>
      <c r="L587" s="63">
        <f ca="1">VLOOKUP($L$3,INDIRECT($A586),3,0)</f>
        <v>22</v>
      </c>
      <c r="M587" s="63">
        <f ca="1">VLOOKUP($M$3,INDIRECT($A586),3,0)</f>
        <v>10</v>
      </c>
      <c r="N587" s="63">
        <f ca="1">VLOOKUP($G$3,INDIRECT($A586),7,0)</f>
        <v>16</v>
      </c>
      <c r="O587" s="63">
        <f ca="1">VLOOKUP($H$3,INDIRECT($A586),7,0)</f>
        <v>16</v>
      </c>
      <c r="P587" s="63">
        <f ca="1">VLOOKUP($I$3,INDIRECT($A586),7,0)</f>
        <v>11</v>
      </c>
      <c r="Q587" s="63">
        <f ca="1">VLOOKUP($J$3,INDIRECT($A586),7,0)</f>
        <v>17</v>
      </c>
      <c r="R587" s="63">
        <f ca="1">VLOOKUP($K$3,INDIRECT($A586),7,0)</f>
        <v>14</v>
      </c>
      <c r="S587" s="63">
        <f ca="1">VLOOKUP($L$3,INDIRECT($A586),7,0)</f>
        <v>8</v>
      </c>
      <c r="T587" s="63">
        <f ca="1">VLOOKUP($M$3,INDIRECT($A586),7,0)</f>
        <v>10</v>
      </c>
      <c r="U587" s="63">
        <f ca="1">VLOOKUP($G$3,INDIRECT($A586),11,0)</f>
        <v>10</v>
      </c>
      <c r="V587" s="63">
        <f ca="1">VLOOKUP($H$3,INDIRECT($A586),11,0)</f>
        <v>4</v>
      </c>
      <c r="W587" s="63">
        <f ca="1">VLOOKUP($I$3,INDIRECT($A586),11,0)</f>
        <v>2</v>
      </c>
      <c r="X587" s="63">
        <f ca="1">VLOOKUP($J$3,INDIRECT($A586),11,0)</f>
        <v>2</v>
      </c>
      <c r="Y587" s="63">
        <f ca="1">VLOOKUP($K$3,INDIRECT($A586),11,0)</f>
        <v>1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2"/>
      <c r="B588" s="53" t="s">
        <v>274</v>
      </c>
      <c r="C588" s="79">
        <f t="shared" ca="1" si="185"/>
        <v>210</v>
      </c>
      <c r="D588" s="66">
        <f ca="1">SUM(G588:I588)</f>
        <v>32</v>
      </c>
      <c r="E588" s="66">
        <f ca="1">SUM(J588:S588)</f>
        <v>135</v>
      </c>
      <c r="F588" s="67">
        <f ca="1">SUM(T588:AA588)</f>
        <v>43</v>
      </c>
      <c r="G588" s="68">
        <f ca="1">VLOOKUP($G$3,INDIRECT($A586),4,0)</f>
        <v>13</v>
      </c>
      <c r="H588" s="66">
        <f ca="1">VLOOKUP($H$3,INDIRECT($A586),4,0)</f>
        <v>8</v>
      </c>
      <c r="I588" s="66">
        <f ca="1">VLOOKUP($I$3,INDIRECT($A586),4,0)</f>
        <v>11</v>
      </c>
      <c r="J588" s="66">
        <f ca="1">VLOOKUP($J$3,INDIRECT($A586),4,0)</f>
        <v>8</v>
      </c>
      <c r="K588" s="66">
        <f ca="1">VLOOKUP($K$3,INDIRECT($A586),4,0)</f>
        <v>13</v>
      </c>
      <c r="L588" s="66">
        <f ca="1">VLOOKUP($L$3,INDIRECT($A586),4,0)</f>
        <v>21</v>
      </c>
      <c r="M588" s="66">
        <f ca="1">VLOOKUP($M$3,INDIRECT($A586),4,0)</f>
        <v>14</v>
      </c>
      <c r="N588" s="66">
        <f ca="1">VLOOKUP($G$3,INDIRECT($A586),8,0)</f>
        <v>16</v>
      </c>
      <c r="O588" s="66">
        <f ca="1">VLOOKUP($H$3,INDIRECT($A586),8,0)</f>
        <v>10</v>
      </c>
      <c r="P588" s="66">
        <f ca="1">VLOOKUP($I$3,INDIRECT($A586),8,0)</f>
        <v>12</v>
      </c>
      <c r="Q588" s="66">
        <f ca="1">VLOOKUP($J$3,INDIRECT($A586),8,0)</f>
        <v>16</v>
      </c>
      <c r="R588" s="66">
        <f ca="1">VLOOKUP($K$3,INDIRECT($A586),8,0)</f>
        <v>16</v>
      </c>
      <c r="S588" s="66">
        <f ca="1">VLOOKUP($L$3,INDIRECT($A586),8,0)</f>
        <v>9</v>
      </c>
      <c r="T588" s="66">
        <f ca="1">VLOOKUP($M$3,INDIRECT($A586),8,0)</f>
        <v>10</v>
      </c>
      <c r="U588" s="66">
        <f ca="1">VLOOKUP($G$3,INDIRECT($A586),12,0)</f>
        <v>7</v>
      </c>
      <c r="V588" s="66">
        <f ca="1">VLOOKUP($H$3,INDIRECT($A586),12,0)</f>
        <v>7</v>
      </c>
      <c r="W588" s="66">
        <f ca="1">VLOOKUP($I$3,INDIRECT($A586),12,0)</f>
        <v>8</v>
      </c>
      <c r="X588" s="66">
        <f ca="1">VLOOKUP($J$3,INDIRECT($A586),12,0)</f>
        <v>7</v>
      </c>
      <c r="Y588" s="66">
        <f ca="1">VLOOKUP($K$3,INDIRECT($A586),12,0)</f>
        <v>3</v>
      </c>
      <c r="Z588" s="66">
        <f ca="1">VLOOKUP($L$3,INDIRECT($A586),12,0)</f>
        <v>1</v>
      </c>
      <c r="AA588" s="66">
        <f ca="1">VLOOKUP($M$3,INDIRECT($A586),12,0)</f>
        <v>0</v>
      </c>
    </row>
    <row r="589" spans="1:27" x14ac:dyDescent="0.15">
      <c r="A589" s="112" t="s">
        <v>133</v>
      </c>
      <c r="B589" s="52" t="s">
        <v>414</v>
      </c>
      <c r="C589" s="78">
        <f ca="1">SUM(C590:C591)</f>
        <v>5455</v>
      </c>
      <c r="D589" s="69">
        <f t="shared" ref="D589:AA589" ca="1" si="206">SUM(D590:D591)</f>
        <v>722</v>
      </c>
      <c r="E589" s="69">
        <f t="shared" ca="1" si="206"/>
        <v>3592</v>
      </c>
      <c r="F589" s="70">
        <f t="shared" ca="1" si="206"/>
        <v>1141</v>
      </c>
      <c r="G589" s="71">
        <f t="shared" ca="1" si="206"/>
        <v>203</v>
      </c>
      <c r="H589" s="72">
        <f t="shared" ca="1" si="206"/>
        <v>241</v>
      </c>
      <c r="I589" s="72">
        <f t="shared" ca="1" si="206"/>
        <v>278</v>
      </c>
      <c r="J589" s="72">
        <f t="shared" ca="1" si="206"/>
        <v>344</v>
      </c>
      <c r="K589" s="72">
        <f t="shared" ca="1" si="206"/>
        <v>347</v>
      </c>
      <c r="L589" s="72">
        <f t="shared" ca="1" si="206"/>
        <v>280</v>
      </c>
      <c r="M589" s="72">
        <f t="shared" ca="1" si="206"/>
        <v>295</v>
      </c>
      <c r="N589" s="72">
        <f t="shared" ca="1" si="206"/>
        <v>327</v>
      </c>
      <c r="O589" s="72">
        <f t="shared" ca="1" si="206"/>
        <v>396</v>
      </c>
      <c r="P589" s="72">
        <f t="shared" ca="1" si="206"/>
        <v>529</v>
      </c>
      <c r="Q589" s="72">
        <f t="shared" ca="1" si="206"/>
        <v>484</v>
      </c>
      <c r="R589" s="72">
        <f t="shared" ca="1" si="206"/>
        <v>344</v>
      </c>
      <c r="S589" s="72">
        <f ca="1">SUM(S590:S591)</f>
        <v>246</v>
      </c>
      <c r="T589" s="72">
        <f ca="1">SUM(T590:T591)</f>
        <v>267</v>
      </c>
      <c r="U589" s="72">
        <f t="shared" ca="1" si="206"/>
        <v>297</v>
      </c>
      <c r="V589" s="72">
        <f t="shared" ca="1" si="206"/>
        <v>251</v>
      </c>
      <c r="W589" s="72">
        <f t="shared" ca="1" si="206"/>
        <v>187</v>
      </c>
      <c r="X589" s="72">
        <f t="shared" ca="1" si="206"/>
        <v>81</v>
      </c>
      <c r="Y589" s="72">
        <f t="shared" ca="1" si="206"/>
        <v>44</v>
      </c>
      <c r="Z589" s="72">
        <f t="shared" ca="1" si="206"/>
        <v>13</v>
      </c>
      <c r="AA589" s="72">
        <f t="shared" ca="1" si="206"/>
        <v>1</v>
      </c>
    </row>
    <row r="590" spans="1:27" x14ac:dyDescent="0.15">
      <c r="A590" s="112"/>
      <c r="B590" s="55" t="s">
        <v>273</v>
      </c>
      <c r="C590" s="76">
        <f t="shared" ca="1" si="185"/>
        <v>2780</v>
      </c>
      <c r="D590" s="63">
        <f ca="1">SUM(G590:I590)</f>
        <v>363</v>
      </c>
      <c r="E590" s="63">
        <f ca="1">SUM(J590:S590)</f>
        <v>1898</v>
      </c>
      <c r="F590" s="64">
        <f ca="1">SUM(T590:AA590)</f>
        <v>519</v>
      </c>
      <c r="G590" s="65">
        <f ca="1">VLOOKUP($G$3,INDIRECT($A589),3,0)</f>
        <v>89</v>
      </c>
      <c r="H590" s="63">
        <f ca="1">VLOOKUP($H$3,INDIRECT($A589),3,0)</f>
        <v>125</v>
      </c>
      <c r="I590" s="63">
        <f ca="1">VLOOKUP($I$3,INDIRECT($A589),3,0)</f>
        <v>149</v>
      </c>
      <c r="J590" s="63">
        <f ca="1">VLOOKUP($J$3,INDIRECT($A589),3,0)</f>
        <v>187</v>
      </c>
      <c r="K590" s="63">
        <f ca="1">VLOOKUP($K$3,INDIRECT($A589),3,0)</f>
        <v>167</v>
      </c>
      <c r="L590" s="63">
        <f ca="1">VLOOKUP($L$3,INDIRECT($A589),3,0)</f>
        <v>150</v>
      </c>
      <c r="M590" s="63">
        <f ca="1">VLOOKUP($M$3,INDIRECT($A589),3,0)</f>
        <v>162</v>
      </c>
      <c r="N590" s="63">
        <f ca="1">VLOOKUP($G$3,INDIRECT($A589),7,0)</f>
        <v>183</v>
      </c>
      <c r="O590" s="63">
        <f ca="1">VLOOKUP($H$3,INDIRECT($A589),7,0)</f>
        <v>205</v>
      </c>
      <c r="P590" s="63">
        <f ca="1">VLOOKUP($I$3,INDIRECT($A589),7,0)</f>
        <v>276</v>
      </c>
      <c r="Q590" s="63">
        <f ca="1">VLOOKUP($J$3,INDIRECT($A589),7,0)</f>
        <v>258</v>
      </c>
      <c r="R590" s="63">
        <f ca="1">VLOOKUP($K$3,INDIRECT($A589),7,0)</f>
        <v>186</v>
      </c>
      <c r="S590" s="63">
        <f ca="1">VLOOKUP($L$3,INDIRECT($A589),7,0)</f>
        <v>124</v>
      </c>
      <c r="T590" s="63">
        <f ca="1">VLOOKUP($M$3,INDIRECT($A589),7,0)</f>
        <v>122</v>
      </c>
      <c r="U590" s="63">
        <f ca="1">VLOOKUP($G$3,INDIRECT($A589),11,0)</f>
        <v>141</v>
      </c>
      <c r="V590" s="63">
        <f ca="1">VLOOKUP($H$3,INDIRECT($A589),11,0)</f>
        <v>116</v>
      </c>
      <c r="W590" s="63">
        <f ca="1">VLOOKUP($I$3,INDIRECT($A589),11,0)</f>
        <v>92</v>
      </c>
      <c r="X590" s="63">
        <f ca="1">VLOOKUP($J$3,INDIRECT($A589),11,0)</f>
        <v>32</v>
      </c>
      <c r="Y590" s="63">
        <f ca="1">VLOOKUP($K$3,INDIRECT($A589),11,0)</f>
        <v>11</v>
      </c>
      <c r="Z590" s="63">
        <f ca="1">VLOOKUP($L$3,INDIRECT($A589),11,0)</f>
        <v>5</v>
      </c>
      <c r="AA590" s="63">
        <f ca="1">VLOOKUP($M$3,INDIRECT($A589),11,0)</f>
        <v>0</v>
      </c>
    </row>
    <row r="591" spans="1:27" x14ac:dyDescent="0.15">
      <c r="A591" s="112"/>
      <c r="B591" s="53" t="s">
        <v>274</v>
      </c>
      <c r="C591" s="79">
        <f t="shared" ref="C591:C603" ca="1" si="207">SUM(D591:F591)</f>
        <v>2675</v>
      </c>
      <c r="D591" s="66">
        <f ca="1">SUM(G591:I591)</f>
        <v>359</v>
      </c>
      <c r="E591" s="66">
        <f ca="1">SUM(J591:S591)</f>
        <v>1694</v>
      </c>
      <c r="F591" s="67">
        <f ca="1">SUM(T591:AA591)</f>
        <v>622</v>
      </c>
      <c r="G591" s="68">
        <f ca="1">VLOOKUP($G$3,INDIRECT($A589),4,0)</f>
        <v>114</v>
      </c>
      <c r="H591" s="66">
        <f ca="1">VLOOKUP($H$3,INDIRECT($A589),4,0)</f>
        <v>116</v>
      </c>
      <c r="I591" s="66">
        <f ca="1">VLOOKUP($I$3,INDIRECT($A589),4,0)</f>
        <v>129</v>
      </c>
      <c r="J591" s="66">
        <f ca="1">VLOOKUP($J$3,INDIRECT($A589),4,0)</f>
        <v>157</v>
      </c>
      <c r="K591" s="66">
        <f ca="1">VLOOKUP($K$3,INDIRECT($A589),4,0)</f>
        <v>180</v>
      </c>
      <c r="L591" s="66">
        <f ca="1">VLOOKUP($L$3,INDIRECT($A589),4,0)</f>
        <v>130</v>
      </c>
      <c r="M591" s="66">
        <f ca="1">VLOOKUP($M$3,INDIRECT($A589),4,0)</f>
        <v>133</v>
      </c>
      <c r="N591" s="66">
        <f ca="1">VLOOKUP($G$3,INDIRECT($A589),8,0)</f>
        <v>144</v>
      </c>
      <c r="O591" s="66">
        <f ca="1">VLOOKUP($H$3,INDIRECT($A589),8,0)</f>
        <v>191</v>
      </c>
      <c r="P591" s="66">
        <f ca="1">VLOOKUP($I$3,INDIRECT($A589),8,0)</f>
        <v>253</v>
      </c>
      <c r="Q591" s="66">
        <f ca="1">VLOOKUP($J$3,INDIRECT($A589),8,0)</f>
        <v>226</v>
      </c>
      <c r="R591" s="66">
        <f ca="1">VLOOKUP($K$3,INDIRECT($A589),8,0)</f>
        <v>158</v>
      </c>
      <c r="S591" s="66">
        <f ca="1">VLOOKUP($L$3,INDIRECT($A589),8,0)</f>
        <v>122</v>
      </c>
      <c r="T591" s="66">
        <f ca="1">VLOOKUP($M$3,INDIRECT($A589),8,0)</f>
        <v>145</v>
      </c>
      <c r="U591" s="66">
        <f ca="1">VLOOKUP($G$3,INDIRECT($A589),12,0)</f>
        <v>156</v>
      </c>
      <c r="V591" s="66">
        <f ca="1">VLOOKUP($H$3,INDIRECT($A589),12,0)</f>
        <v>135</v>
      </c>
      <c r="W591" s="66">
        <f ca="1">VLOOKUP($I$3,INDIRECT($A589),12,0)</f>
        <v>95</v>
      </c>
      <c r="X591" s="66">
        <f ca="1">VLOOKUP($J$3,INDIRECT($A589),12,0)</f>
        <v>49</v>
      </c>
      <c r="Y591" s="66">
        <f ca="1">VLOOKUP($K$3,INDIRECT($A589),12,0)</f>
        <v>33</v>
      </c>
      <c r="Z591" s="66">
        <f ca="1">VLOOKUP($L$3,INDIRECT($A589),12,0)</f>
        <v>8</v>
      </c>
      <c r="AA591" s="66">
        <f ca="1">VLOOKUP($M$3,INDIRECT($A589),12,0)</f>
        <v>1</v>
      </c>
    </row>
    <row r="592" spans="1:27" x14ac:dyDescent="0.15">
      <c r="A592" s="112" t="s">
        <v>137</v>
      </c>
      <c r="B592" s="52" t="s">
        <v>414</v>
      </c>
      <c r="C592" s="78">
        <f ca="1">SUM(C593:C594)</f>
        <v>2599</v>
      </c>
      <c r="D592" s="69">
        <f t="shared" ref="D592:AA592" ca="1" si="208">SUM(D593:D594)</f>
        <v>264</v>
      </c>
      <c r="E592" s="69">
        <f t="shared" ca="1" si="208"/>
        <v>1535</v>
      </c>
      <c r="F592" s="70">
        <f t="shared" ca="1" si="208"/>
        <v>800</v>
      </c>
      <c r="G592" s="71">
        <f t="shared" ca="1" si="208"/>
        <v>71</v>
      </c>
      <c r="H592" s="72">
        <f t="shared" ca="1" si="208"/>
        <v>87</v>
      </c>
      <c r="I592" s="72">
        <f t="shared" ca="1" si="208"/>
        <v>106</v>
      </c>
      <c r="J592" s="72">
        <f t="shared" ca="1" si="208"/>
        <v>93</v>
      </c>
      <c r="K592" s="72">
        <f t="shared" ca="1" si="208"/>
        <v>122</v>
      </c>
      <c r="L592" s="72">
        <f t="shared" ca="1" si="208"/>
        <v>144</v>
      </c>
      <c r="M592" s="72">
        <f t="shared" ca="1" si="208"/>
        <v>151</v>
      </c>
      <c r="N592" s="72">
        <f t="shared" ca="1" si="208"/>
        <v>135</v>
      </c>
      <c r="O592" s="72">
        <f t="shared" ca="1" si="208"/>
        <v>130</v>
      </c>
      <c r="P592" s="72">
        <f t="shared" ca="1" si="208"/>
        <v>160</v>
      </c>
      <c r="Q592" s="72">
        <f t="shared" ca="1" si="208"/>
        <v>166</v>
      </c>
      <c r="R592" s="72">
        <f t="shared" ca="1" si="208"/>
        <v>181</v>
      </c>
      <c r="S592" s="72">
        <f ca="1">SUM(S593:S594)</f>
        <v>253</v>
      </c>
      <c r="T592" s="72">
        <f ca="1">SUM(T593:T594)</f>
        <v>271</v>
      </c>
      <c r="U592" s="72">
        <f t="shared" ca="1" si="208"/>
        <v>235</v>
      </c>
      <c r="V592" s="72">
        <f t="shared" ca="1" si="208"/>
        <v>137</v>
      </c>
      <c r="W592" s="72">
        <f t="shared" ca="1" si="208"/>
        <v>72</v>
      </c>
      <c r="X592" s="72">
        <f t="shared" ca="1" si="208"/>
        <v>55</v>
      </c>
      <c r="Y592" s="72">
        <f t="shared" ca="1" si="208"/>
        <v>22</v>
      </c>
      <c r="Z592" s="72">
        <f t="shared" ca="1" si="208"/>
        <v>7</v>
      </c>
      <c r="AA592" s="72">
        <f t="shared" ca="1" si="208"/>
        <v>1</v>
      </c>
    </row>
    <row r="593" spans="1:27" x14ac:dyDescent="0.15">
      <c r="A593" s="112"/>
      <c r="B593" s="55" t="s">
        <v>273</v>
      </c>
      <c r="C593" s="76">
        <f t="shared" ca="1" si="207"/>
        <v>1321</v>
      </c>
      <c r="D593" s="63">
        <f ca="1">SUM(G593:I593)</f>
        <v>148</v>
      </c>
      <c r="E593" s="63">
        <f ca="1">SUM(J593:S593)</f>
        <v>788</v>
      </c>
      <c r="F593" s="64">
        <f ca="1">SUM(T593:AA593)</f>
        <v>385</v>
      </c>
      <c r="G593" s="65">
        <f ca="1">VLOOKUP($G$3,INDIRECT($A592),3,0)</f>
        <v>40</v>
      </c>
      <c r="H593" s="63">
        <f ca="1">VLOOKUP($H$3,INDIRECT($A592),3,0)</f>
        <v>48</v>
      </c>
      <c r="I593" s="63">
        <f ca="1">VLOOKUP($I$3,INDIRECT($A592),3,0)</f>
        <v>60</v>
      </c>
      <c r="J593" s="63">
        <f ca="1">VLOOKUP($J$3,INDIRECT($A592),3,0)</f>
        <v>60</v>
      </c>
      <c r="K593" s="63">
        <f ca="1">VLOOKUP($K$3,INDIRECT($A592),3,0)</f>
        <v>65</v>
      </c>
      <c r="L593" s="63">
        <f ca="1">VLOOKUP($L$3,INDIRECT($A592),3,0)</f>
        <v>80</v>
      </c>
      <c r="M593" s="63">
        <f ca="1">VLOOKUP($M$3,INDIRECT($A592),3,0)</f>
        <v>81</v>
      </c>
      <c r="N593" s="63">
        <f ca="1">VLOOKUP($G$3,INDIRECT($A592),7,0)</f>
        <v>72</v>
      </c>
      <c r="O593" s="63">
        <f ca="1">VLOOKUP($H$3,INDIRECT($A592),7,0)</f>
        <v>67</v>
      </c>
      <c r="P593" s="63">
        <f ca="1">VLOOKUP($I$3,INDIRECT($A592),7,0)</f>
        <v>75</v>
      </c>
      <c r="Q593" s="63">
        <f ca="1">VLOOKUP($J$3,INDIRECT($A592),7,0)</f>
        <v>82</v>
      </c>
      <c r="R593" s="63">
        <f ca="1">VLOOKUP($K$3,INDIRECT($A592),7,0)</f>
        <v>85</v>
      </c>
      <c r="S593" s="63">
        <f ca="1">VLOOKUP($L$3,INDIRECT($A592),7,0)</f>
        <v>121</v>
      </c>
      <c r="T593" s="63">
        <f ca="1">VLOOKUP($M$3,INDIRECT($A592),7,0)</f>
        <v>130</v>
      </c>
      <c r="U593" s="63">
        <f ca="1">VLOOKUP($G$3,INDIRECT($A592),11,0)</f>
        <v>129</v>
      </c>
      <c r="V593" s="63">
        <f ca="1">VLOOKUP($H$3,INDIRECT($A592),11,0)</f>
        <v>62</v>
      </c>
      <c r="W593" s="63">
        <f ca="1">VLOOKUP($I$3,INDIRECT($A592),11,0)</f>
        <v>32</v>
      </c>
      <c r="X593" s="63">
        <f ca="1">VLOOKUP($J$3,INDIRECT($A592),11,0)</f>
        <v>25</v>
      </c>
      <c r="Y593" s="63">
        <f ca="1">VLOOKUP($K$3,INDIRECT($A592),11,0)</f>
        <v>6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2"/>
      <c r="B594" s="53" t="s">
        <v>274</v>
      </c>
      <c r="C594" s="79">
        <f t="shared" ca="1" si="207"/>
        <v>1278</v>
      </c>
      <c r="D594" s="66">
        <f ca="1">SUM(G594:I594)</f>
        <v>116</v>
      </c>
      <c r="E594" s="66">
        <f ca="1">SUM(J594:S594)</f>
        <v>747</v>
      </c>
      <c r="F594" s="67">
        <f ca="1">SUM(T594:AA594)</f>
        <v>415</v>
      </c>
      <c r="G594" s="68">
        <f ca="1">VLOOKUP($G$3,INDIRECT($A592),4,0)</f>
        <v>31</v>
      </c>
      <c r="H594" s="66">
        <f ca="1">VLOOKUP($H$3,INDIRECT($A592),4,0)</f>
        <v>39</v>
      </c>
      <c r="I594" s="66">
        <f ca="1">VLOOKUP($I$3,INDIRECT($A592),4,0)</f>
        <v>46</v>
      </c>
      <c r="J594" s="66">
        <f ca="1">VLOOKUP($J$3,INDIRECT($A592),4,0)</f>
        <v>33</v>
      </c>
      <c r="K594" s="66">
        <f ca="1">VLOOKUP($K$3,INDIRECT($A592),4,0)</f>
        <v>57</v>
      </c>
      <c r="L594" s="66">
        <f ca="1">VLOOKUP($L$3,INDIRECT($A592),4,0)</f>
        <v>64</v>
      </c>
      <c r="M594" s="66">
        <f ca="1">VLOOKUP($M$3,INDIRECT($A592),4,0)</f>
        <v>70</v>
      </c>
      <c r="N594" s="66">
        <f ca="1">VLOOKUP($G$3,INDIRECT($A592),8,0)</f>
        <v>63</v>
      </c>
      <c r="O594" s="66">
        <f ca="1">VLOOKUP($H$3,INDIRECT($A592),8,0)</f>
        <v>63</v>
      </c>
      <c r="P594" s="66">
        <f ca="1">VLOOKUP($I$3,INDIRECT($A592),8,0)</f>
        <v>85</v>
      </c>
      <c r="Q594" s="66">
        <f ca="1">VLOOKUP($J$3,INDIRECT($A592),8,0)</f>
        <v>84</v>
      </c>
      <c r="R594" s="66">
        <f ca="1">VLOOKUP($K$3,INDIRECT($A592),8,0)</f>
        <v>96</v>
      </c>
      <c r="S594" s="66">
        <f ca="1">VLOOKUP($L$3,INDIRECT($A592),8,0)</f>
        <v>132</v>
      </c>
      <c r="T594" s="66">
        <f ca="1">VLOOKUP($M$3,INDIRECT($A592),8,0)</f>
        <v>141</v>
      </c>
      <c r="U594" s="66">
        <f ca="1">VLOOKUP($G$3,INDIRECT($A592),12,0)</f>
        <v>106</v>
      </c>
      <c r="V594" s="66">
        <f ca="1">VLOOKUP($H$3,INDIRECT($A592),12,0)</f>
        <v>75</v>
      </c>
      <c r="W594" s="66">
        <f ca="1">VLOOKUP($I$3,INDIRECT($A592),12,0)</f>
        <v>40</v>
      </c>
      <c r="X594" s="66">
        <f ca="1">VLOOKUP($J$3,INDIRECT($A592),12,0)</f>
        <v>30</v>
      </c>
      <c r="Y594" s="66">
        <f ca="1">VLOOKUP($K$3,INDIRECT($A592),12,0)</f>
        <v>16</v>
      </c>
      <c r="Z594" s="66">
        <f ca="1">VLOOKUP($L$3,INDIRECT($A592),12,0)</f>
        <v>6</v>
      </c>
      <c r="AA594" s="66">
        <f ca="1">VLOOKUP($M$3,INDIRECT($A592),12,0)</f>
        <v>1</v>
      </c>
    </row>
    <row r="595" spans="1:27" x14ac:dyDescent="0.15">
      <c r="A595" s="112" t="s">
        <v>141</v>
      </c>
      <c r="B595" s="52" t="s">
        <v>414</v>
      </c>
      <c r="C595" s="78">
        <f ca="1">SUM(C596:C597)</f>
        <v>2599</v>
      </c>
      <c r="D595" s="69">
        <f t="shared" ref="D595:AA595" ca="1" si="209">SUM(D596:D597)</f>
        <v>309</v>
      </c>
      <c r="E595" s="69">
        <f t="shared" ca="1" si="209"/>
        <v>1537</v>
      </c>
      <c r="F595" s="70">
        <f t="shared" ca="1" si="209"/>
        <v>753</v>
      </c>
      <c r="G595" s="71">
        <f t="shared" ca="1" si="209"/>
        <v>72</v>
      </c>
      <c r="H595" s="72">
        <f t="shared" ca="1" si="209"/>
        <v>101</v>
      </c>
      <c r="I595" s="72">
        <f t="shared" ca="1" si="209"/>
        <v>136</v>
      </c>
      <c r="J595" s="72">
        <f t="shared" ca="1" si="209"/>
        <v>127</v>
      </c>
      <c r="K595" s="72">
        <f t="shared" ca="1" si="209"/>
        <v>135</v>
      </c>
      <c r="L595" s="72">
        <f t="shared" ca="1" si="209"/>
        <v>106</v>
      </c>
      <c r="M595" s="72">
        <f t="shared" ca="1" si="209"/>
        <v>128</v>
      </c>
      <c r="N595" s="72">
        <f t="shared" ca="1" si="209"/>
        <v>137</v>
      </c>
      <c r="O595" s="72">
        <f t="shared" ca="1" si="209"/>
        <v>147</v>
      </c>
      <c r="P595" s="72">
        <f t="shared" ca="1" si="209"/>
        <v>181</v>
      </c>
      <c r="Q595" s="72">
        <f t="shared" ca="1" si="209"/>
        <v>190</v>
      </c>
      <c r="R595" s="72">
        <f t="shared" ca="1" si="209"/>
        <v>171</v>
      </c>
      <c r="S595" s="72">
        <f ca="1">SUM(S596:S597)</f>
        <v>215</v>
      </c>
      <c r="T595" s="72">
        <f ca="1">SUM(T596:T597)</f>
        <v>244</v>
      </c>
      <c r="U595" s="72">
        <f t="shared" ca="1" si="209"/>
        <v>264</v>
      </c>
      <c r="V595" s="72">
        <f t="shared" ca="1" si="209"/>
        <v>123</v>
      </c>
      <c r="W595" s="72">
        <f t="shared" ca="1" si="209"/>
        <v>62</v>
      </c>
      <c r="X595" s="72">
        <f t="shared" ca="1" si="209"/>
        <v>38</v>
      </c>
      <c r="Y595" s="72">
        <f t="shared" ca="1" si="209"/>
        <v>17</v>
      </c>
      <c r="Z595" s="72">
        <f t="shared" ca="1" si="209"/>
        <v>5</v>
      </c>
      <c r="AA595" s="72">
        <f t="shared" ca="1" si="209"/>
        <v>0</v>
      </c>
    </row>
    <row r="596" spans="1:27" x14ac:dyDescent="0.15">
      <c r="A596" s="112"/>
      <c r="B596" s="55" t="s">
        <v>273</v>
      </c>
      <c r="C596" s="76">
        <f t="shared" ca="1" si="207"/>
        <v>1280</v>
      </c>
      <c r="D596" s="63">
        <f ca="1">SUM(G596:I596)</f>
        <v>176</v>
      </c>
      <c r="E596" s="63">
        <f ca="1">SUM(J596:S596)</f>
        <v>746</v>
      </c>
      <c r="F596" s="64">
        <f ca="1">SUM(T596:AA596)</f>
        <v>358</v>
      </c>
      <c r="G596" s="65">
        <f ca="1">VLOOKUP($G$3,INDIRECT($A595),3,0)</f>
        <v>37</v>
      </c>
      <c r="H596" s="63">
        <f ca="1">VLOOKUP($H$3,INDIRECT($A595),3,0)</f>
        <v>59</v>
      </c>
      <c r="I596" s="63">
        <f ca="1">VLOOKUP($I$3,INDIRECT($A595),3,0)</f>
        <v>80</v>
      </c>
      <c r="J596" s="63">
        <f ca="1">VLOOKUP($J$3,INDIRECT($A595),3,0)</f>
        <v>68</v>
      </c>
      <c r="K596" s="63">
        <f ca="1">VLOOKUP($K$3,INDIRECT($A595),3,0)</f>
        <v>65</v>
      </c>
      <c r="L596" s="63">
        <f ca="1">VLOOKUP($L$3,INDIRECT($A595),3,0)</f>
        <v>55</v>
      </c>
      <c r="M596" s="63">
        <f ca="1">VLOOKUP($M$3,INDIRECT($A595),3,0)</f>
        <v>61</v>
      </c>
      <c r="N596" s="63">
        <f ca="1">VLOOKUP($G$3,INDIRECT($A595),7,0)</f>
        <v>61</v>
      </c>
      <c r="O596" s="63">
        <f ca="1">VLOOKUP($H$3,INDIRECT($A595),7,0)</f>
        <v>69</v>
      </c>
      <c r="P596" s="63">
        <f ca="1">VLOOKUP($I$3,INDIRECT($A595),7,0)</f>
        <v>97</v>
      </c>
      <c r="Q596" s="63">
        <f ca="1">VLOOKUP($J$3,INDIRECT($A595),7,0)</f>
        <v>88</v>
      </c>
      <c r="R596" s="63">
        <f ca="1">VLOOKUP($K$3,INDIRECT($A595),7,0)</f>
        <v>89</v>
      </c>
      <c r="S596" s="63">
        <f ca="1">VLOOKUP($L$3,INDIRECT($A595),7,0)</f>
        <v>93</v>
      </c>
      <c r="T596" s="63">
        <f ca="1">VLOOKUP($M$3,INDIRECT($A595),7,0)</f>
        <v>105</v>
      </c>
      <c r="U596" s="63">
        <f ca="1">VLOOKUP($G$3,INDIRECT($A595),11,0)</f>
        <v>137</v>
      </c>
      <c r="V596" s="63">
        <f ca="1">VLOOKUP($H$3,INDIRECT($A595),11,0)</f>
        <v>66</v>
      </c>
      <c r="W596" s="63">
        <f ca="1">VLOOKUP($I$3,INDIRECT($A595),11,0)</f>
        <v>30</v>
      </c>
      <c r="X596" s="63">
        <f ca="1">VLOOKUP($J$3,INDIRECT($A595),11,0)</f>
        <v>12</v>
      </c>
      <c r="Y596" s="63">
        <f ca="1">VLOOKUP($K$3,INDIRECT($A595),11,0)</f>
        <v>7</v>
      </c>
      <c r="Z596" s="63">
        <f ca="1">VLOOKUP($L$3,INDIRECT($A595),11,0)</f>
        <v>1</v>
      </c>
      <c r="AA596" s="63">
        <f ca="1">VLOOKUP($M$3,INDIRECT($A595),11,0)</f>
        <v>0</v>
      </c>
    </row>
    <row r="597" spans="1:27" x14ac:dyDescent="0.15">
      <c r="A597" s="112"/>
      <c r="B597" s="53" t="s">
        <v>274</v>
      </c>
      <c r="C597" s="79">
        <f t="shared" ca="1" si="207"/>
        <v>1319</v>
      </c>
      <c r="D597" s="66">
        <f ca="1">SUM(G597:I597)</f>
        <v>133</v>
      </c>
      <c r="E597" s="66">
        <f ca="1">SUM(J597:S597)</f>
        <v>791</v>
      </c>
      <c r="F597" s="67">
        <f ca="1">SUM(T597:AA597)</f>
        <v>395</v>
      </c>
      <c r="G597" s="68">
        <f ca="1">VLOOKUP($G$3,INDIRECT($A595),4,0)</f>
        <v>35</v>
      </c>
      <c r="H597" s="66">
        <f ca="1">VLOOKUP($H$3,INDIRECT($A595),4,0)</f>
        <v>42</v>
      </c>
      <c r="I597" s="66">
        <f ca="1">VLOOKUP($I$3,INDIRECT($A595),4,0)</f>
        <v>56</v>
      </c>
      <c r="J597" s="66">
        <f ca="1">VLOOKUP($J$3,INDIRECT($A595),4,0)</f>
        <v>59</v>
      </c>
      <c r="K597" s="66">
        <f ca="1">VLOOKUP($K$3,INDIRECT($A595),4,0)</f>
        <v>70</v>
      </c>
      <c r="L597" s="66">
        <f ca="1">VLOOKUP($L$3,INDIRECT($A595),4,0)</f>
        <v>51</v>
      </c>
      <c r="M597" s="66">
        <f ca="1">VLOOKUP($M$3,INDIRECT($A595),4,0)</f>
        <v>67</v>
      </c>
      <c r="N597" s="66">
        <f ca="1">VLOOKUP($G$3,INDIRECT($A595),8,0)</f>
        <v>76</v>
      </c>
      <c r="O597" s="66">
        <f ca="1">VLOOKUP($H$3,INDIRECT($A595),8,0)</f>
        <v>78</v>
      </c>
      <c r="P597" s="66">
        <f ca="1">VLOOKUP($I$3,INDIRECT($A595),8,0)</f>
        <v>84</v>
      </c>
      <c r="Q597" s="66">
        <f ca="1">VLOOKUP($J$3,INDIRECT($A595),8,0)</f>
        <v>102</v>
      </c>
      <c r="R597" s="66">
        <f ca="1">VLOOKUP($K$3,INDIRECT($A595),8,0)</f>
        <v>82</v>
      </c>
      <c r="S597" s="66">
        <f ca="1">VLOOKUP($L$3,INDIRECT($A595),8,0)</f>
        <v>122</v>
      </c>
      <c r="T597" s="66">
        <f ca="1">VLOOKUP($M$3,INDIRECT($A595),8,0)</f>
        <v>139</v>
      </c>
      <c r="U597" s="66">
        <f ca="1">VLOOKUP($G$3,INDIRECT($A595),12,0)</f>
        <v>127</v>
      </c>
      <c r="V597" s="66">
        <f ca="1">VLOOKUP($H$3,INDIRECT($A595),12,0)</f>
        <v>57</v>
      </c>
      <c r="W597" s="66">
        <f ca="1">VLOOKUP($I$3,INDIRECT($A595),12,0)</f>
        <v>32</v>
      </c>
      <c r="X597" s="66">
        <f ca="1">VLOOKUP($J$3,INDIRECT($A595),12,0)</f>
        <v>26</v>
      </c>
      <c r="Y597" s="66">
        <f ca="1">VLOOKUP($K$3,INDIRECT($A595),12,0)</f>
        <v>10</v>
      </c>
      <c r="Z597" s="66">
        <f ca="1">VLOOKUP($L$3,INDIRECT($A595),12,0)</f>
        <v>4</v>
      </c>
      <c r="AA597" s="66">
        <f ca="1">VLOOKUP($M$3,INDIRECT($A595),12,0)</f>
        <v>0</v>
      </c>
    </row>
    <row r="598" spans="1:27" x14ac:dyDescent="0.15">
      <c r="A598" s="112" t="s">
        <v>145</v>
      </c>
      <c r="B598" s="52" t="s">
        <v>414</v>
      </c>
      <c r="C598" s="78">
        <f ca="1">SUM(C599:C600)</f>
        <v>3668</v>
      </c>
      <c r="D598" s="69">
        <f t="shared" ref="D598:AA598" ca="1" si="210">SUM(D599:D600)</f>
        <v>527</v>
      </c>
      <c r="E598" s="69">
        <f t="shared" ca="1" si="210"/>
        <v>2228</v>
      </c>
      <c r="F598" s="70">
        <f t="shared" ca="1" si="210"/>
        <v>913</v>
      </c>
      <c r="G598" s="71">
        <f t="shared" ca="1" si="210"/>
        <v>152</v>
      </c>
      <c r="H598" s="72">
        <f t="shared" ca="1" si="210"/>
        <v>166</v>
      </c>
      <c r="I598" s="72">
        <f t="shared" ca="1" si="210"/>
        <v>209</v>
      </c>
      <c r="J598" s="72">
        <f t="shared" ca="1" si="210"/>
        <v>161</v>
      </c>
      <c r="K598" s="72">
        <f t="shared" ca="1" si="210"/>
        <v>163</v>
      </c>
      <c r="L598" s="72">
        <f t="shared" ca="1" si="210"/>
        <v>196</v>
      </c>
      <c r="M598" s="72">
        <f t="shared" ca="1" si="210"/>
        <v>228</v>
      </c>
      <c r="N598" s="72">
        <f t="shared" ca="1" si="210"/>
        <v>262</v>
      </c>
      <c r="O598" s="72">
        <f t="shared" ca="1" si="210"/>
        <v>296</v>
      </c>
      <c r="P598" s="72">
        <f t="shared" ca="1" si="210"/>
        <v>324</v>
      </c>
      <c r="Q598" s="72">
        <f t="shared" ca="1" si="210"/>
        <v>233</v>
      </c>
      <c r="R598" s="72">
        <f t="shared" ca="1" si="210"/>
        <v>187</v>
      </c>
      <c r="S598" s="72">
        <f ca="1">SUM(S599:S600)</f>
        <v>178</v>
      </c>
      <c r="T598" s="72">
        <f ca="1">SUM(T599:T600)</f>
        <v>189</v>
      </c>
      <c r="U598" s="72">
        <f t="shared" ca="1" si="210"/>
        <v>274</v>
      </c>
      <c r="V598" s="72">
        <f t="shared" ca="1" si="210"/>
        <v>206</v>
      </c>
      <c r="W598" s="72">
        <f t="shared" ca="1" si="210"/>
        <v>151</v>
      </c>
      <c r="X598" s="72">
        <f t="shared" ca="1" si="210"/>
        <v>68</v>
      </c>
      <c r="Y598" s="72">
        <f t="shared" ca="1" si="210"/>
        <v>17</v>
      </c>
      <c r="Z598" s="72">
        <f t="shared" ca="1" si="210"/>
        <v>5</v>
      </c>
      <c r="AA598" s="72">
        <f t="shared" ca="1" si="210"/>
        <v>3</v>
      </c>
    </row>
    <row r="599" spans="1:27" x14ac:dyDescent="0.15">
      <c r="A599" s="112"/>
      <c r="B599" s="55" t="s">
        <v>273</v>
      </c>
      <c r="C599" s="76">
        <f t="shared" ca="1" si="207"/>
        <v>1923</v>
      </c>
      <c r="D599" s="63">
        <f ca="1">SUM(G599:I599)</f>
        <v>285</v>
      </c>
      <c r="E599" s="63">
        <f ca="1">SUM(J599:S599)</f>
        <v>1215</v>
      </c>
      <c r="F599" s="64">
        <f ca="1">SUM(T599:AA599)</f>
        <v>423</v>
      </c>
      <c r="G599" s="65">
        <f ca="1">VLOOKUP($G$3,INDIRECT($A598),3,0)</f>
        <v>81</v>
      </c>
      <c r="H599" s="63">
        <f ca="1">VLOOKUP($H$3,INDIRECT($A598),3,0)</f>
        <v>97</v>
      </c>
      <c r="I599" s="63">
        <f ca="1">VLOOKUP($I$3,INDIRECT($A598),3,0)</f>
        <v>107</v>
      </c>
      <c r="J599" s="63">
        <f ca="1">VLOOKUP($J$3,INDIRECT($A598),3,0)</f>
        <v>84</v>
      </c>
      <c r="K599" s="63">
        <f ca="1">VLOOKUP($K$3,INDIRECT($A598),3,0)</f>
        <v>94</v>
      </c>
      <c r="L599" s="63">
        <f ca="1">VLOOKUP($L$3,INDIRECT($A598),3,0)</f>
        <v>110</v>
      </c>
      <c r="M599" s="63">
        <f ca="1">VLOOKUP($M$3,INDIRECT($A598),3,0)</f>
        <v>125</v>
      </c>
      <c r="N599" s="63">
        <f ca="1">VLOOKUP($G$3,INDIRECT($A598),7,0)</f>
        <v>134</v>
      </c>
      <c r="O599" s="63">
        <f ca="1">VLOOKUP($H$3,INDIRECT($A598),7,0)</f>
        <v>169</v>
      </c>
      <c r="P599" s="63">
        <f ca="1">VLOOKUP($I$3,INDIRECT($A598),7,0)</f>
        <v>175</v>
      </c>
      <c r="Q599" s="63">
        <f ca="1">VLOOKUP($J$3,INDIRECT($A598),7,0)</f>
        <v>135</v>
      </c>
      <c r="R599" s="63">
        <f ca="1">VLOOKUP($K$3,INDIRECT($A598),7,0)</f>
        <v>97</v>
      </c>
      <c r="S599" s="63">
        <f ca="1">VLOOKUP($L$3,INDIRECT($A598),7,0)</f>
        <v>92</v>
      </c>
      <c r="T599" s="63">
        <f ca="1">VLOOKUP($M$3,INDIRECT($A598),7,0)</f>
        <v>95</v>
      </c>
      <c r="U599" s="63">
        <f ca="1">VLOOKUP($G$3,INDIRECT($A598),11,0)</f>
        <v>122</v>
      </c>
      <c r="V599" s="63">
        <f ca="1">VLOOKUP($H$3,INDIRECT($A598),11,0)</f>
        <v>99</v>
      </c>
      <c r="W599" s="63">
        <f ca="1">VLOOKUP($I$3,INDIRECT($A598),11,0)</f>
        <v>69</v>
      </c>
      <c r="X599" s="63">
        <f ca="1">VLOOKUP($J$3,INDIRECT($A598),11,0)</f>
        <v>31</v>
      </c>
      <c r="Y599" s="63">
        <f ca="1">VLOOKUP($K$3,INDIRECT($A598),11,0)</f>
        <v>7</v>
      </c>
      <c r="Z599" s="63">
        <f ca="1">VLOOKUP($L$3,INDIRECT($A598),11,0)</f>
        <v>0</v>
      </c>
      <c r="AA599" s="63">
        <f ca="1">VLOOKUP($M$3,INDIRECT($A598),11,0)</f>
        <v>0</v>
      </c>
    </row>
    <row r="600" spans="1:27" x14ac:dyDescent="0.15">
      <c r="A600" s="112"/>
      <c r="B600" s="53" t="s">
        <v>274</v>
      </c>
      <c r="C600" s="79">
        <f t="shared" ca="1" si="207"/>
        <v>1745</v>
      </c>
      <c r="D600" s="66">
        <f ca="1">SUM(G600:I600)</f>
        <v>242</v>
      </c>
      <c r="E600" s="66">
        <f ca="1">SUM(J600:S600)</f>
        <v>1013</v>
      </c>
      <c r="F600" s="67">
        <f ca="1">SUM(T600:AA600)</f>
        <v>490</v>
      </c>
      <c r="G600" s="68">
        <f ca="1">VLOOKUP($G$3,INDIRECT($A598),4,0)</f>
        <v>71</v>
      </c>
      <c r="H600" s="66">
        <f ca="1">VLOOKUP($H$3,INDIRECT($A598),4,0)</f>
        <v>69</v>
      </c>
      <c r="I600" s="66">
        <f ca="1">VLOOKUP($I$3,INDIRECT($A598),4,0)</f>
        <v>102</v>
      </c>
      <c r="J600" s="66">
        <f ca="1">VLOOKUP($J$3,INDIRECT($A598),4,0)</f>
        <v>77</v>
      </c>
      <c r="K600" s="66">
        <f ca="1">VLOOKUP($K$3,INDIRECT($A598),4,0)</f>
        <v>69</v>
      </c>
      <c r="L600" s="66">
        <f ca="1">VLOOKUP($L$3,INDIRECT($A598),4,0)</f>
        <v>86</v>
      </c>
      <c r="M600" s="66">
        <f ca="1">VLOOKUP($M$3,INDIRECT($A598),4,0)</f>
        <v>103</v>
      </c>
      <c r="N600" s="66">
        <f ca="1">VLOOKUP($G$3,INDIRECT($A598),8,0)</f>
        <v>128</v>
      </c>
      <c r="O600" s="66">
        <f ca="1">VLOOKUP($H$3,INDIRECT($A598),8,0)</f>
        <v>127</v>
      </c>
      <c r="P600" s="66">
        <f ca="1">VLOOKUP($I$3,INDIRECT($A598),8,0)</f>
        <v>149</v>
      </c>
      <c r="Q600" s="66">
        <f ca="1">VLOOKUP($J$3,INDIRECT($A598),8,0)</f>
        <v>98</v>
      </c>
      <c r="R600" s="66">
        <f ca="1">VLOOKUP($K$3,INDIRECT($A598),8,0)</f>
        <v>90</v>
      </c>
      <c r="S600" s="66">
        <f ca="1">VLOOKUP($L$3,INDIRECT($A598),8,0)</f>
        <v>86</v>
      </c>
      <c r="T600" s="66">
        <f ca="1">VLOOKUP($M$3,INDIRECT($A598),8,0)</f>
        <v>94</v>
      </c>
      <c r="U600" s="66">
        <f ca="1">VLOOKUP($G$3,INDIRECT($A598),12,0)</f>
        <v>152</v>
      </c>
      <c r="V600" s="66">
        <f ca="1">VLOOKUP($H$3,INDIRECT($A598),12,0)</f>
        <v>107</v>
      </c>
      <c r="W600" s="66">
        <f ca="1">VLOOKUP($I$3,INDIRECT($A598),12,0)</f>
        <v>82</v>
      </c>
      <c r="X600" s="66">
        <f ca="1">VLOOKUP($J$3,INDIRECT($A598),12,0)</f>
        <v>37</v>
      </c>
      <c r="Y600" s="66">
        <f ca="1">VLOOKUP($K$3,INDIRECT($A598),12,0)</f>
        <v>10</v>
      </c>
      <c r="Z600" s="66">
        <f ca="1">VLOOKUP($L$3,INDIRECT($A598),12,0)</f>
        <v>5</v>
      </c>
      <c r="AA600" s="66">
        <f ca="1">VLOOKUP($M$3,INDIRECT($A598),12,0)</f>
        <v>3</v>
      </c>
    </row>
    <row r="601" spans="1:27" x14ac:dyDescent="0.15">
      <c r="A601" s="112" t="s">
        <v>149</v>
      </c>
      <c r="B601" s="52" t="s">
        <v>414</v>
      </c>
      <c r="C601" s="78">
        <f ca="1">SUM(C602:C603)</f>
        <v>1199</v>
      </c>
      <c r="D601" s="69">
        <f t="shared" ref="D601:AA601" ca="1" si="211">SUM(D602:D603)</f>
        <v>128</v>
      </c>
      <c r="E601" s="69">
        <f t="shared" ca="1" si="211"/>
        <v>580</v>
      </c>
      <c r="F601" s="70">
        <f t="shared" ca="1" si="211"/>
        <v>491</v>
      </c>
      <c r="G601" s="71">
        <f t="shared" ca="1" si="211"/>
        <v>29</v>
      </c>
      <c r="H601" s="72">
        <f t="shared" ca="1" si="211"/>
        <v>47</v>
      </c>
      <c r="I601" s="72">
        <f t="shared" ca="1" si="211"/>
        <v>52</v>
      </c>
      <c r="J601" s="72">
        <f t="shared" ca="1" si="211"/>
        <v>48</v>
      </c>
      <c r="K601" s="72">
        <f t="shared" ca="1" si="211"/>
        <v>35</v>
      </c>
      <c r="L601" s="72">
        <f t="shared" ca="1" si="211"/>
        <v>30</v>
      </c>
      <c r="M601" s="72">
        <f t="shared" ca="1" si="211"/>
        <v>32</v>
      </c>
      <c r="N601" s="72">
        <f t="shared" ca="1" si="211"/>
        <v>52</v>
      </c>
      <c r="O601" s="72">
        <f t="shared" ca="1" si="211"/>
        <v>81</v>
      </c>
      <c r="P601" s="72">
        <f t="shared" ca="1" si="211"/>
        <v>94</v>
      </c>
      <c r="Q601" s="72">
        <f t="shared" ca="1" si="211"/>
        <v>71</v>
      </c>
      <c r="R601" s="72">
        <f t="shared" ca="1" si="211"/>
        <v>77</v>
      </c>
      <c r="S601" s="72">
        <f ca="1">SUM(S602:S603)</f>
        <v>60</v>
      </c>
      <c r="T601" s="72">
        <f ca="1">SUM(T602:T603)</f>
        <v>77</v>
      </c>
      <c r="U601" s="72">
        <f t="shared" ca="1" si="211"/>
        <v>143</v>
      </c>
      <c r="V601" s="72">
        <f t="shared" ca="1" si="211"/>
        <v>137</v>
      </c>
      <c r="W601" s="72">
        <f t="shared" ca="1" si="211"/>
        <v>77</v>
      </c>
      <c r="X601" s="72">
        <f t="shared" ca="1" si="211"/>
        <v>34</v>
      </c>
      <c r="Y601" s="72">
        <f t="shared" ca="1" si="211"/>
        <v>18</v>
      </c>
      <c r="Z601" s="72">
        <f t="shared" ca="1" si="211"/>
        <v>4</v>
      </c>
      <c r="AA601" s="72">
        <f t="shared" ca="1" si="211"/>
        <v>1</v>
      </c>
    </row>
    <row r="602" spans="1:27" x14ac:dyDescent="0.15">
      <c r="A602" s="112"/>
      <c r="B602" s="55" t="s">
        <v>273</v>
      </c>
      <c r="C602" s="76">
        <f t="shared" ca="1" si="207"/>
        <v>600</v>
      </c>
      <c r="D602" s="63">
        <f ca="1">SUM(G602:I602)</f>
        <v>68</v>
      </c>
      <c r="E602" s="63">
        <f ca="1">SUM(J602:S602)</f>
        <v>297</v>
      </c>
      <c r="F602" s="64">
        <f ca="1">SUM(T602:AA602)</f>
        <v>235</v>
      </c>
      <c r="G602" s="65">
        <f ca="1">VLOOKUP($G$3,INDIRECT($A601),3,0)</f>
        <v>11</v>
      </c>
      <c r="H602" s="63">
        <f ca="1">VLOOKUP($H$3,INDIRECT($A601),3,0)</f>
        <v>28</v>
      </c>
      <c r="I602" s="63">
        <f ca="1">VLOOKUP($I$3,INDIRECT($A601),3,0)</f>
        <v>29</v>
      </c>
      <c r="J602" s="63">
        <f ca="1">VLOOKUP($J$3,INDIRECT($A601),3,0)</f>
        <v>25</v>
      </c>
      <c r="K602" s="63">
        <f ca="1">VLOOKUP($K$3,INDIRECT($A601),3,0)</f>
        <v>22</v>
      </c>
      <c r="L602" s="63">
        <f ca="1">VLOOKUP($L$3,INDIRECT($A601),3,0)</f>
        <v>13</v>
      </c>
      <c r="M602" s="63">
        <f ca="1">VLOOKUP($M$3,INDIRECT($A601),3,0)</f>
        <v>16</v>
      </c>
      <c r="N602" s="63">
        <f ca="1">VLOOKUP($G$3,INDIRECT($A601),7,0)</f>
        <v>30</v>
      </c>
      <c r="O602" s="63">
        <f ca="1">VLOOKUP($H$3,INDIRECT($A601),7,0)</f>
        <v>35</v>
      </c>
      <c r="P602" s="63">
        <f ca="1">VLOOKUP($I$3,INDIRECT($A601),7,0)</f>
        <v>49</v>
      </c>
      <c r="Q602" s="63">
        <f ca="1">VLOOKUP($J$3,INDIRECT($A601),7,0)</f>
        <v>44</v>
      </c>
      <c r="R602" s="63">
        <f ca="1">VLOOKUP($K$3,INDIRECT($A601),7,0)</f>
        <v>34</v>
      </c>
      <c r="S602" s="63">
        <f ca="1">VLOOKUP($L$3,INDIRECT($A601),7,0)</f>
        <v>29</v>
      </c>
      <c r="T602" s="63">
        <f ca="1">VLOOKUP($M$3,INDIRECT($A601),7,0)</f>
        <v>31</v>
      </c>
      <c r="U602" s="63">
        <f ca="1">VLOOKUP($G$3,INDIRECT($A601),11,0)</f>
        <v>63</v>
      </c>
      <c r="V602" s="63">
        <f ca="1">VLOOKUP($H$3,INDIRECT($A601),11,0)</f>
        <v>66</v>
      </c>
      <c r="W602" s="63">
        <f ca="1">VLOOKUP($I$3,INDIRECT($A601),11,0)</f>
        <v>49</v>
      </c>
      <c r="X602" s="63">
        <f ca="1">VLOOKUP($J$3,INDIRECT($A601),11,0)</f>
        <v>18</v>
      </c>
      <c r="Y602" s="63">
        <f ca="1">VLOOKUP($K$3,INDIRECT($A601),11,0)</f>
        <v>7</v>
      </c>
      <c r="Z602" s="63">
        <f ca="1">VLOOKUP($L$3,INDIRECT($A601),11,0)</f>
        <v>1</v>
      </c>
      <c r="AA602" s="63">
        <f ca="1">VLOOKUP($M$3,INDIRECT($A601),11,0)</f>
        <v>0</v>
      </c>
    </row>
    <row r="603" spans="1:27" x14ac:dyDescent="0.15">
      <c r="A603" s="112"/>
      <c r="B603" s="53" t="s">
        <v>274</v>
      </c>
      <c r="C603" s="79">
        <f t="shared" ca="1" si="207"/>
        <v>599</v>
      </c>
      <c r="D603" s="66">
        <f ca="1">SUM(G603:I603)</f>
        <v>60</v>
      </c>
      <c r="E603" s="66">
        <f ca="1">SUM(J603:S603)</f>
        <v>283</v>
      </c>
      <c r="F603" s="67">
        <f ca="1">SUM(T603:AA603)</f>
        <v>256</v>
      </c>
      <c r="G603" s="68">
        <f ca="1">VLOOKUP($G$3,INDIRECT($A601),4,0)</f>
        <v>18</v>
      </c>
      <c r="H603" s="66">
        <f ca="1">VLOOKUP($H$3,INDIRECT($A601),4,0)</f>
        <v>19</v>
      </c>
      <c r="I603" s="66">
        <f ca="1">VLOOKUP($I$3,INDIRECT($A601),4,0)</f>
        <v>23</v>
      </c>
      <c r="J603" s="66">
        <f ca="1">VLOOKUP($J$3,INDIRECT($A601),4,0)</f>
        <v>23</v>
      </c>
      <c r="K603" s="66">
        <f ca="1">VLOOKUP($K$3,INDIRECT($A601),4,0)</f>
        <v>13</v>
      </c>
      <c r="L603" s="66">
        <f ca="1">VLOOKUP($L$3,INDIRECT($A601),4,0)</f>
        <v>17</v>
      </c>
      <c r="M603" s="66">
        <f ca="1">VLOOKUP($M$3,INDIRECT($A601),4,0)</f>
        <v>16</v>
      </c>
      <c r="N603" s="66">
        <f ca="1">VLOOKUP($G$3,INDIRECT($A601),8,0)</f>
        <v>22</v>
      </c>
      <c r="O603" s="66">
        <f ca="1">VLOOKUP($H$3,INDIRECT($A601),8,0)</f>
        <v>46</v>
      </c>
      <c r="P603" s="66">
        <f ca="1">VLOOKUP($I$3,INDIRECT($A601),8,0)</f>
        <v>45</v>
      </c>
      <c r="Q603" s="66">
        <f ca="1">VLOOKUP($J$3,INDIRECT($A601),8,0)</f>
        <v>27</v>
      </c>
      <c r="R603" s="66">
        <f ca="1">VLOOKUP($K$3,INDIRECT($A601),8,0)</f>
        <v>43</v>
      </c>
      <c r="S603" s="66">
        <f ca="1">VLOOKUP($L$3,INDIRECT($A601),8,0)</f>
        <v>31</v>
      </c>
      <c r="T603" s="66">
        <f ca="1">VLOOKUP($M$3,INDIRECT($A601),8,0)</f>
        <v>46</v>
      </c>
      <c r="U603" s="66">
        <f ca="1">VLOOKUP($G$3,INDIRECT($A601),12,0)</f>
        <v>80</v>
      </c>
      <c r="V603" s="66">
        <f ca="1">VLOOKUP($H$3,INDIRECT($A601),12,0)</f>
        <v>71</v>
      </c>
      <c r="W603" s="66">
        <f ca="1">VLOOKUP($I$3,INDIRECT($A601),12,0)</f>
        <v>28</v>
      </c>
      <c r="X603" s="66">
        <f ca="1">VLOOKUP($J$3,INDIRECT($A601),12,0)</f>
        <v>16</v>
      </c>
      <c r="Y603" s="66">
        <f ca="1">VLOOKUP($K$3,INDIRECT($A601),12,0)</f>
        <v>11</v>
      </c>
      <c r="Z603" s="66">
        <f ca="1">VLOOKUP($L$3,INDIRECT($A601),12,0)</f>
        <v>3</v>
      </c>
      <c r="AA603" s="66">
        <f ca="1">VLOOKUP($M$3,INDIRECT($A601),12,0)</f>
        <v>1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41" workbookViewId="0">
      <selection activeCell="A10150" sqref="A10150:XFD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44012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2714</v>
      </c>
      <c r="C4" s="93">
        <v>1341</v>
      </c>
      <c r="D4" s="93">
        <v>1373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102</v>
      </c>
      <c r="C5" s="93">
        <v>54</v>
      </c>
      <c r="D5" s="93">
        <v>48</v>
      </c>
      <c r="E5" s="93" t="s">
        <v>421</v>
      </c>
      <c r="F5" s="93">
        <v>212</v>
      </c>
      <c r="G5" s="93">
        <v>119</v>
      </c>
      <c r="H5" s="93">
        <v>93</v>
      </c>
      <c r="I5" s="93" t="s">
        <v>422</v>
      </c>
      <c r="J5" s="93">
        <v>118</v>
      </c>
      <c r="K5" s="93">
        <v>54</v>
      </c>
      <c r="L5" s="93">
        <v>64</v>
      </c>
    </row>
    <row r="6" spans="1:12" x14ac:dyDescent="0.15">
      <c r="A6">
        <v>0</v>
      </c>
      <c r="B6" s="93">
        <v>29</v>
      </c>
      <c r="C6" s="93">
        <v>16</v>
      </c>
      <c r="D6" s="93">
        <v>13</v>
      </c>
      <c r="E6" s="93">
        <v>35</v>
      </c>
      <c r="F6" s="93">
        <v>41</v>
      </c>
      <c r="G6" s="93">
        <v>27</v>
      </c>
      <c r="H6" s="93">
        <v>14</v>
      </c>
      <c r="I6" s="93">
        <v>70</v>
      </c>
      <c r="J6" s="93">
        <v>23</v>
      </c>
      <c r="K6" s="93">
        <v>15</v>
      </c>
      <c r="L6" s="93">
        <v>8</v>
      </c>
    </row>
    <row r="7" spans="1:12" x14ac:dyDescent="0.15">
      <c r="A7">
        <v>1</v>
      </c>
      <c r="B7" s="93">
        <v>20</v>
      </c>
      <c r="C7" s="93">
        <v>11</v>
      </c>
      <c r="D7" s="93">
        <v>9</v>
      </c>
      <c r="E7" s="93">
        <v>36</v>
      </c>
      <c r="F7" s="93">
        <v>46</v>
      </c>
      <c r="G7" s="93">
        <v>23</v>
      </c>
      <c r="H7" s="93">
        <v>23</v>
      </c>
      <c r="I7" s="93">
        <v>71</v>
      </c>
      <c r="J7" s="93">
        <v>27</v>
      </c>
      <c r="K7" s="93">
        <v>10</v>
      </c>
      <c r="L7" s="93">
        <v>17</v>
      </c>
    </row>
    <row r="8" spans="1:12" x14ac:dyDescent="0.15">
      <c r="A8">
        <v>2</v>
      </c>
      <c r="B8" s="93">
        <v>19</v>
      </c>
      <c r="C8" s="93">
        <v>8</v>
      </c>
      <c r="D8" s="93">
        <v>11</v>
      </c>
      <c r="E8" s="93">
        <v>37</v>
      </c>
      <c r="F8" s="93">
        <v>37</v>
      </c>
      <c r="G8" s="93">
        <v>23</v>
      </c>
      <c r="H8" s="93">
        <v>14</v>
      </c>
      <c r="I8" s="93">
        <v>72</v>
      </c>
      <c r="J8" s="93">
        <v>29</v>
      </c>
      <c r="K8" s="93">
        <v>14</v>
      </c>
      <c r="L8" s="93">
        <v>15</v>
      </c>
    </row>
    <row r="9" spans="1:12" x14ac:dyDescent="0.15">
      <c r="A9">
        <v>3</v>
      </c>
      <c r="B9" s="93">
        <v>21</v>
      </c>
      <c r="C9" s="93">
        <v>13</v>
      </c>
      <c r="D9" s="93">
        <v>8</v>
      </c>
      <c r="E9" s="93">
        <v>38</v>
      </c>
      <c r="F9" s="93">
        <v>42</v>
      </c>
      <c r="G9" s="93">
        <v>21</v>
      </c>
      <c r="H9" s="93">
        <v>21</v>
      </c>
      <c r="I9" s="93">
        <v>73</v>
      </c>
      <c r="J9" s="93">
        <v>26</v>
      </c>
      <c r="K9" s="93">
        <v>11</v>
      </c>
      <c r="L9" s="93">
        <v>15</v>
      </c>
    </row>
    <row r="10" spans="1:12" x14ac:dyDescent="0.15">
      <c r="A10">
        <v>4</v>
      </c>
      <c r="B10" s="93">
        <v>13</v>
      </c>
      <c r="C10" s="93">
        <v>6</v>
      </c>
      <c r="D10" s="93">
        <v>7</v>
      </c>
      <c r="E10" s="93">
        <v>39</v>
      </c>
      <c r="F10" s="93">
        <v>46</v>
      </c>
      <c r="G10" s="93">
        <v>25</v>
      </c>
      <c r="H10" s="93">
        <v>21</v>
      </c>
      <c r="I10" s="93">
        <v>74</v>
      </c>
      <c r="J10" s="93">
        <v>13</v>
      </c>
      <c r="K10" s="93">
        <v>4</v>
      </c>
      <c r="L10" s="93">
        <v>9</v>
      </c>
    </row>
    <row r="11" spans="1:12" x14ac:dyDescent="0.15">
      <c r="A11" t="s">
        <v>423</v>
      </c>
      <c r="B11" s="93">
        <v>65</v>
      </c>
      <c r="C11" s="93">
        <v>37</v>
      </c>
      <c r="D11" s="93">
        <v>28</v>
      </c>
      <c r="E11" s="93" t="s">
        <v>424</v>
      </c>
      <c r="F11" s="93">
        <v>236</v>
      </c>
      <c r="G11" s="93">
        <v>118</v>
      </c>
      <c r="H11" s="93">
        <v>118</v>
      </c>
      <c r="I11" s="93" t="s">
        <v>425</v>
      </c>
      <c r="J11" s="93">
        <v>89</v>
      </c>
      <c r="K11" s="93">
        <v>38</v>
      </c>
      <c r="L11" s="93">
        <v>51</v>
      </c>
    </row>
    <row r="12" spans="1:12" x14ac:dyDescent="0.15">
      <c r="A12">
        <v>5</v>
      </c>
      <c r="B12" s="93">
        <v>14</v>
      </c>
      <c r="C12" s="93">
        <v>9</v>
      </c>
      <c r="D12" s="93">
        <v>5</v>
      </c>
      <c r="E12" s="93">
        <v>40</v>
      </c>
      <c r="F12" s="93">
        <v>43</v>
      </c>
      <c r="G12" s="93">
        <v>17</v>
      </c>
      <c r="H12" s="93">
        <v>26</v>
      </c>
      <c r="I12" s="93">
        <v>75</v>
      </c>
      <c r="J12" s="93">
        <v>20</v>
      </c>
      <c r="K12" s="93">
        <v>9</v>
      </c>
      <c r="L12" s="93">
        <v>11</v>
      </c>
    </row>
    <row r="13" spans="1:12" x14ac:dyDescent="0.15">
      <c r="A13">
        <v>6</v>
      </c>
      <c r="B13" s="93">
        <v>16</v>
      </c>
      <c r="C13" s="93">
        <v>6</v>
      </c>
      <c r="D13" s="93">
        <v>10</v>
      </c>
      <c r="E13" s="93">
        <v>41</v>
      </c>
      <c r="F13" s="93">
        <v>37</v>
      </c>
      <c r="G13" s="93">
        <v>20</v>
      </c>
      <c r="H13" s="93">
        <v>17</v>
      </c>
      <c r="I13" s="93">
        <v>76</v>
      </c>
      <c r="J13" s="93">
        <v>13</v>
      </c>
      <c r="K13" s="93">
        <v>7</v>
      </c>
      <c r="L13" s="93">
        <v>6</v>
      </c>
    </row>
    <row r="14" spans="1:12" x14ac:dyDescent="0.15">
      <c r="A14">
        <v>7</v>
      </c>
      <c r="B14" s="93">
        <v>9</v>
      </c>
      <c r="C14" s="93">
        <v>6</v>
      </c>
      <c r="D14" s="93">
        <v>3</v>
      </c>
      <c r="E14" s="93">
        <v>42</v>
      </c>
      <c r="F14" s="93">
        <v>49</v>
      </c>
      <c r="G14" s="93">
        <v>25</v>
      </c>
      <c r="H14" s="93">
        <v>24</v>
      </c>
      <c r="I14" s="93">
        <v>77</v>
      </c>
      <c r="J14" s="93">
        <v>25</v>
      </c>
      <c r="K14" s="93">
        <v>7</v>
      </c>
      <c r="L14" s="93">
        <v>18</v>
      </c>
    </row>
    <row r="15" spans="1:12" x14ac:dyDescent="0.15">
      <c r="A15">
        <v>8</v>
      </c>
      <c r="B15" s="93">
        <v>17</v>
      </c>
      <c r="C15" s="93">
        <v>11</v>
      </c>
      <c r="D15" s="93">
        <v>6</v>
      </c>
      <c r="E15" s="93">
        <v>43</v>
      </c>
      <c r="F15" s="93">
        <v>52</v>
      </c>
      <c r="G15" s="93">
        <v>25</v>
      </c>
      <c r="H15" s="93">
        <v>27</v>
      </c>
      <c r="I15" s="93">
        <v>78</v>
      </c>
      <c r="J15" s="93">
        <v>12</v>
      </c>
      <c r="K15" s="93">
        <v>5</v>
      </c>
      <c r="L15" s="93">
        <v>7</v>
      </c>
    </row>
    <row r="16" spans="1:12" x14ac:dyDescent="0.15">
      <c r="A16">
        <v>9</v>
      </c>
      <c r="B16" s="93">
        <v>9</v>
      </c>
      <c r="C16" s="93">
        <v>5</v>
      </c>
      <c r="D16" s="93">
        <v>4</v>
      </c>
      <c r="E16" s="93">
        <v>44</v>
      </c>
      <c r="F16" s="93">
        <v>55</v>
      </c>
      <c r="G16" s="93">
        <v>31</v>
      </c>
      <c r="H16" s="93">
        <v>24</v>
      </c>
      <c r="I16" s="93">
        <v>79</v>
      </c>
      <c r="J16" s="93">
        <v>19</v>
      </c>
      <c r="K16" s="93">
        <v>10</v>
      </c>
      <c r="L16" s="93">
        <v>9</v>
      </c>
    </row>
    <row r="17" spans="1:12" x14ac:dyDescent="0.15">
      <c r="A17" t="s">
        <v>426</v>
      </c>
      <c r="B17" s="93">
        <v>84</v>
      </c>
      <c r="C17" s="93">
        <v>43</v>
      </c>
      <c r="D17" s="93">
        <v>41</v>
      </c>
      <c r="E17" s="93" t="s">
        <v>427</v>
      </c>
      <c r="F17" s="93">
        <v>254</v>
      </c>
      <c r="G17" s="93">
        <v>134</v>
      </c>
      <c r="H17" s="93">
        <v>120</v>
      </c>
      <c r="I17" s="93" t="s">
        <v>428</v>
      </c>
      <c r="J17" s="93">
        <v>57</v>
      </c>
      <c r="K17" s="93">
        <v>25</v>
      </c>
      <c r="L17" s="93">
        <v>32</v>
      </c>
    </row>
    <row r="18" spans="1:12" x14ac:dyDescent="0.15">
      <c r="A18">
        <v>10</v>
      </c>
      <c r="B18" s="93">
        <v>14</v>
      </c>
      <c r="C18" s="93">
        <v>5</v>
      </c>
      <c r="D18" s="93">
        <v>9</v>
      </c>
      <c r="E18" s="93">
        <v>45</v>
      </c>
      <c r="F18" s="93">
        <v>46</v>
      </c>
      <c r="G18" s="93">
        <v>25</v>
      </c>
      <c r="H18" s="93">
        <v>21</v>
      </c>
      <c r="I18" s="93">
        <v>80</v>
      </c>
      <c r="J18" s="93">
        <v>13</v>
      </c>
      <c r="K18" s="93">
        <v>8</v>
      </c>
      <c r="L18" s="93">
        <v>5</v>
      </c>
    </row>
    <row r="19" spans="1:12" x14ac:dyDescent="0.15">
      <c r="A19">
        <v>11</v>
      </c>
      <c r="B19" s="93">
        <v>16</v>
      </c>
      <c r="C19" s="93">
        <v>7</v>
      </c>
      <c r="D19" s="93">
        <v>9</v>
      </c>
      <c r="E19" s="93">
        <v>46</v>
      </c>
      <c r="F19" s="93">
        <v>47</v>
      </c>
      <c r="G19" s="93">
        <v>24</v>
      </c>
      <c r="H19" s="93">
        <v>23</v>
      </c>
      <c r="I19" s="93">
        <v>81</v>
      </c>
      <c r="J19" s="93">
        <v>8</v>
      </c>
      <c r="K19" s="93">
        <v>6</v>
      </c>
      <c r="L19" s="93">
        <v>2</v>
      </c>
    </row>
    <row r="20" spans="1:12" x14ac:dyDescent="0.15">
      <c r="A20">
        <v>12</v>
      </c>
      <c r="B20" s="93">
        <v>13</v>
      </c>
      <c r="C20" s="93">
        <v>8</v>
      </c>
      <c r="D20" s="93">
        <v>5</v>
      </c>
      <c r="E20" s="93">
        <v>47</v>
      </c>
      <c r="F20" s="93">
        <v>62</v>
      </c>
      <c r="G20" s="93">
        <v>36</v>
      </c>
      <c r="H20" s="93">
        <v>26</v>
      </c>
      <c r="I20" s="93">
        <v>82</v>
      </c>
      <c r="J20" s="93">
        <v>9</v>
      </c>
      <c r="K20" s="93">
        <v>1</v>
      </c>
      <c r="L20" s="93">
        <v>8</v>
      </c>
    </row>
    <row r="21" spans="1:12" x14ac:dyDescent="0.15">
      <c r="A21">
        <v>13</v>
      </c>
      <c r="B21" s="93">
        <v>26</v>
      </c>
      <c r="C21" s="93">
        <v>17</v>
      </c>
      <c r="D21" s="93">
        <v>9</v>
      </c>
      <c r="E21" s="93">
        <v>48</v>
      </c>
      <c r="F21" s="93">
        <v>40</v>
      </c>
      <c r="G21" s="93">
        <v>17</v>
      </c>
      <c r="H21" s="93">
        <v>23</v>
      </c>
      <c r="I21" s="93">
        <v>83</v>
      </c>
      <c r="J21" s="93">
        <v>17</v>
      </c>
      <c r="K21" s="93">
        <v>5</v>
      </c>
      <c r="L21" s="93">
        <v>12</v>
      </c>
    </row>
    <row r="22" spans="1:12" x14ac:dyDescent="0.15">
      <c r="A22">
        <v>14</v>
      </c>
      <c r="B22" s="93">
        <v>15</v>
      </c>
      <c r="C22" s="93">
        <v>6</v>
      </c>
      <c r="D22" s="93">
        <v>9</v>
      </c>
      <c r="E22" s="93">
        <v>49</v>
      </c>
      <c r="F22" s="93">
        <v>59</v>
      </c>
      <c r="G22" s="93">
        <v>32</v>
      </c>
      <c r="H22" s="93">
        <v>27</v>
      </c>
      <c r="I22" s="93">
        <v>84</v>
      </c>
      <c r="J22" s="93">
        <v>10</v>
      </c>
      <c r="K22" s="93">
        <v>5</v>
      </c>
      <c r="L22" s="93">
        <v>5</v>
      </c>
    </row>
    <row r="23" spans="1:12" x14ac:dyDescent="0.15">
      <c r="A23" t="s">
        <v>429</v>
      </c>
      <c r="B23" s="93">
        <v>108</v>
      </c>
      <c r="C23" s="93">
        <v>59</v>
      </c>
      <c r="D23" s="93">
        <v>49</v>
      </c>
      <c r="E23" s="93" t="s">
        <v>430</v>
      </c>
      <c r="F23" s="93">
        <v>235</v>
      </c>
      <c r="G23" s="93">
        <v>118</v>
      </c>
      <c r="H23" s="93">
        <v>117</v>
      </c>
      <c r="I23" s="93" t="s">
        <v>431</v>
      </c>
      <c r="J23" s="93">
        <v>36</v>
      </c>
      <c r="K23" s="93">
        <v>11</v>
      </c>
      <c r="L23" s="93">
        <v>25</v>
      </c>
    </row>
    <row r="24" spans="1:12" x14ac:dyDescent="0.15">
      <c r="A24">
        <v>15</v>
      </c>
      <c r="B24" s="93">
        <v>22</v>
      </c>
      <c r="C24" s="93">
        <v>11</v>
      </c>
      <c r="D24" s="93">
        <v>11</v>
      </c>
      <c r="E24" s="93">
        <v>50</v>
      </c>
      <c r="F24" s="93">
        <v>62</v>
      </c>
      <c r="G24" s="93">
        <v>32</v>
      </c>
      <c r="H24" s="93">
        <v>30</v>
      </c>
      <c r="I24" s="93">
        <v>85</v>
      </c>
      <c r="J24" s="93">
        <v>7</v>
      </c>
      <c r="K24" s="93">
        <v>3</v>
      </c>
      <c r="L24" s="93">
        <v>4</v>
      </c>
    </row>
    <row r="25" spans="1:12" x14ac:dyDescent="0.15">
      <c r="A25">
        <v>16</v>
      </c>
      <c r="B25" s="93">
        <v>22</v>
      </c>
      <c r="C25" s="93">
        <v>12</v>
      </c>
      <c r="D25" s="93">
        <v>10</v>
      </c>
      <c r="E25" s="93">
        <v>51</v>
      </c>
      <c r="F25" s="93">
        <v>46</v>
      </c>
      <c r="G25" s="93">
        <v>22</v>
      </c>
      <c r="H25" s="93">
        <v>24</v>
      </c>
      <c r="I25" s="93">
        <v>86</v>
      </c>
      <c r="J25" s="93">
        <v>10</v>
      </c>
      <c r="K25" s="93">
        <v>3</v>
      </c>
      <c r="L25" s="93">
        <v>7</v>
      </c>
    </row>
    <row r="26" spans="1:12" x14ac:dyDescent="0.15">
      <c r="A26">
        <v>17</v>
      </c>
      <c r="B26" s="93">
        <v>18</v>
      </c>
      <c r="C26" s="93">
        <v>13</v>
      </c>
      <c r="D26" s="93">
        <v>5</v>
      </c>
      <c r="E26" s="93">
        <v>52</v>
      </c>
      <c r="F26" s="93">
        <v>53</v>
      </c>
      <c r="G26" s="93">
        <v>28</v>
      </c>
      <c r="H26" s="93">
        <v>25</v>
      </c>
      <c r="I26" s="93">
        <v>87</v>
      </c>
      <c r="J26" s="93">
        <v>6</v>
      </c>
      <c r="K26" s="93">
        <v>3</v>
      </c>
      <c r="L26" s="93">
        <v>3</v>
      </c>
    </row>
    <row r="27" spans="1:12" x14ac:dyDescent="0.15">
      <c r="A27">
        <v>18</v>
      </c>
      <c r="B27" s="93">
        <v>21</v>
      </c>
      <c r="C27" s="93">
        <v>13</v>
      </c>
      <c r="D27" s="93">
        <v>8</v>
      </c>
      <c r="E27" s="93">
        <v>53</v>
      </c>
      <c r="F27" s="93">
        <v>36</v>
      </c>
      <c r="G27" s="93">
        <v>18</v>
      </c>
      <c r="H27" s="93">
        <v>18</v>
      </c>
      <c r="I27" s="93">
        <v>88</v>
      </c>
      <c r="J27" s="93">
        <v>8</v>
      </c>
      <c r="K27" s="93">
        <v>1</v>
      </c>
      <c r="L27" s="93">
        <v>7</v>
      </c>
    </row>
    <row r="28" spans="1:12" x14ac:dyDescent="0.15">
      <c r="A28">
        <v>19</v>
      </c>
      <c r="B28" s="93">
        <v>25</v>
      </c>
      <c r="C28" s="93">
        <v>10</v>
      </c>
      <c r="D28" s="93">
        <v>15</v>
      </c>
      <c r="E28" s="93">
        <v>54</v>
      </c>
      <c r="F28" s="93">
        <v>38</v>
      </c>
      <c r="G28" s="93">
        <v>18</v>
      </c>
      <c r="H28" s="93">
        <v>20</v>
      </c>
      <c r="I28" s="93">
        <v>89</v>
      </c>
      <c r="J28" s="93">
        <v>5</v>
      </c>
      <c r="K28" s="93">
        <v>1</v>
      </c>
      <c r="L28" s="93">
        <v>4</v>
      </c>
    </row>
    <row r="29" spans="1:12" x14ac:dyDescent="0.15">
      <c r="A29" t="s">
        <v>432</v>
      </c>
      <c r="B29" s="93">
        <v>204</v>
      </c>
      <c r="C29" s="93">
        <v>84</v>
      </c>
      <c r="D29" s="93">
        <v>120</v>
      </c>
      <c r="E29" s="93" t="s">
        <v>433</v>
      </c>
      <c r="F29" s="93">
        <v>169</v>
      </c>
      <c r="G29" s="93">
        <v>75</v>
      </c>
      <c r="H29" s="93">
        <v>94</v>
      </c>
      <c r="I29" s="93" t="s">
        <v>434</v>
      </c>
      <c r="J29" s="93">
        <v>11</v>
      </c>
      <c r="K29" s="93">
        <v>2</v>
      </c>
      <c r="L29" s="93">
        <v>9</v>
      </c>
    </row>
    <row r="30" spans="1:12" x14ac:dyDescent="0.15">
      <c r="A30">
        <v>20</v>
      </c>
      <c r="B30" s="93">
        <v>41</v>
      </c>
      <c r="C30" s="93">
        <v>16</v>
      </c>
      <c r="D30" s="93">
        <v>25</v>
      </c>
      <c r="E30" s="93">
        <v>55</v>
      </c>
      <c r="F30" s="93">
        <v>35</v>
      </c>
      <c r="G30" s="93">
        <v>13</v>
      </c>
      <c r="H30" s="93">
        <v>22</v>
      </c>
      <c r="I30" s="93">
        <v>90</v>
      </c>
      <c r="J30" s="93">
        <v>1</v>
      </c>
      <c r="K30" s="93">
        <v>0</v>
      </c>
      <c r="L30" s="93">
        <v>1</v>
      </c>
    </row>
    <row r="31" spans="1:12" x14ac:dyDescent="0.15">
      <c r="A31">
        <v>21</v>
      </c>
      <c r="B31" s="93">
        <v>34</v>
      </c>
      <c r="C31" s="93">
        <v>15</v>
      </c>
      <c r="D31" s="93">
        <v>19</v>
      </c>
      <c r="E31" s="93">
        <v>56</v>
      </c>
      <c r="F31" s="93">
        <v>35</v>
      </c>
      <c r="G31" s="93">
        <v>11</v>
      </c>
      <c r="H31" s="93">
        <v>24</v>
      </c>
      <c r="I31" s="93">
        <v>91</v>
      </c>
      <c r="J31" s="93">
        <v>3</v>
      </c>
      <c r="K31" s="93">
        <v>0</v>
      </c>
      <c r="L31" s="93">
        <v>3</v>
      </c>
    </row>
    <row r="32" spans="1:12" x14ac:dyDescent="0.15">
      <c r="A32">
        <v>22</v>
      </c>
      <c r="B32" s="93">
        <v>28</v>
      </c>
      <c r="C32" s="93">
        <v>7</v>
      </c>
      <c r="D32" s="93">
        <v>21</v>
      </c>
      <c r="E32" s="93">
        <v>57</v>
      </c>
      <c r="F32" s="93">
        <v>34</v>
      </c>
      <c r="G32" s="93">
        <v>18</v>
      </c>
      <c r="H32" s="93">
        <v>16</v>
      </c>
      <c r="I32" s="93">
        <v>92</v>
      </c>
      <c r="J32" s="93">
        <v>3</v>
      </c>
      <c r="K32" s="93">
        <v>2</v>
      </c>
      <c r="L32" s="93">
        <v>1</v>
      </c>
    </row>
    <row r="33" spans="1:12" x14ac:dyDescent="0.15">
      <c r="A33">
        <v>23</v>
      </c>
      <c r="B33" s="93">
        <v>53</v>
      </c>
      <c r="C33" s="93">
        <v>23</v>
      </c>
      <c r="D33" s="93">
        <v>30</v>
      </c>
      <c r="E33" s="93">
        <v>58</v>
      </c>
      <c r="F33" s="93">
        <v>34</v>
      </c>
      <c r="G33" s="93">
        <v>19</v>
      </c>
      <c r="H33" s="93">
        <v>15</v>
      </c>
      <c r="I33" s="93">
        <v>93</v>
      </c>
      <c r="J33" s="93">
        <v>4</v>
      </c>
      <c r="K33" s="93">
        <v>0</v>
      </c>
      <c r="L33" s="93">
        <v>4</v>
      </c>
    </row>
    <row r="34" spans="1:12" x14ac:dyDescent="0.15">
      <c r="A34">
        <v>24</v>
      </c>
      <c r="B34" s="93">
        <v>48</v>
      </c>
      <c r="C34" s="93">
        <v>23</v>
      </c>
      <c r="D34" s="93">
        <v>25</v>
      </c>
      <c r="E34" s="93">
        <v>59</v>
      </c>
      <c r="F34" s="93">
        <v>31</v>
      </c>
      <c r="G34" s="93">
        <v>14</v>
      </c>
      <c r="H34" s="93">
        <v>17</v>
      </c>
      <c r="I34" s="93">
        <v>94</v>
      </c>
      <c r="J34" s="93">
        <v>0</v>
      </c>
      <c r="K34" s="93">
        <v>0</v>
      </c>
      <c r="L34" s="93">
        <v>0</v>
      </c>
    </row>
    <row r="35" spans="1:12" x14ac:dyDescent="0.15">
      <c r="A35" t="s">
        <v>435</v>
      </c>
      <c r="B35" s="93">
        <v>233</v>
      </c>
      <c r="C35" s="93">
        <v>107</v>
      </c>
      <c r="D35" s="93">
        <v>126</v>
      </c>
      <c r="E35" s="93" t="s">
        <v>436</v>
      </c>
      <c r="F35" s="93">
        <v>130</v>
      </c>
      <c r="G35" s="93">
        <v>77</v>
      </c>
      <c r="H35" s="93">
        <v>53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57</v>
      </c>
      <c r="C36" s="93">
        <v>27</v>
      </c>
      <c r="D36" s="93">
        <v>30</v>
      </c>
      <c r="E36" s="93">
        <v>60</v>
      </c>
      <c r="F36" s="93">
        <v>26</v>
      </c>
      <c r="G36" s="93">
        <v>13</v>
      </c>
      <c r="H36" s="93">
        <v>13</v>
      </c>
      <c r="I36" s="93">
        <v>95</v>
      </c>
      <c r="J36" s="93">
        <v>3</v>
      </c>
      <c r="K36" s="93">
        <v>1</v>
      </c>
      <c r="L36" s="93">
        <v>2</v>
      </c>
    </row>
    <row r="37" spans="1:12" x14ac:dyDescent="0.15">
      <c r="A37">
        <v>26</v>
      </c>
      <c r="B37" s="93">
        <v>38</v>
      </c>
      <c r="C37" s="93">
        <v>19</v>
      </c>
      <c r="D37" s="93">
        <v>19</v>
      </c>
      <c r="E37" s="93">
        <v>61</v>
      </c>
      <c r="F37" s="93">
        <v>18</v>
      </c>
      <c r="G37" s="93">
        <v>11</v>
      </c>
      <c r="H37" s="93">
        <v>7</v>
      </c>
      <c r="I37" s="93">
        <v>96</v>
      </c>
      <c r="J37" s="93">
        <v>0</v>
      </c>
      <c r="K37" s="93">
        <v>0</v>
      </c>
      <c r="L37" s="93">
        <v>0</v>
      </c>
    </row>
    <row r="38" spans="1:12" x14ac:dyDescent="0.15">
      <c r="A38">
        <v>27</v>
      </c>
      <c r="B38" s="93">
        <v>50</v>
      </c>
      <c r="C38" s="93">
        <v>23</v>
      </c>
      <c r="D38" s="93">
        <v>27</v>
      </c>
      <c r="E38" s="93">
        <v>62</v>
      </c>
      <c r="F38" s="93">
        <v>24</v>
      </c>
      <c r="G38" s="93">
        <v>11</v>
      </c>
      <c r="H38" s="93">
        <v>13</v>
      </c>
      <c r="I38" s="93">
        <v>97</v>
      </c>
      <c r="J38" s="93">
        <v>1</v>
      </c>
      <c r="K38" s="93">
        <v>0</v>
      </c>
      <c r="L38" s="93">
        <v>1</v>
      </c>
    </row>
    <row r="39" spans="1:12" x14ac:dyDescent="0.15">
      <c r="A39">
        <v>28</v>
      </c>
      <c r="B39" s="93">
        <v>46</v>
      </c>
      <c r="C39" s="93">
        <v>20</v>
      </c>
      <c r="D39" s="93">
        <v>26</v>
      </c>
      <c r="E39" s="93">
        <v>63</v>
      </c>
      <c r="F39" s="93">
        <v>30</v>
      </c>
      <c r="G39" s="93">
        <v>19</v>
      </c>
      <c r="H39" s="93">
        <v>11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42</v>
      </c>
      <c r="C40" s="93">
        <v>18</v>
      </c>
      <c r="D40" s="93">
        <v>24</v>
      </c>
      <c r="E40" s="93">
        <v>64</v>
      </c>
      <c r="F40" s="93">
        <v>32</v>
      </c>
      <c r="G40" s="93">
        <v>23</v>
      </c>
      <c r="H40" s="93">
        <v>9</v>
      </c>
      <c r="I40" s="93">
        <v>99</v>
      </c>
      <c r="J40" s="93">
        <v>0</v>
      </c>
      <c r="K40" s="93">
        <v>0</v>
      </c>
      <c r="L40" s="93">
        <v>0</v>
      </c>
    </row>
    <row r="41" spans="1:12" x14ac:dyDescent="0.15">
      <c r="A41" t="s">
        <v>438</v>
      </c>
      <c r="B41" s="93">
        <v>240</v>
      </c>
      <c r="C41" s="93">
        <v>130</v>
      </c>
      <c r="D41" s="93">
        <v>110</v>
      </c>
      <c r="E41" s="93" t="s">
        <v>439</v>
      </c>
      <c r="F41" s="93">
        <v>124</v>
      </c>
      <c r="G41" s="93">
        <v>55</v>
      </c>
      <c r="H41" s="93">
        <v>69</v>
      </c>
      <c r="I41" s="93" t="s">
        <v>440</v>
      </c>
      <c r="J41" s="93">
        <v>2</v>
      </c>
      <c r="K41" s="93">
        <v>0</v>
      </c>
      <c r="L41" s="93">
        <v>2</v>
      </c>
    </row>
    <row r="42" spans="1:12" x14ac:dyDescent="0.15">
      <c r="A42">
        <v>30</v>
      </c>
      <c r="B42" s="93">
        <v>49</v>
      </c>
      <c r="C42" s="93">
        <v>24</v>
      </c>
      <c r="D42" s="93">
        <v>25</v>
      </c>
      <c r="E42" s="93">
        <v>65</v>
      </c>
      <c r="F42" s="93">
        <v>26</v>
      </c>
      <c r="G42" s="93">
        <v>13</v>
      </c>
      <c r="H42" s="93">
        <v>13</v>
      </c>
      <c r="I42" s="93">
        <v>100</v>
      </c>
      <c r="J42" s="93">
        <v>1</v>
      </c>
      <c r="K42" s="93">
        <v>0</v>
      </c>
      <c r="L42" s="93">
        <v>1</v>
      </c>
    </row>
    <row r="43" spans="1:12" x14ac:dyDescent="0.15">
      <c r="A43">
        <v>31</v>
      </c>
      <c r="B43" s="93">
        <v>56</v>
      </c>
      <c r="C43" s="93">
        <v>31</v>
      </c>
      <c r="D43" s="93">
        <v>25</v>
      </c>
      <c r="E43" s="93">
        <v>66</v>
      </c>
      <c r="F43" s="93">
        <v>33</v>
      </c>
      <c r="G43" s="93">
        <v>13</v>
      </c>
      <c r="H43" s="93">
        <v>20</v>
      </c>
      <c r="I43" s="93">
        <v>101</v>
      </c>
      <c r="J43" s="93">
        <v>1</v>
      </c>
      <c r="K43" s="93">
        <v>0</v>
      </c>
      <c r="L43" s="93">
        <v>1</v>
      </c>
    </row>
    <row r="44" spans="1:12" x14ac:dyDescent="0.15">
      <c r="A44">
        <v>32</v>
      </c>
      <c r="B44" s="93">
        <v>47</v>
      </c>
      <c r="C44" s="93">
        <v>29</v>
      </c>
      <c r="D44" s="93">
        <v>18</v>
      </c>
      <c r="E44" s="93">
        <v>67</v>
      </c>
      <c r="F44" s="93">
        <v>19</v>
      </c>
      <c r="G44" s="93">
        <v>8</v>
      </c>
      <c r="H44" s="93">
        <v>11</v>
      </c>
      <c r="I44" s="93">
        <v>102</v>
      </c>
      <c r="J44" s="93">
        <v>0</v>
      </c>
      <c r="K44" s="93">
        <v>0</v>
      </c>
      <c r="L44" s="93">
        <v>0</v>
      </c>
    </row>
    <row r="45" spans="1:12" x14ac:dyDescent="0.15">
      <c r="A45">
        <v>33</v>
      </c>
      <c r="B45" s="93">
        <v>48</v>
      </c>
      <c r="C45" s="93">
        <v>27</v>
      </c>
      <c r="D45" s="93">
        <v>21</v>
      </c>
      <c r="E45" s="93">
        <v>68</v>
      </c>
      <c r="F45" s="93">
        <v>19</v>
      </c>
      <c r="G45" s="93">
        <v>9</v>
      </c>
      <c r="H45" s="93">
        <v>10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40</v>
      </c>
      <c r="C46" s="93">
        <v>19</v>
      </c>
      <c r="D46" s="93">
        <v>21</v>
      </c>
      <c r="E46" s="93">
        <v>69</v>
      </c>
      <c r="F46" s="93">
        <v>27</v>
      </c>
      <c r="G46" s="93">
        <v>12</v>
      </c>
      <c r="H46" s="93">
        <v>15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134</v>
      </c>
      <c r="C49" s="93" t="s">
        <v>272</v>
      </c>
      <c r="D49" s="93">
        <v>251</v>
      </c>
      <c r="E49" s="93" t="s">
        <v>273</v>
      </c>
      <c r="F49" s="93">
        <v>1021</v>
      </c>
      <c r="G49" s="93" t="s">
        <v>272</v>
      </c>
      <c r="H49" s="93">
        <v>2021</v>
      </c>
      <c r="I49" s="93" t="s">
        <v>273</v>
      </c>
      <c r="J49" s="93">
        <v>186</v>
      </c>
      <c r="K49" s="93" t="s">
        <v>272</v>
      </c>
      <c r="L49" s="93">
        <v>442</v>
      </c>
    </row>
    <row r="50" spans="1:12" x14ac:dyDescent="0.15">
      <c r="A50" t="s">
        <v>274</v>
      </c>
      <c r="B50" s="93">
        <v>117</v>
      </c>
      <c r="C50" s="93" t="s">
        <v>662</v>
      </c>
      <c r="D50" s="93">
        <v>9.2483419307295506E-2</v>
      </c>
      <c r="E50" s="93" t="s">
        <v>274</v>
      </c>
      <c r="F50" s="93">
        <v>1000</v>
      </c>
      <c r="G50" s="93" t="s">
        <v>662</v>
      </c>
      <c r="H50" s="93">
        <v>0.7446573323507738</v>
      </c>
      <c r="I50" s="93" t="s">
        <v>274</v>
      </c>
      <c r="J50" s="93">
        <v>256</v>
      </c>
      <c r="K50" s="93" t="s">
        <v>662</v>
      </c>
      <c r="L50" s="93">
        <v>0.16285924834193072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44012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4269</v>
      </c>
      <c r="C55" s="93">
        <v>2055</v>
      </c>
      <c r="D55" s="93">
        <v>2214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286</v>
      </c>
      <c r="C56" s="93">
        <v>155</v>
      </c>
      <c r="D56" s="93">
        <v>131</v>
      </c>
      <c r="E56" s="93" t="s">
        <v>421</v>
      </c>
      <c r="F56" s="93">
        <v>419</v>
      </c>
      <c r="G56" s="93">
        <v>217</v>
      </c>
      <c r="H56" s="93">
        <v>202</v>
      </c>
      <c r="I56" s="93" t="s">
        <v>422</v>
      </c>
      <c r="J56" s="93">
        <v>170</v>
      </c>
      <c r="K56" s="93">
        <v>69</v>
      </c>
      <c r="L56" s="93">
        <v>101</v>
      </c>
    </row>
    <row r="57" spans="1:12" x14ac:dyDescent="0.15">
      <c r="A57">
        <v>0</v>
      </c>
      <c r="B57" s="93">
        <v>59</v>
      </c>
      <c r="C57" s="93">
        <v>31</v>
      </c>
      <c r="D57" s="93">
        <v>28</v>
      </c>
      <c r="E57" s="93">
        <v>35</v>
      </c>
      <c r="F57" s="93">
        <v>87</v>
      </c>
      <c r="G57" s="93">
        <v>43</v>
      </c>
      <c r="H57" s="93">
        <v>44</v>
      </c>
      <c r="I57" s="93">
        <v>70</v>
      </c>
      <c r="J57" s="93">
        <v>49</v>
      </c>
      <c r="K57" s="93">
        <v>25</v>
      </c>
      <c r="L57" s="93">
        <v>24</v>
      </c>
    </row>
    <row r="58" spans="1:12" x14ac:dyDescent="0.15">
      <c r="A58">
        <v>1</v>
      </c>
      <c r="B58" s="93">
        <v>67</v>
      </c>
      <c r="C58" s="93">
        <v>38</v>
      </c>
      <c r="D58" s="93">
        <v>29</v>
      </c>
      <c r="E58" s="93">
        <v>36</v>
      </c>
      <c r="F58" s="93">
        <v>91</v>
      </c>
      <c r="G58" s="93">
        <v>47</v>
      </c>
      <c r="H58" s="93">
        <v>44</v>
      </c>
      <c r="I58" s="93">
        <v>71</v>
      </c>
      <c r="J58" s="93">
        <v>36</v>
      </c>
      <c r="K58" s="93">
        <v>14</v>
      </c>
      <c r="L58" s="93">
        <v>22</v>
      </c>
    </row>
    <row r="59" spans="1:12" x14ac:dyDescent="0.15">
      <c r="A59">
        <v>2</v>
      </c>
      <c r="B59" s="93">
        <v>50</v>
      </c>
      <c r="C59" s="93">
        <v>26</v>
      </c>
      <c r="D59" s="93">
        <v>24</v>
      </c>
      <c r="E59" s="93">
        <v>37</v>
      </c>
      <c r="F59" s="93">
        <v>85</v>
      </c>
      <c r="G59" s="93">
        <v>44</v>
      </c>
      <c r="H59" s="93">
        <v>41</v>
      </c>
      <c r="I59" s="93">
        <v>72</v>
      </c>
      <c r="J59" s="93">
        <v>36</v>
      </c>
      <c r="K59" s="93">
        <v>12</v>
      </c>
      <c r="L59" s="93">
        <v>24</v>
      </c>
    </row>
    <row r="60" spans="1:12" x14ac:dyDescent="0.15">
      <c r="A60">
        <v>3</v>
      </c>
      <c r="B60" s="93">
        <v>51</v>
      </c>
      <c r="C60" s="93">
        <v>33</v>
      </c>
      <c r="D60" s="93">
        <v>18</v>
      </c>
      <c r="E60" s="93">
        <v>38</v>
      </c>
      <c r="F60" s="93">
        <v>84</v>
      </c>
      <c r="G60" s="93">
        <v>44</v>
      </c>
      <c r="H60" s="93">
        <v>40</v>
      </c>
      <c r="I60" s="93">
        <v>73</v>
      </c>
      <c r="J60" s="93">
        <v>32</v>
      </c>
      <c r="K60" s="93">
        <v>10</v>
      </c>
      <c r="L60" s="93">
        <v>22</v>
      </c>
    </row>
    <row r="61" spans="1:12" x14ac:dyDescent="0.15">
      <c r="A61">
        <v>4</v>
      </c>
      <c r="B61" s="93">
        <v>59</v>
      </c>
      <c r="C61" s="93">
        <v>27</v>
      </c>
      <c r="D61" s="93">
        <v>32</v>
      </c>
      <c r="E61" s="93">
        <v>39</v>
      </c>
      <c r="F61" s="93">
        <v>72</v>
      </c>
      <c r="G61" s="93">
        <v>39</v>
      </c>
      <c r="H61" s="93">
        <v>33</v>
      </c>
      <c r="I61" s="93">
        <v>74</v>
      </c>
      <c r="J61" s="93">
        <v>17</v>
      </c>
      <c r="K61" s="93">
        <v>8</v>
      </c>
      <c r="L61" s="93">
        <v>9</v>
      </c>
    </row>
    <row r="62" spans="1:12" x14ac:dyDescent="0.15">
      <c r="A62" t="s">
        <v>423</v>
      </c>
      <c r="B62" s="93">
        <v>212</v>
      </c>
      <c r="C62" s="93">
        <v>112</v>
      </c>
      <c r="D62" s="93">
        <v>100</v>
      </c>
      <c r="E62" s="93" t="s">
        <v>424</v>
      </c>
      <c r="F62" s="93">
        <v>421</v>
      </c>
      <c r="G62" s="93">
        <v>216</v>
      </c>
      <c r="H62" s="93">
        <v>205</v>
      </c>
      <c r="I62" s="93" t="s">
        <v>425</v>
      </c>
      <c r="J62" s="93">
        <v>91</v>
      </c>
      <c r="K62" s="93">
        <v>39</v>
      </c>
      <c r="L62" s="93">
        <v>52</v>
      </c>
    </row>
    <row r="63" spans="1:12" x14ac:dyDescent="0.15">
      <c r="A63">
        <v>5</v>
      </c>
      <c r="B63" s="93">
        <v>49</v>
      </c>
      <c r="C63" s="93">
        <v>26</v>
      </c>
      <c r="D63" s="93">
        <v>23</v>
      </c>
      <c r="E63" s="93">
        <v>40</v>
      </c>
      <c r="F63" s="93">
        <v>72</v>
      </c>
      <c r="G63" s="93">
        <v>38</v>
      </c>
      <c r="H63" s="93">
        <v>34</v>
      </c>
      <c r="I63" s="93">
        <v>75</v>
      </c>
      <c r="J63" s="93">
        <v>17</v>
      </c>
      <c r="K63" s="93">
        <v>5</v>
      </c>
      <c r="L63" s="93">
        <v>12</v>
      </c>
    </row>
    <row r="64" spans="1:12" x14ac:dyDescent="0.15">
      <c r="A64">
        <v>6</v>
      </c>
      <c r="B64" s="93">
        <v>41</v>
      </c>
      <c r="C64" s="93">
        <v>21</v>
      </c>
      <c r="D64" s="93">
        <v>20</v>
      </c>
      <c r="E64" s="93">
        <v>41</v>
      </c>
      <c r="F64" s="93">
        <v>93</v>
      </c>
      <c r="G64" s="93">
        <v>50</v>
      </c>
      <c r="H64" s="93">
        <v>43</v>
      </c>
      <c r="I64" s="93">
        <v>76</v>
      </c>
      <c r="J64" s="93">
        <v>19</v>
      </c>
      <c r="K64" s="93">
        <v>8</v>
      </c>
      <c r="L64" s="93">
        <v>11</v>
      </c>
    </row>
    <row r="65" spans="1:12" x14ac:dyDescent="0.15">
      <c r="A65">
        <v>7</v>
      </c>
      <c r="B65" s="93">
        <v>46</v>
      </c>
      <c r="C65" s="93">
        <v>24</v>
      </c>
      <c r="D65" s="93">
        <v>22</v>
      </c>
      <c r="E65" s="93">
        <v>42</v>
      </c>
      <c r="F65" s="93">
        <v>101</v>
      </c>
      <c r="G65" s="93">
        <v>43</v>
      </c>
      <c r="H65" s="93">
        <v>58</v>
      </c>
      <c r="I65" s="93">
        <v>77</v>
      </c>
      <c r="J65" s="93">
        <v>21</v>
      </c>
      <c r="K65" s="93">
        <v>14</v>
      </c>
      <c r="L65" s="93">
        <v>7</v>
      </c>
    </row>
    <row r="66" spans="1:12" x14ac:dyDescent="0.15">
      <c r="A66">
        <v>8</v>
      </c>
      <c r="B66" s="93">
        <v>37</v>
      </c>
      <c r="C66" s="93">
        <v>21</v>
      </c>
      <c r="D66" s="93">
        <v>16</v>
      </c>
      <c r="E66" s="93">
        <v>43</v>
      </c>
      <c r="F66" s="93">
        <v>67</v>
      </c>
      <c r="G66" s="93">
        <v>33</v>
      </c>
      <c r="H66" s="93">
        <v>34</v>
      </c>
      <c r="I66" s="93">
        <v>78</v>
      </c>
      <c r="J66" s="93">
        <v>21</v>
      </c>
      <c r="K66" s="93">
        <v>8</v>
      </c>
      <c r="L66" s="93">
        <v>13</v>
      </c>
    </row>
    <row r="67" spans="1:12" x14ac:dyDescent="0.15">
      <c r="A67">
        <v>9</v>
      </c>
      <c r="B67" s="93">
        <v>39</v>
      </c>
      <c r="C67" s="93">
        <v>20</v>
      </c>
      <c r="D67" s="93">
        <v>19</v>
      </c>
      <c r="E67" s="93">
        <v>44</v>
      </c>
      <c r="F67" s="93">
        <v>88</v>
      </c>
      <c r="G67" s="93">
        <v>52</v>
      </c>
      <c r="H67" s="93">
        <v>36</v>
      </c>
      <c r="I67" s="93">
        <v>79</v>
      </c>
      <c r="J67" s="93">
        <v>13</v>
      </c>
      <c r="K67" s="93">
        <v>4</v>
      </c>
      <c r="L67" s="93">
        <v>9</v>
      </c>
    </row>
    <row r="68" spans="1:12" x14ac:dyDescent="0.15">
      <c r="A68" t="s">
        <v>426</v>
      </c>
      <c r="B68" s="93">
        <v>147</v>
      </c>
      <c r="C68" s="93">
        <v>59</v>
      </c>
      <c r="D68" s="93">
        <v>88</v>
      </c>
      <c r="E68" s="93" t="s">
        <v>427</v>
      </c>
      <c r="F68" s="93">
        <v>397</v>
      </c>
      <c r="G68" s="93">
        <v>191</v>
      </c>
      <c r="H68" s="93">
        <v>206</v>
      </c>
      <c r="I68" s="93" t="s">
        <v>428</v>
      </c>
      <c r="J68" s="93">
        <v>65</v>
      </c>
      <c r="K68" s="93">
        <v>23</v>
      </c>
      <c r="L68" s="93">
        <v>42</v>
      </c>
    </row>
    <row r="69" spans="1:12" x14ac:dyDescent="0.15">
      <c r="A69">
        <v>10</v>
      </c>
      <c r="B69" s="93">
        <v>33</v>
      </c>
      <c r="C69" s="93">
        <v>15</v>
      </c>
      <c r="D69" s="93">
        <v>18</v>
      </c>
      <c r="E69" s="93">
        <v>45</v>
      </c>
      <c r="F69" s="93">
        <v>86</v>
      </c>
      <c r="G69" s="93">
        <v>42</v>
      </c>
      <c r="H69" s="93">
        <v>44</v>
      </c>
      <c r="I69" s="93">
        <v>80</v>
      </c>
      <c r="J69" s="93">
        <v>15</v>
      </c>
      <c r="K69" s="93">
        <v>7</v>
      </c>
      <c r="L69" s="93">
        <v>8</v>
      </c>
    </row>
    <row r="70" spans="1:12" x14ac:dyDescent="0.15">
      <c r="A70">
        <v>11</v>
      </c>
      <c r="B70" s="93">
        <v>27</v>
      </c>
      <c r="C70" s="93">
        <v>6</v>
      </c>
      <c r="D70" s="93">
        <v>21</v>
      </c>
      <c r="E70" s="93">
        <v>46</v>
      </c>
      <c r="F70" s="93">
        <v>79</v>
      </c>
      <c r="G70" s="93">
        <v>40</v>
      </c>
      <c r="H70" s="93">
        <v>39</v>
      </c>
      <c r="I70" s="93">
        <v>81</v>
      </c>
      <c r="J70" s="93">
        <v>15</v>
      </c>
      <c r="K70" s="93">
        <v>6</v>
      </c>
      <c r="L70" s="93">
        <v>9</v>
      </c>
    </row>
    <row r="71" spans="1:12" x14ac:dyDescent="0.15">
      <c r="A71">
        <v>12</v>
      </c>
      <c r="B71" s="93">
        <v>41</v>
      </c>
      <c r="C71" s="93">
        <v>16</v>
      </c>
      <c r="D71" s="93">
        <v>25</v>
      </c>
      <c r="E71" s="93">
        <v>47</v>
      </c>
      <c r="F71" s="93">
        <v>79</v>
      </c>
      <c r="G71" s="93">
        <v>38</v>
      </c>
      <c r="H71" s="93">
        <v>41</v>
      </c>
      <c r="I71" s="93">
        <v>82</v>
      </c>
      <c r="J71" s="93">
        <v>15</v>
      </c>
      <c r="K71" s="93">
        <v>6</v>
      </c>
      <c r="L71" s="93">
        <v>9</v>
      </c>
    </row>
    <row r="72" spans="1:12" x14ac:dyDescent="0.15">
      <c r="A72">
        <v>13</v>
      </c>
      <c r="B72" s="93">
        <v>26</v>
      </c>
      <c r="C72" s="93">
        <v>13</v>
      </c>
      <c r="D72" s="93">
        <v>13</v>
      </c>
      <c r="E72" s="93">
        <v>48</v>
      </c>
      <c r="F72" s="93">
        <v>73</v>
      </c>
      <c r="G72" s="93">
        <v>32</v>
      </c>
      <c r="H72" s="93">
        <v>41</v>
      </c>
      <c r="I72" s="93">
        <v>83</v>
      </c>
      <c r="J72" s="93">
        <v>9</v>
      </c>
      <c r="K72" s="93">
        <v>3</v>
      </c>
      <c r="L72" s="93">
        <v>6</v>
      </c>
    </row>
    <row r="73" spans="1:12" x14ac:dyDescent="0.15">
      <c r="A73">
        <v>14</v>
      </c>
      <c r="B73" s="93">
        <v>20</v>
      </c>
      <c r="C73" s="93">
        <v>9</v>
      </c>
      <c r="D73" s="93">
        <v>11</v>
      </c>
      <c r="E73" s="93">
        <v>49</v>
      </c>
      <c r="F73" s="93">
        <v>80</v>
      </c>
      <c r="G73" s="93">
        <v>39</v>
      </c>
      <c r="H73" s="93">
        <v>41</v>
      </c>
      <c r="I73" s="93">
        <v>84</v>
      </c>
      <c r="J73" s="93">
        <v>11</v>
      </c>
      <c r="K73" s="93">
        <v>1</v>
      </c>
      <c r="L73" s="93">
        <v>10</v>
      </c>
    </row>
    <row r="74" spans="1:12" x14ac:dyDescent="0.15">
      <c r="A74" t="s">
        <v>429</v>
      </c>
      <c r="B74" s="93">
        <v>140</v>
      </c>
      <c r="C74" s="93">
        <v>67</v>
      </c>
      <c r="D74" s="93">
        <v>73</v>
      </c>
      <c r="E74" s="93" t="s">
        <v>430</v>
      </c>
      <c r="F74" s="93">
        <v>311</v>
      </c>
      <c r="G74" s="93">
        <v>158</v>
      </c>
      <c r="H74" s="93">
        <v>153</v>
      </c>
      <c r="I74" s="93" t="s">
        <v>431</v>
      </c>
      <c r="J74" s="93">
        <v>42</v>
      </c>
      <c r="K74" s="93">
        <v>11</v>
      </c>
      <c r="L74" s="93">
        <v>31</v>
      </c>
    </row>
    <row r="75" spans="1:12" x14ac:dyDescent="0.15">
      <c r="A75">
        <v>15</v>
      </c>
      <c r="B75" s="93">
        <v>22</v>
      </c>
      <c r="C75" s="93">
        <v>13</v>
      </c>
      <c r="D75" s="93">
        <v>9</v>
      </c>
      <c r="E75" s="93">
        <v>50</v>
      </c>
      <c r="F75" s="93">
        <v>55</v>
      </c>
      <c r="G75" s="93">
        <v>31</v>
      </c>
      <c r="H75" s="93">
        <v>24</v>
      </c>
      <c r="I75" s="93">
        <v>85</v>
      </c>
      <c r="J75" s="93">
        <v>9</v>
      </c>
      <c r="K75" s="93">
        <v>2</v>
      </c>
      <c r="L75" s="93">
        <v>7</v>
      </c>
    </row>
    <row r="76" spans="1:12" x14ac:dyDescent="0.15">
      <c r="A76">
        <v>16</v>
      </c>
      <c r="B76" s="93">
        <v>19</v>
      </c>
      <c r="C76" s="93">
        <v>11</v>
      </c>
      <c r="D76" s="93">
        <v>8</v>
      </c>
      <c r="E76" s="93">
        <v>51</v>
      </c>
      <c r="F76" s="93">
        <v>59</v>
      </c>
      <c r="G76" s="93">
        <v>25</v>
      </c>
      <c r="H76" s="93">
        <v>34</v>
      </c>
      <c r="I76" s="93">
        <v>86</v>
      </c>
      <c r="J76" s="93">
        <v>14</v>
      </c>
      <c r="K76" s="93">
        <v>3</v>
      </c>
      <c r="L76" s="93">
        <v>11</v>
      </c>
    </row>
    <row r="77" spans="1:12" x14ac:dyDescent="0.15">
      <c r="A77">
        <v>17</v>
      </c>
      <c r="B77" s="93">
        <v>29</v>
      </c>
      <c r="C77" s="93">
        <v>13</v>
      </c>
      <c r="D77" s="93">
        <v>16</v>
      </c>
      <c r="E77" s="93">
        <v>52</v>
      </c>
      <c r="F77" s="93">
        <v>74</v>
      </c>
      <c r="G77" s="93">
        <v>39</v>
      </c>
      <c r="H77" s="93">
        <v>35</v>
      </c>
      <c r="I77" s="93">
        <v>87</v>
      </c>
      <c r="J77" s="93">
        <v>8</v>
      </c>
      <c r="K77" s="93">
        <v>0</v>
      </c>
      <c r="L77" s="93">
        <v>8</v>
      </c>
    </row>
    <row r="78" spans="1:12" x14ac:dyDescent="0.15">
      <c r="A78">
        <v>18</v>
      </c>
      <c r="B78" s="93">
        <v>30</v>
      </c>
      <c r="C78" s="93">
        <v>11</v>
      </c>
      <c r="D78" s="93">
        <v>19</v>
      </c>
      <c r="E78" s="93">
        <v>53</v>
      </c>
      <c r="F78" s="93">
        <v>54</v>
      </c>
      <c r="G78" s="93">
        <v>24</v>
      </c>
      <c r="H78" s="93">
        <v>30</v>
      </c>
      <c r="I78" s="93">
        <v>88</v>
      </c>
      <c r="J78" s="93">
        <v>6</v>
      </c>
      <c r="K78" s="93">
        <v>4</v>
      </c>
      <c r="L78" s="93">
        <v>2</v>
      </c>
    </row>
    <row r="79" spans="1:12" x14ac:dyDescent="0.15">
      <c r="A79">
        <v>19</v>
      </c>
      <c r="B79" s="93">
        <v>40</v>
      </c>
      <c r="C79" s="93">
        <v>19</v>
      </c>
      <c r="D79" s="93">
        <v>21</v>
      </c>
      <c r="E79" s="93">
        <v>54</v>
      </c>
      <c r="F79" s="93">
        <v>69</v>
      </c>
      <c r="G79" s="93">
        <v>39</v>
      </c>
      <c r="H79" s="93">
        <v>30</v>
      </c>
      <c r="I79" s="93">
        <v>89</v>
      </c>
      <c r="J79" s="93">
        <v>5</v>
      </c>
      <c r="K79" s="93">
        <v>2</v>
      </c>
      <c r="L79" s="93">
        <v>3</v>
      </c>
    </row>
    <row r="80" spans="1:12" x14ac:dyDescent="0.15">
      <c r="A80" t="s">
        <v>432</v>
      </c>
      <c r="B80" s="93">
        <v>209</v>
      </c>
      <c r="C80" s="93">
        <v>113</v>
      </c>
      <c r="D80" s="93">
        <v>96</v>
      </c>
      <c r="E80" s="93" t="s">
        <v>433</v>
      </c>
      <c r="F80" s="93">
        <v>247</v>
      </c>
      <c r="G80" s="93">
        <v>118</v>
      </c>
      <c r="H80" s="93">
        <v>129</v>
      </c>
      <c r="I80" s="93" t="s">
        <v>434</v>
      </c>
      <c r="J80" s="93">
        <v>24</v>
      </c>
      <c r="K80" s="93">
        <v>5</v>
      </c>
      <c r="L80" s="93">
        <v>19</v>
      </c>
    </row>
    <row r="81" spans="1:12" x14ac:dyDescent="0.15">
      <c r="A81">
        <v>20</v>
      </c>
      <c r="B81" s="93">
        <v>33</v>
      </c>
      <c r="C81" s="93">
        <v>14</v>
      </c>
      <c r="D81" s="93">
        <v>19</v>
      </c>
      <c r="E81" s="93">
        <v>55</v>
      </c>
      <c r="F81" s="93">
        <v>59</v>
      </c>
      <c r="G81" s="93">
        <v>25</v>
      </c>
      <c r="H81" s="93">
        <v>34</v>
      </c>
      <c r="I81" s="93">
        <v>90</v>
      </c>
      <c r="J81" s="93">
        <v>9</v>
      </c>
      <c r="K81" s="93">
        <v>1</v>
      </c>
      <c r="L81" s="93">
        <v>8</v>
      </c>
    </row>
    <row r="82" spans="1:12" x14ac:dyDescent="0.15">
      <c r="A82">
        <v>21</v>
      </c>
      <c r="B82" s="93">
        <v>26</v>
      </c>
      <c r="C82" s="93">
        <v>13</v>
      </c>
      <c r="D82" s="93">
        <v>13</v>
      </c>
      <c r="E82" s="93">
        <v>56</v>
      </c>
      <c r="F82" s="93">
        <v>51</v>
      </c>
      <c r="G82" s="93">
        <v>26</v>
      </c>
      <c r="H82" s="93">
        <v>25</v>
      </c>
      <c r="I82" s="93">
        <v>91</v>
      </c>
      <c r="J82" s="93">
        <v>2</v>
      </c>
      <c r="K82" s="93">
        <v>0</v>
      </c>
      <c r="L82" s="93">
        <v>2</v>
      </c>
    </row>
    <row r="83" spans="1:12" x14ac:dyDescent="0.15">
      <c r="A83">
        <v>22</v>
      </c>
      <c r="B83" s="93">
        <v>45</v>
      </c>
      <c r="C83" s="93">
        <v>27</v>
      </c>
      <c r="D83" s="93">
        <v>18</v>
      </c>
      <c r="E83" s="93">
        <v>57</v>
      </c>
      <c r="F83" s="93">
        <v>48</v>
      </c>
      <c r="G83" s="93">
        <v>31</v>
      </c>
      <c r="H83" s="93">
        <v>17</v>
      </c>
      <c r="I83" s="93">
        <v>92</v>
      </c>
      <c r="J83" s="93">
        <v>5</v>
      </c>
      <c r="K83" s="93">
        <v>1</v>
      </c>
      <c r="L83" s="93">
        <v>4</v>
      </c>
    </row>
    <row r="84" spans="1:12" x14ac:dyDescent="0.15">
      <c r="A84">
        <v>23</v>
      </c>
      <c r="B84" s="93">
        <v>50</v>
      </c>
      <c r="C84" s="93">
        <v>31</v>
      </c>
      <c r="D84" s="93">
        <v>19</v>
      </c>
      <c r="E84" s="93">
        <v>58</v>
      </c>
      <c r="F84" s="93">
        <v>41</v>
      </c>
      <c r="G84" s="93">
        <v>14</v>
      </c>
      <c r="H84" s="93">
        <v>27</v>
      </c>
      <c r="I84" s="93">
        <v>93</v>
      </c>
      <c r="J84" s="93">
        <v>5</v>
      </c>
      <c r="K84" s="93">
        <v>2</v>
      </c>
      <c r="L84" s="93">
        <v>3</v>
      </c>
    </row>
    <row r="85" spans="1:12" x14ac:dyDescent="0.15">
      <c r="A85">
        <v>24</v>
      </c>
      <c r="B85" s="93">
        <v>55</v>
      </c>
      <c r="C85" s="93">
        <v>28</v>
      </c>
      <c r="D85" s="93">
        <v>27</v>
      </c>
      <c r="E85" s="93">
        <v>59</v>
      </c>
      <c r="F85" s="93">
        <v>48</v>
      </c>
      <c r="G85" s="93">
        <v>22</v>
      </c>
      <c r="H85" s="93">
        <v>26</v>
      </c>
      <c r="I85" s="93">
        <v>94</v>
      </c>
      <c r="J85" s="93">
        <v>3</v>
      </c>
      <c r="K85" s="93">
        <v>1</v>
      </c>
      <c r="L85" s="93">
        <v>2</v>
      </c>
    </row>
    <row r="86" spans="1:12" x14ac:dyDescent="0.15">
      <c r="A86" t="s">
        <v>435</v>
      </c>
      <c r="B86" s="93">
        <v>318</v>
      </c>
      <c r="C86" s="93">
        <v>142</v>
      </c>
      <c r="D86" s="93">
        <v>176</v>
      </c>
      <c r="E86" s="93" t="s">
        <v>436</v>
      </c>
      <c r="F86" s="93">
        <v>205</v>
      </c>
      <c r="G86" s="93">
        <v>106</v>
      </c>
      <c r="H86" s="93">
        <v>99</v>
      </c>
      <c r="I86" s="93" t="s">
        <v>437</v>
      </c>
      <c r="J86" s="93">
        <v>3</v>
      </c>
      <c r="K86" s="93">
        <v>0</v>
      </c>
      <c r="L86" s="93">
        <v>3</v>
      </c>
    </row>
    <row r="87" spans="1:12" x14ac:dyDescent="0.15">
      <c r="A87">
        <v>25</v>
      </c>
      <c r="B87" s="93">
        <v>64</v>
      </c>
      <c r="C87" s="93">
        <v>26</v>
      </c>
      <c r="D87" s="93">
        <v>38</v>
      </c>
      <c r="E87" s="93">
        <v>60</v>
      </c>
      <c r="F87" s="93">
        <v>60</v>
      </c>
      <c r="G87" s="93">
        <v>29</v>
      </c>
      <c r="H87" s="93">
        <v>31</v>
      </c>
      <c r="I87" s="93">
        <v>95</v>
      </c>
      <c r="J87" s="93">
        <v>0</v>
      </c>
      <c r="K87" s="93">
        <v>0</v>
      </c>
      <c r="L87" s="93">
        <v>0</v>
      </c>
    </row>
    <row r="88" spans="1:12" x14ac:dyDescent="0.15">
      <c r="A88">
        <v>26</v>
      </c>
      <c r="B88" s="93">
        <v>48</v>
      </c>
      <c r="C88" s="93">
        <v>21</v>
      </c>
      <c r="D88" s="93">
        <v>27</v>
      </c>
      <c r="E88" s="93">
        <v>61</v>
      </c>
      <c r="F88" s="93">
        <v>39</v>
      </c>
      <c r="G88" s="93">
        <v>21</v>
      </c>
      <c r="H88" s="93">
        <v>18</v>
      </c>
      <c r="I88" s="93">
        <v>96</v>
      </c>
      <c r="J88" s="93">
        <v>0</v>
      </c>
      <c r="K88" s="93">
        <v>0</v>
      </c>
      <c r="L88" s="93">
        <v>0</v>
      </c>
    </row>
    <row r="89" spans="1:12" x14ac:dyDescent="0.15">
      <c r="A89">
        <v>27</v>
      </c>
      <c r="B89" s="93">
        <v>74</v>
      </c>
      <c r="C89" s="93">
        <v>36</v>
      </c>
      <c r="D89" s="93">
        <v>38</v>
      </c>
      <c r="E89" s="93">
        <v>62</v>
      </c>
      <c r="F89" s="93">
        <v>37</v>
      </c>
      <c r="G89" s="93">
        <v>16</v>
      </c>
      <c r="H89" s="93">
        <v>21</v>
      </c>
      <c r="I89" s="93">
        <v>97</v>
      </c>
      <c r="J89" s="93">
        <v>2</v>
      </c>
      <c r="K89" s="93">
        <v>0</v>
      </c>
      <c r="L89" s="93">
        <v>2</v>
      </c>
    </row>
    <row r="90" spans="1:12" x14ac:dyDescent="0.15">
      <c r="A90">
        <v>28</v>
      </c>
      <c r="B90" s="93">
        <v>65</v>
      </c>
      <c r="C90" s="93">
        <v>28</v>
      </c>
      <c r="D90" s="93">
        <v>37</v>
      </c>
      <c r="E90" s="93">
        <v>63</v>
      </c>
      <c r="F90" s="93">
        <v>35</v>
      </c>
      <c r="G90" s="93">
        <v>20</v>
      </c>
      <c r="H90" s="93">
        <v>15</v>
      </c>
      <c r="I90" s="93">
        <v>98</v>
      </c>
      <c r="J90" s="93">
        <v>1</v>
      </c>
      <c r="K90" s="93">
        <v>0</v>
      </c>
      <c r="L90" s="93">
        <v>1</v>
      </c>
    </row>
    <row r="91" spans="1:12" x14ac:dyDescent="0.15">
      <c r="A91">
        <v>29</v>
      </c>
      <c r="B91" s="93">
        <v>67</v>
      </c>
      <c r="C91" s="93">
        <v>31</v>
      </c>
      <c r="D91" s="93">
        <v>36</v>
      </c>
      <c r="E91" s="93">
        <v>64</v>
      </c>
      <c r="F91" s="93">
        <v>34</v>
      </c>
      <c r="G91" s="93">
        <v>20</v>
      </c>
      <c r="H91" s="93">
        <v>14</v>
      </c>
      <c r="I91" s="93">
        <v>99</v>
      </c>
      <c r="J91" s="93">
        <v>0</v>
      </c>
      <c r="K91" s="93">
        <v>0</v>
      </c>
      <c r="L91" s="93">
        <v>0</v>
      </c>
    </row>
    <row r="92" spans="1:12" x14ac:dyDescent="0.15">
      <c r="A92" t="s">
        <v>438</v>
      </c>
      <c r="B92" s="93">
        <v>399</v>
      </c>
      <c r="C92" s="93">
        <v>181</v>
      </c>
      <c r="D92" s="93">
        <v>218</v>
      </c>
      <c r="E92" s="93" t="s">
        <v>439</v>
      </c>
      <c r="F92" s="93">
        <v>163</v>
      </c>
      <c r="G92" s="93">
        <v>73</v>
      </c>
      <c r="H92" s="93">
        <v>90</v>
      </c>
      <c r="I92" s="93" t="s">
        <v>440</v>
      </c>
      <c r="J92" s="93">
        <v>0</v>
      </c>
      <c r="K92" s="93">
        <v>0</v>
      </c>
      <c r="L92" s="93">
        <v>0</v>
      </c>
    </row>
    <row r="93" spans="1:12" x14ac:dyDescent="0.15">
      <c r="A93">
        <v>30</v>
      </c>
      <c r="B93" s="93">
        <v>69</v>
      </c>
      <c r="C93" s="93">
        <v>23</v>
      </c>
      <c r="D93" s="93">
        <v>46</v>
      </c>
      <c r="E93" s="93">
        <v>65</v>
      </c>
      <c r="F93" s="93">
        <v>30</v>
      </c>
      <c r="G93" s="93">
        <v>15</v>
      </c>
      <c r="H93" s="93">
        <v>15</v>
      </c>
      <c r="I93" s="93">
        <v>100</v>
      </c>
      <c r="J93" s="93">
        <v>0</v>
      </c>
      <c r="K93" s="93">
        <v>0</v>
      </c>
      <c r="L93" s="93">
        <v>0</v>
      </c>
    </row>
    <row r="94" spans="1:12" x14ac:dyDescent="0.15">
      <c r="A94">
        <v>31</v>
      </c>
      <c r="B94" s="93">
        <v>60</v>
      </c>
      <c r="C94" s="93">
        <v>24</v>
      </c>
      <c r="D94" s="93">
        <v>36</v>
      </c>
      <c r="E94" s="93">
        <v>66</v>
      </c>
      <c r="F94" s="93">
        <v>42</v>
      </c>
      <c r="G94" s="93">
        <v>18</v>
      </c>
      <c r="H94" s="93">
        <v>24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92</v>
      </c>
      <c r="C95" s="93">
        <v>55</v>
      </c>
      <c r="D95" s="93">
        <v>37</v>
      </c>
      <c r="E95" s="93">
        <v>67</v>
      </c>
      <c r="F95" s="93">
        <v>28</v>
      </c>
      <c r="G95" s="93">
        <v>12</v>
      </c>
      <c r="H95" s="93">
        <v>16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67</v>
      </c>
      <c r="C96" s="93">
        <v>31</v>
      </c>
      <c r="D96" s="93">
        <v>36</v>
      </c>
      <c r="E96" s="93">
        <v>68</v>
      </c>
      <c r="F96" s="93">
        <v>21</v>
      </c>
      <c r="G96" s="93">
        <v>11</v>
      </c>
      <c r="H96" s="93">
        <v>10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111</v>
      </c>
      <c r="C97" s="93">
        <v>48</v>
      </c>
      <c r="D97" s="93">
        <v>63</v>
      </c>
      <c r="E97" s="93">
        <v>69</v>
      </c>
      <c r="F97" s="93">
        <v>42</v>
      </c>
      <c r="G97" s="93">
        <v>17</v>
      </c>
      <c r="H97" s="93">
        <v>25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326</v>
      </c>
      <c r="C100" s="93" t="s">
        <v>272</v>
      </c>
      <c r="D100" s="93">
        <v>645</v>
      </c>
      <c r="E100" s="93" t="s">
        <v>273</v>
      </c>
      <c r="F100" s="93">
        <v>1509</v>
      </c>
      <c r="G100" s="93" t="s">
        <v>272</v>
      </c>
      <c r="H100" s="93">
        <v>3066</v>
      </c>
      <c r="I100" s="93" t="s">
        <v>273</v>
      </c>
      <c r="J100" s="93">
        <v>220</v>
      </c>
      <c r="K100" s="93" t="s">
        <v>272</v>
      </c>
      <c r="L100" s="93">
        <v>558</v>
      </c>
    </row>
    <row r="101" spans="1:12" x14ac:dyDescent="0.15">
      <c r="A101" t="s">
        <v>274</v>
      </c>
      <c r="B101" s="93">
        <v>319</v>
      </c>
      <c r="C101" s="93" t="s">
        <v>662</v>
      </c>
      <c r="D101" s="93">
        <v>0.1510892480674631</v>
      </c>
      <c r="E101" s="93" t="s">
        <v>274</v>
      </c>
      <c r="F101" s="93">
        <v>1557</v>
      </c>
      <c r="G101" s="93" t="s">
        <v>662</v>
      </c>
      <c r="H101" s="93">
        <v>0.71820098383696418</v>
      </c>
      <c r="I101" s="93" t="s">
        <v>274</v>
      </c>
      <c r="J101" s="93">
        <v>338</v>
      </c>
      <c r="K101" s="93" t="s">
        <v>662</v>
      </c>
      <c r="L101" s="93">
        <v>0.13070976809557272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44012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1916</v>
      </c>
      <c r="C106" s="93">
        <v>942</v>
      </c>
      <c r="D106" s="93">
        <v>974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68</v>
      </c>
      <c r="C107" s="93">
        <v>33</v>
      </c>
      <c r="D107" s="93">
        <v>35</v>
      </c>
      <c r="E107" s="93" t="s">
        <v>421</v>
      </c>
      <c r="F107" s="93">
        <v>127</v>
      </c>
      <c r="G107" s="93">
        <v>62</v>
      </c>
      <c r="H107" s="93">
        <v>65</v>
      </c>
      <c r="I107" s="93" t="s">
        <v>422</v>
      </c>
      <c r="J107" s="93">
        <v>145</v>
      </c>
      <c r="K107" s="93">
        <v>63</v>
      </c>
      <c r="L107" s="93">
        <v>82</v>
      </c>
    </row>
    <row r="108" spans="1:12" x14ac:dyDescent="0.15">
      <c r="A108">
        <v>0</v>
      </c>
      <c r="B108" s="93">
        <v>13</v>
      </c>
      <c r="C108" s="93">
        <v>6</v>
      </c>
      <c r="D108" s="93">
        <v>7</v>
      </c>
      <c r="E108" s="93">
        <v>35</v>
      </c>
      <c r="F108" s="93">
        <v>26</v>
      </c>
      <c r="G108" s="93">
        <v>14</v>
      </c>
      <c r="H108" s="93">
        <v>12</v>
      </c>
      <c r="I108" s="93">
        <v>70</v>
      </c>
      <c r="J108" s="93">
        <v>28</v>
      </c>
      <c r="K108" s="93">
        <v>15</v>
      </c>
      <c r="L108" s="93">
        <v>13</v>
      </c>
    </row>
    <row r="109" spans="1:12" x14ac:dyDescent="0.15">
      <c r="A109">
        <v>1</v>
      </c>
      <c r="B109" s="93">
        <v>17</v>
      </c>
      <c r="C109" s="93">
        <v>8</v>
      </c>
      <c r="D109" s="93">
        <v>9</v>
      </c>
      <c r="E109" s="93">
        <v>36</v>
      </c>
      <c r="F109" s="93">
        <v>23</v>
      </c>
      <c r="G109" s="93">
        <v>11</v>
      </c>
      <c r="H109" s="93">
        <v>12</v>
      </c>
      <c r="I109" s="93">
        <v>71</v>
      </c>
      <c r="J109" s="93">
        <v>31</v>
      </c>
      <c r="K109" s="93">
        <v>12</v>
      </c>
      <c r="L109" s="93">
        <v>19</v>
      </c>
    </row>
    <row r="110" spans="1:12" x14ac:dyDescent="0.15">
      <c r="A110">
        <v>2</v>
      </c>
      <c r="B110" s="93">
        <v>10</v>
      </c>
      <c r="C110" s="93">
        <v>7</v>
      </c>
      <c r="D110" s="93">
        <v>3</v>
      </c>
      <c r="E110" s="93">
        <v>37</v>
      </c>
      <c r="F110" s="93">
        <v>24</v>
      </c>
      <c r="G110" s="93">
        <v>11</v>
      </c>
      <c r="H110" s="93">
        <v>13</v>
      </c>
      <c r="I110" s="93">
        <v>72</v>
      </c>
      <c r="J110" s="93">
        <v>31</v>
      </c>
      <c r="K110" s="93">
        <v>14</v>
      </c>
      <c r="L110" s="93">
        <v>17</v>
      </c>
    </row>
    <row r="111" spans="1:12" x14ac:dyDescent="0.15">
      <c r="A111">
        <v>3</v>
      </c>
      <c r="B111" s="93">
        <v>12</v>
      </c>
      <c r="C111" s="93">
        <v>5</v>
      </c>
      <c r="D111" s="93">
        <v>7</v>
      </c>
      <c r="E111" s="93">
        <v>38</v>
      </c>
      <c r="F111" s="93">
        <v>24</v>
      </c>
      <c r="G111" s="93">
        <v>9</v>
      </c>
      <c r="H111" s="93">
        <v>15</v>
      </c>
      <c r="I111" s="93">
        <v>73</v>
      </c>
      <c r="J111" s="93">
        <v>40</v>
      </c>
      <c r="K111" s="93">
        <v>20</v>
      </c>
      <c r="L111" s="93">
        <v>20</v>
      </c>
    </row>
    <row r="112" spans="1:12" x14ac:dyDescent="0.15">
      <c r="A112">
        <v>4</v>
      </c>
      <c r="B112" s="93">
        <v>16</v>
      </c>
      <c r="C112" s="93">
        <v>7</v>
      </c>
      <c r="D112" s="93">
        <v>9</v>
      </c>
      <c r="E112" s="93">
        <v>39</v>
      </c>
      <c r="F112" s="93">
        <v>30</v>
      </c>
      <c r="G112" s="93">
        <v>17</v>
      </c>
      <c r="H112" s="93">
        <v>13</v>
      </c>
      <c r="I112" s="93">
        <v>74</v>
      </c>
      <c r="J112" s="93">
        <v>15</v>
      </c>
      <c r="K112" s="93">
        <v>2</v>
      </c>
      <c r="L112" s="93">
        <v>13</v>
      </c>
    </row>
    <row r="113" spans="1:12" x14ac:dyDescent="0.15">
      <c r="A113" t="s">
        <v>423</v>
      </c>
      <c r="B113" s="93">
        <v>51</v>
      </c>
      <c r="C113" s="93">
        <v>27</v>
      </c>
      <c r="D113" s="93">
        <v>24</v>
      </c>
      <c r="E113" s="93" t="s">
        <v>424</v>
      </c>
      <c r="F113" s="93">
        <v>122</v>
      </c>
      <c r="G113" s="93">
        <v>63</v>
      </c>
      <c r="H113" s="93">
        <v>59</v>
      </c>
      <c r="I113" s="93" t="s">
        <v>425</v>
      </c>
      <c r="J113" s="93">
        <v>103</v>
      </c>
      <c r="K113" s="93">
        <v>52</v>
      </c>
      <c r="L113" s="93">
        <v>51</v>
      </c>
    </row>
    <row r="114" spans="1:12" x14ac:dyDescent="0.15">
      <c r="A114">
        <v>5</v>
      </c>
      <c r="B114" s="93">
        <v>5</v>
      </c>
      <c r="C114" s="93">
        <v>4</v>
      </c>
      <c r="D114" s="93">
        <v>1</v>
      </c>
      <c r="E114" s="93">
        <v>40</v>
      </c>
      <c r="F114" s="93">
        <v>23</v>
      </c>
      <c r="G114" s="93">
        <v>5</v>
      </c>
      <c r="H114" s="93">
        <v>18</v>
      </c>
      <c r="I114" s="93">
        <v>75</v>
      </c>
      <c r="J114" s="93">
        <v>18</v>
      </c>
      <c r="K114" s="93">
        <v>8</v>
      </c>
      <c r="L114" s="93">
        <v>10</v>
      </c>
    </row>
    <row r="115" spans="1:12" x14ac:dyDescent="0.15">
      <c r="A115">
        <v>6</v>
      </c>
      <c r="B115" s="93">
        <v>13</v>
      </c>
      <c r="C115" s="93">
        <v>4</v>
      </c>
      <c r="D115" s="93">
        <v>9</v>
      </c>
      <c r="E115" s="93">
        <v>41</v>
      </c>
      <c r="F115" s="93">
        <v>31</v>
      </c>
      <c r="G115" s="93">
        <v>20</v>
      </c>
      <c r="H115" s="93">
        <v>11</v>
      </c>
      <c r="I115" s="93">
        <v>76</v>
      </c>
      <c r="J115" s="93">
        <v>30</v>
      </c>
      <c r="K115" s="93">
        <v>14</v>
      </c>
      <c r="L115" s="93">
        <v>16</v>
      </c>
    </row>
    <row r="116" spans="1:12" x14ac:dyDescent="0.15">
      <c r="A116">
        <v>7</v>
      </c>
      <c r="B116" s="93">
        <v>14</v>
      </c>
      <c r="C116" s="93">
        <v>9</v>
      </c>
      <c r="D116" s="93">
        <v>5</v>
      </c>
      <c r="E116" s="93">
        <v>42</v>
      </c>
      <c r="F116" s="93">
        <v>24</v>
      </c>
      <c r="G116" s="93">
        <v>13</v>
      </c>
      <c r="H116" s="93">
        <v>11</v>
      </c>
      <c r="I116" s="93">
        <v>77</v>
      </c>
      <c r="J116" s="93">
        <v>22</v>
      </c>
      <c r="K116" s="93">
        <v>11</v>
      </c>
      <c r="L116" s="93">
        <v>11</v>
      </c>
    </row>
    <row r="117" spans="1:12" x14ac:dyDescent="0.15">
      <c r="A117">
        <v>8</v>
      </c>
      <c r="B117" s="93">
        <v>10</v>
      </c>
      <c r="C117" s="93">
        <v>5</v>
      </c>
      <c r="D117" s="93">
        <v>5</v>
      </c>
      <c r="E117" s="93">
        <v>43</v>
      </c>
      <c r="F117" s="93">
        <v>20</v>
      </c>
      <c r="G117" s="93">
        <v>11</v>
      </c>
      <c r="H117" s="93">
        <v>9</v>
      </c>
      <c r="I117" s="93">
        <v>78</v>
      </c>
      <c r="J117" s="93">
        <v>23</v>
      </c>
      <c r="K117" s="93">
        <v>14</v>
      </c>
      <c r="L117" s="93">
        <v>9</v>
      </c>
    </row>
    <row r="118" spans="1:12" x14ac:dyDescent="0.15">
      <c r="A118">
        <v>9</v>
      </c>
      <c r="B118" s="93">
        <v>9</v>
      </c>
      <c r="C118" s="93">
        <v>5</v>
      </c>
      <c r="D118" s="93">
        <v>4</v>
      </c>
      <c r="E118" s="93">
        <v>44</v>
      </c>
      <c r="F118" s="93">
        <v>24</v>
      </c>
      <c r="G118" s="93">
        <v>14</v>
      </c>
      <c r="H118" s="93">
        <v>10</v>
      </c>
      <c r="I118" s="93">
        <v>79</v>
      </c>
      <c r="J118" s="93">
        <v>10</v>
      </c>
      <c r="K118" s="93">
        <v>5</v>
      </c>
      <c r="L118" s="93">
        <v>5</v>
      </c>
    </row>
    <row r="119" spans="1:12" x14ac:dyDescent="0.15">
      <c r="A119" t="s">
        <v>426</v>
      </c>
      <c r="B119" s="93">
        <v>67</v>
      </c>
      <c r="C119" s="93">
        <v>35</v>
      </c>
      <c r="D119" s="93">
        <v>32</v>
      </c>
      <c r="E119" s="93" t="s">
        <v>427</v>
      </c>
      <c r="F119" s="93">
        <v>166</v>
      </c>
      <c r="G119" s="93">
        <v>83</v>
      </c>
      <c r="H119" s="93">
        <v>83</v>
      </c>
      <c r="I119" s="93" t="s">
        <v>428</v>
      </c>
      <c r="J119" s="93">
        <v>52</v>
      </c>
      <c r="K119" s="93">
        <v>25</v>
      </c>
      <c r="L119" s="93">
        <v>27</v>
      </c>
    </row>
    <row r="120" spans="1:12" x14ac:dyDescent="0.15">
      <c r="A120">
        <v>10</v>
      </c>
      <c r="B120" s="93">
        <v>17</v>
      </c>
      <c r="C120" s="93">
        <v>9</v>
      </c>
      <c r="D120" s="93">
        <v>8</v>
      </c>
      <c r="E120" s="93">
        <v>45</v>
      </c>
      <c r="F120" s="93">
        <v>34</v>
      </c>
      <c r="G120" s="93">
        <v>16</v>
      </c>
      <c r="H120" s="93">
        <v>18</v>
      </c>
      <c r="I120" s="93">
        <v>80</v>
      </c>
      <c r="J120" s="93">
        <v>13</v>
      </c>
      <c r="K120" s="93">
        <v>5</v>
      </c>
      <c r="L120" s="93">
        <v>8</v>
      </c>
    </row>
    <row r="121" spans="1:12" x14ac:dyDescent="0.15">
      <c r="A121">
        <v>11</v>
      </c>
      <c r="B121" s="93">
        <v>11</v>
      </c>
      <c r="C121" s="93">
        <v>5</v>
      </c>
      <c r="D121" s="93">
        <v>6</v>
      </c>
      <c r="E121" s="93">
        <v>46</v>
      </c>
      <c r="F121" s="93">
        <v>36</v>
      </c>
      <c r="G121" s="93">
        <v>16</v>
      </c>
      <c r="H121" s="93">
        <v>20</v>
      </c>
      <c r="I121" s="93">
        <v>81</v>
      </c>
      <c r="J121" s="93">
        <v>15</v>
      </c>
      <c r="K121" s="93">
        <v>9</v>
      </c>
      <c r="L121" s="93">
        <v>6</v>
      </c>
    </row>
    <row r="122" spans="1:12" x14ac:dyDescent="0.15">
      <c r="A122">
        <v>12</v>
      </c>
      <c r="B122" s="93">
        <v>13</v>
      </c>
      <c r="C122" s="93">
        <v>7</v>
      </c>
      <c r="D122" s="93">
        <v>6</v>
      </c>
      <c r="E122" s="93">
        <v>47</v>
      </c>
      <c r="F122" s="93">
        <v>30</v>
      </c>
      <c r="G122" s="93">
        <v>20</v>
      </c>
      <c r="H122" s="93">
        <v>10</v>
      </c>
      <c r="I122" s="93">
        <v>82</v>
      </c>
      <c r="J122" s="93">
        <v>10</v>
      </c>
      <c r="K122" s="93">
        <v>4</v>
      </c>
      <c r="L122" s="93">
        <v>6</v>
      </c>
    </row>
    <row r="123" spans="1:12" x14ac:dyDescent="0.15">
      <c r="A123">
        <v>13</v>
      </c>
      <c r="B123" s="93">
        <v>11</v>
      </c>
      <c r="C123" s="93">
        <v>4</v>
      </c>
      <c r="D123" s="93">
        <v>7</v>
      </c>
      <c r="E123" s="93">
        <v>48</v>
      </c>
      <c r="F123" s="93">
        <v>29</v>
      </c>
      <c r="G123" s="93">
        <v>14</v>
      </c>
      <c r="H123" s="93">
        <v>15</v>
      </c>
      <c r="I123" s="93">
        <v>83</v>
      </c>
      <c r="J123" s="93">
        <v>8</v>
      </c>
      <c r="K123" s="93">
        <v>4</v>
      </c>
      <c r="L123" s="93">
        <v>4</v>
      </c>
    </row>
    <row r="124" spans="1:12" x14ac:dyDescent="0.15">
      <c r="A124">
        <v>14</v>
      </c>
      <c r="B124" s="93">
        <v>15</v>
      </c>
      <c r="C124" s="93">
        <v>10</v>
      </c>
      <c r="D124" s="93">
        <v>5</v>
      </c>
      <c r="E124" s="93">
        <v>49</v>
      </c>
      <c r="F124" s="93">
        <v>37</v>
      </c>
      <c r="G124" s="93">
        <v>17</v>
      </c>
      <c r="H124" s="93">
        <v>20</v>
      </c>
      <c r="I124" s="93">
        <v>84</v>
      </c>
      <c r="J124" s="93">
        <v>6</v>
      </c>
      <c r="K124" s="93">
        <v>3</v>
      </c>
      <c r="L124" s="93">
        <v>3</v>
      </c>
    </row>
    <row r="125" spans="1:12" x14ac:dyDescent="0.15">
      <c r="A125" t="s">
        <v>429</v>
      </c>
      <c r="B125" s="93">
        <v>85</v>
      </c>
      <c r="C125" s="93">
        <v>45</v>
      </c>
      <c r="D125" s="93">
        <v>40</v>
      </c>
      <c r="E125" s="93" t="s">
        <v>430</v>
      </c>
      <c r="F125" s="93">
        <v>167</v>
      </c>
      <c r="G125" s="93">
        <v>87</v>
      </c>
      <c r="H125" s="93">
        <v>80</v>
      </c>
      <c r="I125" s="93" t="s">
        <v>431</v>
      </c>
      <c r="J125" s="93">
        <v>39</v>
      </c>
      <c r="K125" s="93">
        <v>11</v>
      </c>
      <c r="L125" s="93">
        <v>28</v>
      </c>
    </row>
    <row r="126" spans="1:12" x14ac:dyDescent="0.15">
      <c r="A126">
        <v>15</v>
      </c>
      <c r="B126" s="93">
        <v>13</v>
      </c>
      <c r="C126" s="93">
        <v>5</v>
      </c>
      <c r="D126" s="93">
        <v>8</v>
      </c>
      <c r="E126" s="93">
        <v>50</v>
      </c>
      <c r="F126" s="93">
        <v>34</v>
      </c>
      <c r="G126" s="93">
        <v>15</v>
      </c>
      <c r="H126" s="93">
        <v>19</v>
      </c>
      <c r="I126" s="93">
        <v>85</v>
      </c>
      <c r="J126" s="93">
        <v>8</v>
      </c>
      <c r="K126" s="93">
        <v>3</v>
      </c>
      <c r="L126" s="93">
        <v>5</v>
      </c>
    </row>
    <row r="127" spans="1:12" x14ac:dyDescent="0.15">
      <c r="A127">
        <v>16</v>
      </c>
      <c r="B127" s="93">
        <v>15</v>
      </c>
      <c r="C127" s="93">
        <v>9</v>
      </c>
      <c r="D127" s="93">
        <v>6</v>
      </c>
      <c r="E127" s="93">
        <v>51</v>
      </c>
      <c r="F127" s="93">
        <v>39</v>
      </c>
      <c r="G127" s="93">
        <v>25</v>
      </c>
      <c r="H127" s="93">
        <v>14</v>
      </c>
      <c r="I127" s="93">
        <v>86</v>
      </c>
      <c r="J127" s="93">
        <v>8</v>
      </c>
      <c r="K127" s="93">
        <v>4</v>
      </c>
      <c r="L127" s="93">
        <v>4</v>
      </c>
    </row>
    <row r="128" spans="1:12" x14ac:dyDescent="0.15">
      <c r="A128">
        <v>17</v>
      </c>
      <c r="B128" s="93">
        <v>16</v>
      </c>
      <c r="C128" s="93">
        <v>10</v>
      </c>
      <c r="D128" s="93">
        <v>6</v>
      </c>
      <c r="E128" s="93">
        <v>52</v>
      </c>
      <c r="F128" s="93">
        <v>38</v>
      </c>
      <c r="G128" s="93">
        <v>22</v>
      </c>
      <c r="H128" s="93">
        <v>16</v>
      </c>
      <c r="I128" s="93">
        <v>87</v>
      </c>
      <c r="J128" s="93">
        <v>7</v>
      </c>
      <c r="K128" s="93">
        <v>1</v>
      </c>
      <c r="L128" s="93">
        <v>6</v>
      </c>
    </row>
    <row r="129" spans="1:12" x14ac:dyDescent="0.15">
      <c r="A129">
        <v>18</v>
      </c>
      <c r="B129" s="93">
        <v>28</v>
      </c>
      <c r="C129" s="93">
        <v>13</v>
      </c>
      <c r="D129" s="93">
        <v>15</v>
      </c>
      <c r="E129" s="93">
        <v>53</v>
      </c>
      <c r="F129" s="93">
        <v>31</v>
      </c>
      <c r="G129" s="93">
        <v>12</v>
      </c>
      <c r="H129" s="93">
        <v>19</v>
      </c>
      <c r="I129" s="93">
        <v>88</v>
      </c>
      <c r="J129" s="93">
        <v>10</v>
      </c>
      <c r="K129" s="93">
        <v>2</v>
      </c>
      <c r="L129" s="93">
        <v>8</v>
      </c>
    </row>
    <row r="130" spans="1:12" x14ac:dyDescent="0.15">
      <c r="A130">
        <v>19</v>
      </c>
      <c r="B130" s="93">
        <v>13</v>
      </c>
      <c r="C130" s="93">
        <v>8</v>
      </c>
      <c r="D130" s="93">
        <v>5</v>
      </c>
      <c r="E130" s="93">
        <v>54</v>
      </c>
      <c r="F130" s="93">
        <v>25</v>
      </c>
      <c r="G130" s="93">
        <v>13</v>
      </c>
      <c r="H130" s="93">
        <v>12</v>
      </c>
      <c r="I130" s="93">
        <v>89</v>
      </c>
      <c r="J130" s="93">
        <v>6</v>
      </c>
      <c r="K130" s="93">
        <v>1</v>
      </c>
      <c r="L130" s="93">
        <v>5</v>
      </c>
    </row>
    <row r="131" spans="1:12" x14ac:dyDescent="0.15">
      <c r="A131" t="s">
        <v>432</v>
      </c>
      <c r="B131" s="93">
        <v>122</v>
      </c>
      <c r="C131" s="93">
        <v>55</v>
      </c>
      <c r="D131" s="93">
        <v>67</v>
      </c>
      <c r="E131" s="93" t="s">
        <v>433</v>
      </c>
      <c r="F131" s="93">
        <v>126</v>
      </c>
      <c r="G131" s="93">
        <v>61</v>
      </c>
      <c r="H131" s="93">
        <v>65</v>
      </c>
      <c r="I131" s="93" t="s">
        <v>434</v>
      </c>
      <c r="J131" s="93">
        <v>15</v>
      </c>
      <c r="K131" s="93">
        <v>8</v>
      </c>
      <c r="L131" s="93">
        <v>7</v>
      </c>
    </row>
    <row r="132" spans="1:12" x14ac:dyDescent="0.15">
      <c r="A132">
        <v>20</v>
      </c>
      <c r="B132" s="93">
        <v>22</v>
      </c>
      <c r="C132" s="93">
        <v>11</v>
      </c>
      <c r="D132" s="93">
        <v>11</v>
      </c>
      <c r="E132" s="93">
        <v>55</v>
      </c>
      <c r="F132" s="93">
        <v>31</v>
      </c>
      <c r="G132" s="93">
        <v>15</v>
      </c>
      <c r="H132" s="93">
        <v>16</v>
      </c>
      <c r="I132" s="93">
        <v>90</v>
      </c>
      <c r="J132" s="93">
        <v>5</v>
      </c>
      <c r="K132" s="93">
        <v>3</v>
      </c>
      <c r="L132" s="93">
        <v>2</v>
      </c>
    </row>
    <row r="133" spans="1:12" x14ac:dyDescent="0.15">
      <c r="A133">
        <v>21</v>
      </c>
      <c r="B133" s="93">
        <v>22</v>
      </c>
      <c r="C133" s="93">
        <v>7</v>
      </c>
      <c r="D133" s="93">
        <v>15</v>
      </c>
      <c r="E133" s="93">
        <v>56</v>
      </c>
      <c r="F133" s="93">
        <v>27</v>
      </c>
      <c r="G133" s="93">
        <v>13</v>
      </c>
      <c r="H133" s="93">
        <v>14</v>
      </c>
      <c r="I133" s="93">
        <v>91</v>
      </c>
      <c r="J133" s="93">
        <v>6</v>
      </c>
      <c r="K133" s="93">
        <v>4</v>
      </c>
      <c r="L133" s="93">
        <v>2</v>
      </c>
    </row>
    <row r="134" spans="1:12" x14ac:dyDescent="0.15">
      <c r="A134">
        <v>22</v>
      </c>
      <c r="B134" s="93">
        <v>17</v>
      </c>
      <c r="C134" s="93">
        <v>9</v>
      </c>
      <c r="D134" s="93">
        <v>8</v>
      </c>
      <c r="E134" s="93">
        <v>57</v>
      </c>
      <c r="F134" s="93">
        <v>27</v>
      </c>
      <c r="G134" s="93">
        <v>18</v>
      </c>
      <c r="H134" s="93">
        <v>9</v>
      </c>
      <c r="I134" s="93">
        <v>92</v>
      </c>
      <c r="J134" s="93">
        <v>1</v>
      </c>
      <c r="K134" s="93">
        <v>0</v>
      </c>
      <c r="L134" s="93">
        <v>1</v>
      </c>
    </row>
    <row r="135" spans="1:12" x14ac:dyDescent="0.15">
      <c r="A135">
        <v>23</v>
      </c>
      <c r="B135" s="93">
        <v>32</v>
      </c>
      <c r="C135" s="93">
        <v>15</v>
      </c>
      <c r="D135" s="93">
        <v>17</v>
      </c>
      <c r="E135" s="93">
        <v>58</v>
      </c>
      <c r="F135" s="93">
        <v>21</v>
      </c>
      <c r="G135" s="93">
        <v>10</v>
      </c>
      <c r="H135" s="93">
        <v>11</v>
      </c>
      <c r="I135" s="93">
        <v>93</v>
      </c>
      <c r="J135" s="93">
        <v>1</v>
      </c>
      <c r="K135" s="93">
        <v>0</v>
      </c>
      <c r="L135" s="93">
        <v>1</v>
      </c>
    </row>
    <row r="136" spans="1:12" x14ac:dyDescent="0.15">
      <c r="A136">
        <v>24</v>
      </c>
      <c r="B136" s="93">
        <v>29</v>
      </c>
      <c r="C136" s="93">
        <v>13</v>
      </c>
      <c r="D136" s="93">
        <v>16</v>
      </c>
      <c r="E136" s="93">
        <v>59</v>
      </c>
      <c r="F136" s="93">
        <v>20</v>
      </c>
      <c r="G136" s="93">
        <v>5</v>
      </c>
      <c r="H136" s="93">
        <v>15</v>
      </c>
      <c r="I136" s="93">
        <v>94</v>
      </c>
      <c r="J136" s="93">
        <v>2</v>
      </c>
      <c r="K136" s="93">
        <v>1</v>
      </c>
      <c r="L136" s="93">
        <v>1</v>
      </c>
    </row>
    <row r="137" spans="1:12" x14ac:dyDescent="0.15">
      <c r="A137" t="s">
        <v>435</v>
      </c>
      <c r="B137" s="93">
        <v>118</v>
      </c>
      <c r="C137" s="93">
        <v>56</v>
      </c>
      <c r="D137" s="93">
        <v>62</v>
      </c>
      <c r="E137" s="93" t="s">
        <v>436</v>
      </c>
      <c r="F137" s="93">
        <v>100</v>
      </c>
      <c r="G137" s="93">
        <v>52</v>
      </c>
      <c r="H137" s="93">
        <v>48</v>
      </c>
      <c r="I137" s="93" t="s">
        <v>437</v>
      </c>
      <c r="J137" s="93">
        <v>4</v>
      </c>
      <c r="K137" s="93">
        <v>0</v>
      </c>
      <c r="L137" s="93">
        <v>4</v>
      </c>
    </row>
    <row r="138" spans="1:12" x14ac:dyDescent="0.15">
      <c r="A138">
        <v>25</v>
      </c>
      <c r="B138" s="93">
        <v>32</v>
      </c>
      <c r="C138" s="93">
        <v>13</v>
      </c>
      <c r="D138" s="93">
        <v>19</v>
      </c>
      <c r="E138" s="93">
        <v>60</v>
      </c>
      <c r="F138" s="93">
        <v>16</v>
      </c>
      <c r="G138" s="93">
        <v>9</v>
      </c>
      <c r="H138" s="93">
        <v>7</v>
      </c>
      <c r="I138" s="93">
        <v>95</v>
      </c>
      <c r="J138" s="93">
        <v>2</v>
      </c>
      <c r="K138" s="93">
        <v>0</v>
      </c>
      <c r="L138" s="93">
        <v>2</v>
      </c>
    </row>
    <row r="139" spans="1:12" x14ac:dyDescent="0.15">
      <c r="A139">
        <v>26</v>
      </c>
      <c r="B139" s="93">
        <v>25</v>
      </c>
      <c r="C139" s="93">
        <v>11</v>
      </c>
      <c r="D139" s="93">
        <v>14</v>
      </c>
      <c r="E139" s="93">
        <v>61</v>
      </c>
      <c r="F139" s="93">
        <v>20</v>
      </c>
      <c r="G139" s="93">
        <v>8</v>
      </c>
      <c r="H139" s="93">
        <v>12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16</v>
      </c>
      <c r="C140" s="93">
        <v>8</v>
      </c>
      <c r="D140" s="93">
        <v>8</v>
      </c>
      <c r="E140" s="93">
        <v>62</v>
      </c>
      <c r="F140" s="93">
        <v>20</v>
      </c>
      <c r="G140" s="93">
        <v>14</v>
      </c>
      <c r="H140" s="93">
        <v>6</v>
      </c>
      <c r="I140" s="93">
        <v>97</v>
      </c>
      <c r="J140" s="93">
        <v>0</v>
      </c>
      <c r="K140" s="93">
        <v>0</v>
      </c>
      <c r="L140" s="93">
        <v>0</v>
      </c>
    </row>
    <row r="141" spans="1:12" x14ac:dyDescent="0.15">
      <c r="A141">
        <v>28</v>
      </c>
      <c r="B141" s="93">
        <v>22</v>
      </c>
      <c r="C141" s="93">
        <v>10</v>
      </c>
      <c r="D141" s="93">
        <v>12</v>
      </c>
      <c r="E141" s="93">
        <v>63</v>
      </c>
      <c r="F141" s="93">
        <v>23</v>
      </c>
      <c r="G141" s="93">
        <v>10</v>
      </c>
      <c r="H141" s="93">
        <v>13</v>
      </c>
      <c r="I141" s="93">
        <v>98</v>
      </c>
      <c r="J141" s="93">
        <v>1</v>
      </c>
      <c r="K141" s="93">
        <v>0</v>
      </c>
      <c r="L141" s="93">
        <v>1</v>
      </c>
    </row>
    <row r="142" spans="1:12" x14ac:dyDescent="0.15">
      <c r="A142">
        <v>29</v>
      </c>
      <c r="B142" s="93">
        <v>23</v>
      </c>
      <c r="C142" s="93">
        <v>14</v>
      </c>
      <c r="D142" s="93">
        <v>9</v>
      </c>
      <c r="E142" s="93">
        <v>64</v>
      </c>
      <c r="F142" s="93">
        <v>21</v>
      </c>
      <c r="G142" s="93">
        <v>11</v>
      </c>
      <c r="H142" s="93">
        <v>10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122</v>
      </c>
      <c r="C143" s="93">
        <v>65</v>
      </c>
      <c r="D143" s="93">
        <v>57</v>
      </c>
      <c r="E143" s="93" t="s">
        <v>439</v>
      </c>
      <c r="F143" s="93">
        <v>115</v>
      </c>
      <c r="G143" s="93">
        <v>59</v>
      </c>
      <c r="H143" s="93">
        <v>56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21</v>
      </c>
      <c r="C144" s="93">
        <v>11</v>
      </c>
      <c r="D144" s="93">
        <v>10</v>
      </c>
      <c r="E144" s="93">
        <v>65</v>
      </c>
      <c r="F144" s="93">
        <v>19</v>
      </c>
      <c r="G144" s="93">
        <v>5</v>
      </c>
      <c r="H144" s="93">
        <v>14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22</v>
      </c>
      <c r="C145" s="93">
        <v>12</v>
      </c>
      <c r="D145" s="93">
        <v>10</v>
      </c>
      <c r="E145" s="93">
        <v>66</v>
      </c>
      <c r="F145" s="93">
        <v>29</v>
      </c>
      <c r="G145" s="93">
        <v>15</v>
      </c>
      <c r="H145" s="93">
        <v>14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31</v>
      </c>
      <c r="C146" s="93">
        <v>17</v>
      </c>
      <c r="D146" s="93">
        <v>14</v>
      </c>
      <c r="E146" s="93">
        <v>67</v>
      </c>
      <c r="F146" s="93">
        <v>19</v>
      </c>
      <c r="G146" s="93">
        <v>12</v>
      </c>
      <c r="H146" s="93">
        <v>7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22</v>
      </c>
      <c r="C147" s="93">
        <v>14</v>
      </c>
      <c r="D147" s="93">
        <v>8</v>
      </c>
      <c r="E147" s="93">
        <v>68</v>
      </c>
      <c r="F147" s="93">
        <v>17</v>
      </c>
      <c r="G147" s="93">
        <v>8</v>
      </c>
      <c r="H147" s="93">
        <v>9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26</v>
      </c>
      <c r="C148" s="93">
        <v>11</v>
      </c>
      <c r="D148" s="93">
        <v>15</v>
      </c>
      <c r="E148" s="93">
        <v>69</v>
      </c>
      <c r="F148" s="93">
        <v>31</v>
      </c>
      <c r="G148" s="93">
        <v>19</v>
      </c>
      <c r="H148" s="93">
        <v>12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95</v>
      </c>
      <c r="C151" s="93" t="s">
        <v>272</v>
      </c>
      <c r="D151" s="93">
        <v>186</v>
      </c>
      <c r="E151" s="93" t="s">
        <v>273</v>
      </c>
      <c r="F151" s="93">
        <v>629</v>
      </c>
      <c r="G151" s="93" t="s">
        <v>272</v>
      </c>
      <c r="H151" s="93">
        <v>1255</v>
      </c>
      <c r="I151" s="93" t="s">
        <v>273</v>
      </c>
      <c r="J151" s="93">
        <v>218</v>
      </c>
      <c r="K151" s="93" t="s">
        <v>272</v>
      </c>
      <c r="L151" s="93">
        <v>475</v>
      </c>
    </row>
    <row r="152" spans="1:12" x14ac:dyDescent="0.15">
      <c r="A152" t="s">
        <v>274</v>
      </c>
      <c r="B152" s="93">
        <v>91</v>
      </c>
      <c r="C152" s="93" t="s">
        <v>662</v>
      </c>
      <c r="D152" s="93">
        <v>9.7077244258872653E-2</v>
      </c>
      <c r="E152" s="93" t="s">
        <v>274</v>
      </c>
      <c r="F152" s="93">
        <v>626</v>
      </c>
      <c r="G152" s="93" t="s">
        <v>662</v>
      </c>
      <c r="H152" s="93">
        <v>0.65501043841336115</v>
      </c>
      <c r="I152" s="93" t="s">
        <v>274</v>
      </c>
      <c r="J152" s="93">
        <v>257</v>
      </c>
      <c r="K152" s="93" t="s">
        <v>662</v>
      </c>
      <c r="L152" s="93">
        <v>0.24791231732776617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44012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841</v>
      </c>
      <c r="C157" s="93">
        <v>440</v>
      </c>
      <c r="D157" s="93">
        <v>401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21</v>
      </c>
      <c r="C158" s="93">
        <v>12</v>
      </c>
      <c r="D158" s="93">
        <v>9</v>
      </c>
      <c r="E158" s="93" t="s">
        <v>421</v>
      </c>
      <c r="F158" s="93">
        <v>52</v>
      </c>
      <c r="G158" s="93">
        <v>28</v>
      </c>
      <c r="H158" s="93">
        <v>24</v>
      </c>
      <c r="I158" s="93" t="s">
        <v>422</v>
      </c>
      <c r="J158" s="93">
        <v>56</v>
      </c>
      <c r="K158" s="93">
        <v>31</v>
      </c>
      <c r="L158" s="93">
        <v>25</v>
      </c>
    </row>
    <row r="159" spans="1:12" x14ac:dyDescent="0.15">
      <c r="A159">
        <v>0</v>
      </c>
      <c r="B159" s="93">
        <v>7</v>
      </c>
      <c r="C159" s="93">
        <v>3</v>
      </c>
      <c r="D159" s="93">
        <v>4</v>
      </c>
      <c r="E159" s="93">
        <v>35</v>
      </c>
      <c r="F159" s="93">
        <v>13</v>
      </c>
      <c r="G159" s="93">
        <v>7</v>
      </c>
      <c r="H159" s="93">
        <v>6</v>
      </c>
      <c r="I159" s="93">
        <v>70</v>
      </c>
      <c r="J159" s="93">
        <v>11</v>
      </c>
      <c r="K159" s="93">
        <v>8</v>
      </c>
      <c r="L159" s="93">
        <v>3</v>
      </c>
    </row>
    <row r="160" spans="1:12" x14ac:dyDescent="0.15">
      <c r="A160">
        <v>1</v>
      </c>
      <c r="B160" s="93">
        <v>2</v>
      </c>
      <c r="C160" s="93">
        <v>1</v>
      </c>
      <c r="D160" s="93">
        <v>1</v>
      </c>
      <c r="E160" s="93">
        <v>36</v>
      </c>
      <c r="F160" s="93">
        <v>11</v>
      </c>
      <c r="G160" s="93">
        <v>7</v>
      </c>
      <c r="H160" s="93">
        <v>4</v>
      </c>
      <c r="I160" s="93">
        <v>71</v>
      </c>
      <c r="J160" s="93">
        <v>15</v>
      </c>
      <c r="K160" s="93">
        <v>9</v>
      </c>
      <c r="L160" s="93">
        <v>6</v>
      </c>
    </row>
    <row r="161" spans="1:12" x14ac:dyDescent="0.15">
      <c r="A161">
        <v>2</v>
      </c>
      <c r="B161" s="93">
        <v>4</v>
      </c>
      <c r="C161" s="93">
        <v>3</v>
      </c>
      <c r="D161" s="93">
        <v>1</v>
      </c>
      <c r="E161" s="93">
        <v>37</v>
      </c>
      <c r="F161" s="93">
        <v>5</v>
      </c>
      <c r="G161" s="93">
        <v>4</v>
      </c>
      <c r="H161" s="93">
        <v>1</v>
      </c>
      <c r="I161" s="93">
        <v>72</v>
      </c>
      <c r="J161" s="93">
        <v>12</v>
      </c>
      <c r="K161" s="93">
        <v>7</v>
      </c>
      <c r="L161" s="93">
        <v>5</v>
      </c>
    </row>
    <row r="162" spans="1:12" x14ac:dyDescent="0.15">
      <c r="A162">
        <v>3</v>
      </c>
      <c r="B162" s="93">
        <v>7</v>
      </c>
      <c r="C162" s="93">
        <v>4</v>
      </c>
      <c r="D162" s="93">
        <v>3</v>
      </c>
      <c r="E162" s="93">
        <v>38</v>
      </c>
      <c r="F162" s="93">
        <v>10</v>
      </c>
      <c r="G162" s="93">
        <v>4</v>
      </c>
      <c r="H162" s="93">
        <v>6</v>
      </c>
      <c r="I162" s="93">
        <v>73</v>
      </c>
      <c r="J162" s="93">
        <v>9</v>
      </c>
      <c r="K162" s="93">
        <v>4</v>
      </c>
      <c r="L162" s="93">
        <v>5</v>
      </c>
    </row>
    <row r="163" spans="1:12" x14ac:dyDescent="0.15">
      <c r="A163">
        <v>4</v>
      </c>
      <c r="B163" s="93">
        <v>1</v>
      </c>
      <c r="C163" s="93">
        <v>1</v>
      </c>
      <c r="D163" s="93">
        <v>0</v>
      </c>
      <c r="E163" s="93">
        <v>39</v>
      </c>
      <c r="F163" s="93">
        <v>13</v>
      </c>
      <c r="G163" s="93">
        <v>6</v>
      </c>
      <c r="H163" s="93">
        <v>7</v>
      </c>
      <c r="I163" s="93">
        <v>74</v>
      </c>
      <c r="J163" s="93">
        <v>9</v>
      </c>
      <c r="K163" s="93">
        <v>3</v>
      </c>
      <c r="L163" s="93">
        <v>6</v>
      </c>
    </row>
    <row r="164" spans="1:12" x14ac:dyDescent="0.15">
      <c r="A164" t="s">
        <v>423</v>
      </c>
      <c r="B164" s="93">
        <v>21</v>
      </c>
      <c r="C164" s="93">
        <v>8</v>
      </c>
      <c r="D164" s="93">
        <v>13</v>
      </c>
      <c r="E164" s="93" t="s">
        <v>424</v>
      </c>
      <c r="F164" s="93">
        <v>55</v>
      </c>
      <c r="G164" s="93">
        <v>32</v>
      </c>
      <c r="H164" s="93">
        <v>23</v>
      </c>
      <c r="I164" s="93" t="s">
        <v>425</v>
      </c>
      <c r="J164" s="93">
        <v>34</v>
      </c>
      <c r="K164" s="93">
        <v>17</v>
      </c>
      <c r="L164" s="93">
        <v>17</v>
      </c>
    </row>
    <row r="165" spans="1:12" x14ac:dyDescent="0.15">
      <c r="A165">
        <v>5</v>
      </c>
      <c r="B165" s="93">
        <v>6</v>
      </c>
      <c r="C165" s="93">
        <v>2</v>
      </c>
      <c r="D165" s="93">
        <v>4</v>
      </c>
      <c r="E165" s="93">
        <v>40</v>
      </c>
      <c r="F165" s="93">
        <v>17</v>
      </c>
      <c r="G165" s="93">
        <v>10</v>
      </c>
      <c r="H165" s="93">
        <v>7</v>
      </c>
      <c r="I165" s="93">
        <v>75</v>
      </c>
      <c r="J165" s="93">
        <v>7</v>
      </c>
      <c r="K165" s="93">
        <v>2</v>
      </c>
      <c r="L165" s="93">
        <v>5</v>
      </c>
    </row>
    <row r="166" spans="1:12" x14ac:dyDescent="0.15">
      <c r="A166">
        <v>6</v>
      </c>
      <c r="B166" s="93">
        <v>5</v>
      </c>
      <c r="C166" s="93">
        <v>2</v>
      </c>
      <c r="D166" s="93">
        <v>3</v>
      </c>
      <c r="E166" s="93">
        <v>41</v>
      </c>
      <c r="F166" s="93">
        <v>10</v>
      </c>
      <c r="G166" s="93">
        <v>4</v>
      </c>
      <c r="H166" s="93">
        <v>6</v>
      </c>
      <c r="I166" s="93">
        <v>76</v>
      </c>
      <c r="J166" s="93">
        <v>10</v>
      </c>
      <c r="K166" s="93">
        <v>6</v>
      </c>
      <c r="L166" s="93">
        <v>4</v>
      </c>
    </row>
    <row r="167" spans="1:12" x14ac:dyDescent="0.15">
      <c r="A167">
        <v>7</v>
      </c>
      <c r="B167" s="93">
        <v>2</v>
      </c>
      <c r="C167" s="93">
        <v>1</v>
      </c>
      <c r="D167" s="93">
        <v>1</v>
      </c>
      <c r="E167" s="93">
        <v>42</v>
      </c>
      <c r="F167" s="93">
        <v>6</v>
      </c>
      <c r="G167" s="93">
        <v>4</v>
      </c>
      <c r="H167" s="93">
        <v>2</v>
      </c>
      <c r="I167" s="93">
        <v>77</v>
      </c>
      <c r="J167" s="93">
        <v>6</v>
      </c>
      <c r="K167" s="93">
        <v>4</v>
      </c>
      <c r="L167" s="93">
        <v>2</v>
      </c>
    </row>
    <row r="168" spans="1:12" x14ac:dyDescent="0.15">
      <c r="A168">
        <v>8</v>
      </c>
      <c r="B168" s="93">
        <v>4</v>
      </c>
      <c r="C168" s="93">
        <v>1</v>
      </c>
      <c r="D168" s="93">
        <v>3</v>
      </c>
      <c r="E168" s="93">
        <v>43</v>
      </c>
      <c r="F168" s="93">
        <v>9</v>
      </c>
      <c r="G168" s="93">
        <v>6</v>
      </c>
      <c r="H168" s="93">
        <v>3</v>
      </c>
      <c r="I168" s="93">
        <v>78</v>
      </c>
      <c r="J168" s="93">
        <v>7</v>
      </c>
      <c r="K168" s="93">
        <v>2</v>
      </c>
      <c r="L168" s="93">
        <v>5</v>
      </c>
    </row>
    <row r="169" spans="1:12" x14ac:dyDescent="0.15">
      <c r="A169">
        <v>9</v>
      </c>
      <c r="B169" s="93">
        <v>4</v>
      </c>
      <c r="C169" s="93">
        <v>2</v>
      </c>
      <c r="D169" s="93">
        <v>2</v>
      </c>
      <c r="E169" s="93">
        <v>44</v>
      </c>
      <c r="F169" s="93">
        <v>13</v>
      </c>
      <c r="G169" s="93">
        <v>8</v>
      </c>
      <c r="H169" s="93">
        <v>5</v>
      </c>
      <c r="I169" s="93">
        <v>79</v>
      </c>
      <c r="J169" s="93">
        <v>4</v>
      </c>
      <c r="K169" s="93">
        <v>3</v>
      </c>
      <c r="L169" s="93">
        <v>1</v>
      </c>
    </row>
    <row r="170" spans="1:12" x14ac:dyDescent="0.15">
      <c r="A170" t="s">
        <v>426</v>
      </c>
      <c r="B170" s="93">
        <v>24</v>
      </c>
      <c r="C170" s="93">
        <v>15</v>
      </c>
      <c r="D170" s="93">
        <v>9</v>
      </c>
      <c r="E170" s="93" t="s">
        <v>427</v>
      </c>
      <c r="F170" s="93">
        <v>65</v>
      </c>
      <c r="G170" s="93">
        <v>42</v>
      </c>
      <c r="H170" s="93">
        <v>23</v>
      </c>
      <c r="I170" s="93" t="s">
        <v>428</v>
      </c>
      <c r="J170" s="93">
        <v>26</v>
      </c>
      <c r="K170" s="93">
        <v>11</v>
      </c>
      <c r="L170" s="93">
        <v>15</v>
      </c>
    </row>
    <row r="171" spans="1:12" x14ac:dyDescent="0.15">
      <c r="A171">
        <v>10</v>
      </c>
      <c r="B171" s="93">
        <v>2</v>
      </c>
      <c r="C171" s="93">
        <v>1</v>
      </c>
      <c r="D171" s="93">
        <v>1</v>
      </c>
      <c r="E171" s="93">
        <v>45</v>
      </c>
      <c r="F171" s="93">
        <v>13</v>
      </c>
      <c r="G171" s="93">
        <v>10</v>
      </c>
      <c r="H171" s="93">
        <v>3</v>
      </c>
      <c r="I171" s="93">
        <v>80</v>
      </c>
      <c r="J171" s="93">
        <v>6</v>
      </c>
      <c r="K171" s="93">
        <v>3</v>
      </c>
      <c r="L171" s="93">
        <v>3</v>
      </c>
    </row>
    <row r="172" spans="1:12" x14ac:dyDescent="0.15">
      <c r="A172">
        <v>11</v>
      </c>
      <c r="B172" s="93">
        <v>6</v>
      </c>
      <c r="C172" s="93">
        <v>3</v>
      </c>
      <c r="D172" s="93">
        <v>3</v>
      </c>
      <c r="E172" s="93">
        <v>46</v>
      </c>
      <c r="F172" s="93">
        <v>9</v>
      </c>
      <c r="G172" s="93">
        <v>7</v>
      </c>
      <c r="H172" s="93">
        <v>2</v>
      </c>
      <c r="I172" s="93">
        <v>81</v>
      </c>
      <c r="J172" s="93">
        <v>4</v>
      </c>
      <c r="K172" s="93">
        <v>2</v>
      </c>
      <c r="L172" s="93">
        <v>2</v>
      </c>
    </row>
    <row r="173" spans="1:12" x14ac:dyDescent="0.15">
      <c r="A173">
        <v>12</v>
      </c>
      <c r="B173" s="93">
        <v>5</v>
      </c>
      <c r="C173" s="93">
        <v>4</v>
      </c>
      <c r="D173" s="93">
        <v>1</v>
      </c>
      <c r="E173" s="93">
        <v>47</v>
      </c>
      <c r="F173" s="93">
        <v>12</v>
      </c>
      <c r="G173" s="93">
        <v>6</v>
      </c>
      <c r="H173" s="93">
        <v>6</v>
      </c>
      <c r="I173" s="93">
        <v>82</v>
      </c>
      <c r="J173" s="93">
        <v>7</v>
      </c>
      <c r="K173" s="93">
        <v>4</v>
      </c>
      <c r="L173" s="93">
        <v>3</v>
      </c>
    </row>
    <row r="174" spans="1:12" x14ac:dyDescent="0.15">
      <c r="A174">
        <v>13</v>
      </c>
      <c r="B174" s="93">
        <v>4</v>
      </c>
      <c r="C174" s="93">
        <v>3</v>
      </c>
      <c r="D174" s="93">
        <v>1</v>
      </c>
      <c r="E174" s="93">
        <v>48</v>
      </c>
      <c r="F174" s="93">
        <v>17</v>
      </c>
      <c r="G174" s="93">
        <v>10</v>
      </c>
      <c r="H174" s="93">
        <v>7</v>
      </c>
      <c r="I174" s="93">
        <v>83</v>
      </c>
      <c r="J174" s="93">
        <v>6</v>
      </c>
      <c r="K174" s="93">
        <v>1</v>
      </c>
      <c r="L174" s="93">
        <v>5</v>
      </c>
    </row>
    <row r="175" spans="1:12" x14ac:dyDescent="0.15">
      <c r="A175">
        <v>14</v>
      </c>
      <c r="B175" s="93">
        <v>7</v>
      </c>
      <c r="C175" s="93">
        <v>4</v>
      </c>
      <c r="D175" s="93">
        <v>3</v>
      </c>
      <c r="E175" s="93">
        <v>49</v>
      </c>
      <c r="F175" s="93">
        <v>14</v>
      </c>
      <c r="G175" s="93">
        <v>9</v>
      </c>
      <c r="H175" s="93">
        <v>5</v>
      </c>
      <c r="I175" s="93">
        <v>84</v>
      </c>
      <c r="J175" s="93">
        <v>3</v>
      </c>
      <c r="K175" s="93">
        <v>1</v>
      </c>
      <c r="L175" s="93">
        <v>2</v>
      </c>
    </row>
    <row r="176" spans="1:12" x14ac:dyDescent="0.15">
      <c r="A176" t="s">
        <v>429</v>
      </c>
      <c r="B176" s="93">
        <v>33</v>
      </c>
      <c r="C176" s="93">
        <v>19</v>
      </c>
      <c r="D176" s="93">
        <v>14</v>
      </c>
      <c r="E176" s="93" t="s">
        <v>430</v>
      </c>
      <c r="F176" s="93">
        <v>72</v>
      </c>
      <c r="G176" s="93">
        <v>36</v>
      </c>
      <c r="H176" s="93">
        <v>36</v>
      </c>
      <c r="I176" s="93" t="s">
        <v>431</v>
      </c>
      <c r="J176" s="93">
        <v>16</v>
      </c>
      <c r="K176" s="93">
        <v>3</v>
      </c>
      <c r="L176" s="93">
        <v>13</v>
      </c>
    </row>
    <row r="177" spans="1:12" x14ac:dyDescent="0.15">
      <c r="A177">
        <v>15</v>
      </c>
      <c r="B177" s="93">
        <v>4</v>
      </c>
      <c r="C177" s="93">
        <v>3</v>
      </c>
      <c r="D177" s="93">
        <v>1</v>
      </c>
      <c r="E177" s="93">
        <v>50</v>
      </c>
      <c r="F177" s="93">
        <v>16</v>
      </c>
      <c r="G177" s="93">
        <v>6</v>
      </c>
      <c r="H177" s="93">
        <v>10</v>
      </c>
      <c r="I177" s="93">
        <v>85</v>
      </c>
      <c r="J177" s="93">
        <v>5</v>
      </c>
      <c r="K177" s="93">
        <v>1</v>
      </c>
      <c r="L177" s="93">
        <v>4</v>
      </c>
    </row>
    <row r="178" spans="1:12" x14ac:dyDescent="0.15">
      <c r="A178">
        <v>16</v>
      </c>
      <c r="B178" s="93">
        <v>4</v>
      </c>
      <c r="C178" s="93">
        <v>2</v>
      </c>
      <c r="D178" s="93">
        <v>2</v>
      </c>
      <c r="E178" s="93">
        <v>51</v>
      </c>
      <c r="F178" s="93">
        <v>11</v>
      </c>
      <c r="G178" s="93">
        <v>4</v>
      </c>
      <c r="H178" s="93">
        <v>7</v>
      </c>
      <c r="I178" s="93">
        <v>86</v>
      </c>
      <c r="J178" s="93">
        <v>5</v>
      </c>
      <c r="K178" s="93">
        <v>0</v>
      </c>
      <c r="L178" s="93">
        <v>5</v>
      </c>
    </row>
    <row r="179" spans="1:12" x14ac:dyDescent="0.15">
      <c r="A179">
        <v>17</v>
      </c>
      <c r="B179" s="93">
        <v>6</v>
      </c>
      <c r="C179" s="93">
        <v>3</v>
      </c>
      <c r="D179" s="93">
        <v>3</v>
      </c>
      <c r="E179" s="93">
        <v>52</v>
      </c>
      <c r="F179" s="93">
        <v>18</v>
      </c>
      <c r="G179" s="93">
        <v>11</v>
      </c>
      <c r="H179" s="93">
        <v>7</v>
      </c>
      <c r="I179" s="93">
        <v>87</v>
      </c>
      <c r="J179" s="93">
        <v>4</v>
      </c>
      <c r="K179" s="93">
        <v>2</v>
      </c>
      <c r="L179" s="93">
        <v>2</v>
      </c>
    </row>
    <row r="180" spans="1:12" x14ac:dyDescent="0.15">
      <c r="A180">
        <v>18</v>
      </c>
      <c r="B180" s="93">
        <v>3</v>
      </c>
      <c r="C180" s="93">
        <v>1</v>
      </c>
      <c r="D180" s="93">
        <v>2</v>
      </c>
      <c r="E180" s="93">
        <v>53</v>
      </c>
      <c r="F180" s="93">
        <v>10</v>
      </c>
      <c r="G180" s="93">
        <v>6</v>
      </c>
      <c r="H180" s="93">
        <v>4</v>
      </c>
      <c r="I180" s="93">
        <v>88</v>
      </c>
      <c r="J180" s="93">
        <v>1</v>
      </c>
      <c r="K180" s="93">
        <v>0</v>
      </c>
      <c r="L180" s="93">
        <v>1</v>
      </c>
    </row>
    <row r="181" spans="1:12" x14ac:dyDescent="0.15">
      <c r="A181">
        <v>19</v>
      </c>
      <c r="B181" s="93">
        <v>16</v>
      </c>
      <c r="C181" s="93">
        <v>10</v>
      </c>
      <c r="D181" s="93">
        <v>6</v>
      </c>
      <c r="E181" s="93">
        <v>54</v>
      </c>
      <c r="F181" s="93">
        <v>17</v>
      </c>
      <c r="G181" s="93">
        <v>9</v>
      </c>
      <c r="H181" s="93">
        <v>8</v>
      </c>
      <c r="I181" s="93">
        <v>89</v>
      </c>
      <c r="J181" s="93">
        <v>1</v>
      </c>
      <c r="K181" s="93">
        <v>0</v>
      </c>
      <c r="L181" s="93">
        <v>1</v>
      </c>
    </row>
    <row r="182" spans="1:12" x14ac:dyDescent="0.15">
      <c r="A182" t="s">
        <v>432</v>
      </c>
      <c r="B182" s="93">
        <v>60</v>
      </c>
      <c r="C182" s="93">
        <v>33</v>
      </c>
      <c r="D182" s="93">
        <v>27</v>
      </c>
      <c r="E182" s="93" t="s">
        <v>433</v>
      </c>
      <c r="F182" s="93">
        <v>74</v>
      </c>
      <c r="G182" s="93">
        <v>41</v>
      </c>
      <c r="H182" s="93">
        <v>33</v>
      </c>
      <c r="I182" s="93" t="s">
        <v>434</v>
      </c>
      <c r="J182" s="93">
        <v>9</v>
      </c>
      <c r="K182" s="93">
        <v>1</v>
      </c>
      <c r="L182" s="93">
        <v>8</v>
      </c>
    </row>
    <row r="183" spans="1:12" x14ac:dyDescent="0.15">
      <c r="A183">
        <v>20</v>
      </c>
      <c r="B183" s="93">
        <v>8</v>
      </c>
      <c r="C183" s="93">
        <v>5</v>
      </c>
      <c r="D183" s="93">
        <v>3</v>
      </c>
      <c r="E183" s="93">
        <v>55</v>
      </c>
      <c r="F183" s="93">
        <v>19</v>
      </c>
      <c r="G183" s="93">
        <v>9</v>
      </c>
      <c r="H183" s="93">
        <v>10</v>
      </c>
      <c r="I183" s="93">
        <v>90</v>
      </c>
      <c r="J183" s="93">
        <v>7</v>
      </c>
      <c r="K183" s="93">
        <v>1</v>
      </c>
      <c r="L183" s="93">
        <v>6</v>
      </c>
    </row>
    <row r="184" spans="1:12" x14ac:dyDescent="0.15">
      <c r="A184">
        <v>21</v>
      </c>
      <c r="B184" s="93">
        <v>7</v>
      </c>
      <c r="C184" s="93">
        <v>3</v>
      </c>
      <c r="D184" s="93">
        <v>4</v>
      </c>
      <c r="E184" s="93">
        <v>56</v>
      </c>
      <c r="F184" s="93">
        <v>15</v>
      </c>
      <c r="G184" s="93">
        <v>10</v>
      </c>
      <c r="H184" s="93">
        <v>5</v>
      </c>
      <c r="I184" s="93">
        <v>91</v>
      </c>
      <c r="J184" s="93">
        <v>0</v>
      </c>
      <c r="K184" s="93">
        <v>0</v>
      </c>
      <c r="L184" s="93">
        <v>0</v>
      </c>
    </row>
    <row r="185" spans="1:12" x14ac:dyDescent="0.15">
      <c r="A185">
        <v>22</v>
      </c>
      <c r="B185" s="93">
        <v>11</v>
      </c>
      <c r="C185" s="93">
        <v>4</v>
      </c>
      <c r="D185" s="93">
        <v>7</v>
      </c>
      <c r="E185" s="93">
        <v>57</v>
      </c>
      <c r="F185" s="93">
        <v>15</v>
      </c>
      <c r="G185" s="93">
        <v>8</v>
      </c>
      <c r="H185" s="93">
        <v>7</v>
      </c>
      <c r="I185" s="93">
        <v>92</v>
      </c>
      <c r="J185" s="93">
        <v>1</v>
      </c>
      <c r="K185" s="93">
        <v>0</v>
      </c>
      <c r="L185" s="93">
        <v>1</v>
      </c>
    </row>
    <row r="186" spans="1:12" x14ac:dyDescent="0.15">
      <c r="A186">
        <v>23</v>
      </c>
      <c r="B186" s="93">
        <v>14</v>
      </c>
      <c r="C186" s="93">
        <v>9</v>
      </c>
      <c r="D186" s="93">
        <v>5</v>
      </c>
      <c r="E186" s="93">
        <v>58</v>
      </c>
      <c r="F186" s="93">
        <v>12</v>
      </c>
      <c r="G186" s="93">
        <v>5</v>
      </c>
      <c r="H186" s="93">
        <v>7</v>
      </c>
      <c r="I186" s="93">
        <v>93</v>
      </c>
      <c r="J186" s="93">
        <v>0</v>
      </c>
      <c r="K186" s="93">
        <v>0</v>
      </c>
      <c r="L186" s="93">
        <v>0</v>
      </c>
    </row>
    <row r="187" spans="1:12" x14ac:dyDescent="0.15">
      <c r="A187">
        <v>24</v>
      </c>
      <c r="B187" s="93">
        <v>20</v>
      </c>
      <c r="C187" s="93">
        <v>12</v>
      </c>
      <c r="D187" s="93">
        <v>8</v>
      </c>
      <c r="E187" s="93">
        <v>59</v>
      </c>
      <c r="F187" s="93">
        <v>13</v>
      </c>
      <c r="G187" s="93">
        <v>9</v>
      </c>
      <c r="H187" s="93">
        <v>4</v>
      </c>
      <c r="I187" s="93">
        <v>94</v>
      </c>
      <c r="J187" s="93">
        <v>1</v>
      </c>
      <c r="K187" s="93">
        <v>0</v>
      </c>
      <c r="L187" s="93">
        <v>1</v>
      </c>
    </row>
    <row r="188" spans="1:12" x14ac:dyDescent="0.15">
      <c r="A188" t="s">
        <v>435</v>
      </c>
      <c r="B188" s="93">
        <v>54</v>
      </c>
      <c r="C188" s="93">
        <v>26</v>
      </c>
      <c r="D188" s="93">
        <v>28</v>
      </c>
      <c r="E188" s="93" t="s">
        <v>436</v>
      </c>
      <c r="F188" s="93">
        <v>69</v>
      </c>
      <c r="G188" s="93">
        <v>34</v>
      </c>
      <c r="H188" s="93">
        <v>35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13</v>
      </c>
      <c r="C189" s="93">
        <v>5</v>
      </c>
      <c r="D189" s="93">
        <v>8</v>
      </c>
      <c r="E189" s="93">
        <v>60</v>
      </c>
      <c r="F189" s="93">
        <v>16</v>
      </c>
      <c r="G189" s="93">
        <v>8</v>
      </c>
      <c r="H189" s="93">
        <v>8</v>
      </c>
      <c r="I189" s="93">
        <v>95</v>
      </c>
      <c r="J189" s="93">
        <v>0</v>
      </c>
      <c r="K189" s="93">
        <v>0</v>
      </c>
      <c r="L189" s="93">
        <v>0</v>
      </c>
    </row>
    <row r="190" spans="1:12" x14ac:dyDescent="0.15">
      <c r="A190">
        <v>26</v>
      </c>
      <c r="B190" s="93">
        <v>6</v>
      </c>
      <c r="C190" s="93">
        <v>1</v>
      </c>
      <c r="D190" s="93">
        <v>5</v>
      </c>
      <c r="E190" s="93">
        <v>61</v>
      </c>
      <c r="F190" s="93">
        <v>10</v>
      </c>
      <c r="G190" s="93">
        <v>6</v>
      </c>
      <c r="H190" s="93">
        <v>4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13</v>
      </c>
      <c r="C191" s="93">
        <v>6</v>
      </c>
      <c r="D191" s="93">
        <v>7</v>
      </c>
      <c r="E191" s="93">
        <v>62</v>
      </c>
      <c r="F191" s="93">
        <v>17</v>
      </c>
      <c r="G191" s="93">
        <v>6</v>
      </c>
      <c r="H191" s="93">
        <v>11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8</v>
      </c>
      <c r="C192" s="93">
        <v>5</v>
      </c>
      <c r="D192" s="93">
        <v>3</v>
      </c>
      <c r="E192" s="93">
        <v>63</v>
      </c>
      <c r="F192" s="93">
        <v>13</v>
      </c>
      <c r="G192" s="93">
        <v>7</v>
      </c>
      <c r="H192" s="93">
        <v>6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14</v>
      </c>
      <c r="C193" s="93">
        <v>9</v>
      </c>
      <c r="D193" s="93">
        <v>5</v>
      </c>
      <c r="E193" s="93">
        <v>64</v>
      </c>
      <c r="F193" s="93">
        <v>13</v>
      </c>
      <c r="G193" s="93">
        <v>7</v>
      </c>
      <c r="H193" s="93">
        <v>6</v>
      </c>
      <c r="I193" s="93">
        <v>99</v>
      </c>
      <c r="J193" s="93">
        <v>1</v>
      </c>
      <c r="K193" s="93">
        <v>0</v>
      </c>
      <c r="L193" s="93">
        <v>1</v>
      </c>
    </row>
    <row r="194" spans="1:12" x14ac:dyDescent="0.15">
      <c r="A194" t="s">
        <v>438</v>
      </c>
      <c r="B194" s="93">
        <v>50</v>
      </c>
      <c r="C194" s="93">
        <v>27</v>
      </c>
      <c r="D194" s="93">
        <v>23</v>
      </c>
      <c r="E194" s="93" t="s">
        <v>439</v>
      </c>
      <c r="F194" s="93">
        <v>49</v>
      </c>
      <c r="G194" s="93">
        <v>24</v>
      </c>
      <c r="H194" s="93">
        <v>25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8</v>
      </c>
      <c r="C195" s="93">
        <v>6</v>
      </c>
      <c r="D195" s="93">
        <v>2</v>
      </c>
      <c r="E195" s="93">
        <v>65</v>
      </c>
      <c r="F195" s="93">
        <v>7</v>
      </c>
      <c r="G195" s="93">
        <v>4</v>
      </c>
      <c r="H195" s="93">
        <v>3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9</v>
      </c>
      <c r="C196" s="93">
        <v>6</v>
      </c>
      <c r="D196" s="93">
        <v>3</v>
      </c>
      <c r="E196" s="93">
        <v>66</v>
      </c>
      <c r="F196" s="93">
        <v>9</v>
      </c>
      <c r="G196" s="93">
        <v>5</v>
      </c>
      <c r="H196" s="93">
        <v>4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12</v>
      </c>
      <c r="C197" s="93">
        <v>8</v>
      </c>
      <c r="D197" s="93">
        <v>4</v>
      </c>
      <c r="E197" s="93">
        <v>67</v>
      </c>
      <c r="F197" s="93">
        <v>12</v>
      </c>
      <c r="G197" s="93">
        <v>5</v>
      </c>
      <c r="H197" s="93">
        <v>7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6</v>
      </c>
      <c r="C198" s="93">
        <v>2</v>
      </c>
      <c r="D198" s="93">
        <v>4</v>
      </c>
      <c r="E198" s="93">
        <v>68</v>
      </c>
      <c r="F198" s="93">
        <v>11</v>
      </c>
      <c r="G198" s="93">
        <v>6</v>
      </c>
      <c r="H198" s="93">
        <v>5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15</v>
      </c>
      <c r="C199" s="93">
        <v>5</v>
      </c>
      <c r="D199" s="93">
        <v>10</v>
      </c>
      <c r="E199" s="93">
        <v>69</v>
      </c>
      <c r="F199" s="93">
        <v>10</v>
      </c>
      <c r="G199" s="93">
        <v>4</v>
      </c>
      <c r="H199" s="93">
        <v>6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35</v>
      </c>
      <c r="C202" s="93" t="s">
        <v>272</v>
      </c>
      <c r="D202" s="93">
        <v>66</v>
      </c>
      <c r="E202" s="93" t="s">
        <v>273</v>
      </c>
      <c r="F202" s="93">
        <v>318</v>
      </c>
      <c r="G202" s="93" t="s">
        <v>272</v>
      </c>
      <c r="H202" s="93">
        <v>584</v>
      </c>
      <c r="I202" s="93" t="s">
        <v>273</v>
      </c>
      <c r="J202" s="93">
        <v>87</v>
      </c>
      <c r="K202" s="93" t="s">
        <v>272</v>
      </c>
      <c r="L202" s="93">
        <v>191</v>
      </c>
    </row>
    <row r="203" spans="1:12" x14ac:dyDescent="0.15">
      <c r="A203" t="s">
        <v>274</v>
      </c>
      <c r="B203" s="93">
        <v>31</v>
      </c>
      <c r="C203" s="93" t="s">
        <v>662</v>
      </c>
      <c r="D203" s="93">
        <v>7.8478002378121289E-2</v>
      </c>
      <c r="E203" s="93" t="s">
        <v>274</v>
      </c>
      <c r="F203" s="93">
        <v>266</v>
      </c>
      <c r="G203" s="93" t="s">
        <v>662</v>
      </c>
      <c r="H203" s="93">
        <v>0.69441141498216408</v>
      </c>
      <c r="I203" s="93" t="s">
        <v>274</v>
      </c>
      <c r="J203" s="93">
        <v>104</v>
      </c>
      <c r="K203" s="93" t="s">
        <v>662</v>
      </c>
      <c r="L203" s="93">
        <v>0.22711058263971462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44012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1579</v>
      </c>
      <c r="C208" s="93">
        <v>809</v>
      </c>
      <c r="D208" s="93">
        <v>770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30</v>
      </c>
      <c r="C209" s="93">
        <v>13</v>
      </c>
      <c r="D209" s="93">
        <v>17</v>
      </c>
      <c r="E209" s="93" t="s">
        <v>421</v>
      </c>
      <c r="F209" s="93">
        <v>71</v>
      </c>
      <c r="G209" s="93">
        <v>51</v>
      </c>
      <c r="H209" s="93">
        <v>20</v>
      </c>
      <c r="I209" s="93" t="s">
        <v>422</v>
      </c>
      <c r="J209" s="93">
        <v>142</v>
      </c>
      <c r="K209" s="93">
        <v>65</v>
      </c>
      <c r="L209" s="93">
        <v>77</v>
      </c>
    </row>
    <row r="210" spans="1:12" ht="14.25" customHeight="1" x14ac:dyDescent="0.15">
      <c r="A210">
        <v>0</v>
      </c>
      <c r="B210" s="93">
        <v>9</v>
      </c>
      <c r="C210" s="93">
        <v>4</v>
      </c>
      <c r="D210" s="93">
        <v>5</v>
      </c>
      <c r="E210" s="93">
        <v>35</v>
      </c>
      <c r="F210" s="93">
        <v>8</v>
      </c>
      <c r="G210" s="93">
        <v>4</v>
      </c>
      <c r="H210" s="93">
        <v>4</v>
      </c>
      <c r="I210" s="93">
        <v>70</v>
      </c>
      <c r="J210" s="93">
        <v>29</v>
      </c>
      <c r="K210" s="93">
        <v>13</v>
      </c>
      <c r="L210" s="93">
        <v>16</v>
      </c>
    </row>
    <row r="211" spans="1:12" x14ac:dyDescent="0.15">
      <c r="A211">
        <v>1</v>
      </c>
      <c r="B211" s="93">
        <v>6</v>
      </c>
      <c r="C211" s="93">
        <v>4</v>
      </c>
      <c r="D211" s="93">
        <v>2</v>
      </c>
      <c r="E211" s="93">
        <v>36</v>
      </c>
      <c r="F211" s="93">
        <v>17</v>
      </c>
      <c r="G211" s="93">
        <v>11</v>
      </c>
      <c r="H211" s="93">
        <v>6</v>
      </c>
      <c r="I211" s="93">
        <v>71</v>
      </c>
      <c r="J211" s="93">
        <v>33</v>
      </c>
      <c r="K211" s="93">
        <v>11</v>
      </c>
      <c r="L211" s="93">
        <v>22</v>
      </c>
    </row>
    <row r="212" spans="1:12" x14ac:dyDescent="0.15">
      <c r="A212">
        <v>2</v>
      </c>
      <c r="B212" s="93">
        <v>8</v>
      </c>
      <c r="C212" s="93">
        <v>0</v>
      </c>
      <c r="D212" s="93">
        <v>8</v>
      </c>
      <c r="E212" s="93">
        <v>37</v>
      </c>
      <c r="F212" s="93">
        <v>18</v>
      </c>
      <c r="G212" s="93">
        <v>14</v>
      </c>
      <c r="H212" s="93">
        <v>4</v>
      </c>
      <c r="I212" s="93">
        <v>72</v>
      </c>
      <c r="J212" s="93">
        <v>35</v>
      </c>
      <c r="K212" s="93">
        <v>18</v>
      </c>
      <c r="L212" s="93">
        <v>17</v>
      </c>
    </row>
    <row r="213" spans="1:12" x14ac:dyDescent="0.15">
      <c r="A213">
        <v>3</v>
      </c>
      <c r="B213" s="93">
        <v>4</v>
      </c>
      <c r="C213" s="93">
        <v>3</v>
      </c>
      <c r="D213" s="93">
        <v>1</v>
      </c>
      <c r="E213" s="93">
        <v>38</v>
      </c>
      <c r="F213" s="93">
        <v>12</v>
      </c>
      <c r="G213" s="93">
        <v>9</v>
      </c>
      <c r="H213" s="93">
        <v>3</v>
      </c>
      <c r="I213" s="93">
        <v>73</v>
      </c>
      <c r="J213" s="93">
        <v>25</v>
      </c>
      <c r="K213" s="93">
        <v>16</v>
      </c>
      <c r="L213" s="93">
        <v>9</v>
      </c>
    </row>
    <row r="214" spans="1:12" x14ac:dyDescent="0.15">
      <c r="A214">
        <v>4</v>
      </c>
      <c r="B214" s="93">
        <v>3</v>
      </c>
      <c r="C214" s="93">
        <v>2</v>
      </c>
      <c r="D214" s="93">
        <v>1</v>
      </c>
      <c r="E214" s="93">
        <v>39</v>
      </c>
      <c r="F214" s="93">
        <v>16</v>
      </c>
      <c r="G214" s="93">
        <v>13</v>
      </c>
      <c r="H214" s="93">
        <v>3</v>
      </c>
      <c r="I214" s="93">
        <v>74</v>
      </c>
      <c r="J214" s="93">
        <v>20</v>
      </c>
      <c r="K214" s="93">
        <v>7</v>
      </c>
      <c r="L214" s="93">
        <v>13</v>
      </c>
    </row>
    <row r="215" spans="1:12" x14ac:dyDescent="0.15">
      <c r="A215" t="s">
        <v>423</v>
      </c>
      <c r="B215" s="93">
        <v>27</v>
      </c>
      <c r="C215" s="93">
        <v>12</v>
      </c>
      <c r="D215" s="93">
        <v>15</v>
      </c>
      <c r="E215" s="93" t="s">
        <v>424</v>
      </c>
      <c r="F215" s="93">
        <v>82</v>
      </c>
      <c r="G215" s="93">
        <v>46</v>
      </c>
      <c r="H215" s="93">
        <v>36</v>
      </c>
      <c r="I215" s="93" t="s">
        <v>425</v>
      </c>
      <c r="J215" s="93">
        <v>90</v>
      </c>
      <c r="K215" s="93">
        <v>36</v>
      </c>
      <c r="L215" s="93">
        <v>54</v>
      </c>
    </row>
    <row r="216" spans="1:12" x14ac:dyDescent="0.15">
      <c r="A216">
        <v>5</v>
      </c>
      <c r="B216" s="93">
        <v>6</v>
      </c>
      <c r="C216" s="93">
        <v>2</v>
      </c>
      <c r="D216" s="93">
        <v>4</v>
      </c>
      <c r="E216" s="93">
        <v>40</v>
      </c>
      <c r="F216" s="93">
        <v>21</v>
      </c>
      <c r="G216" s="93">
        <v>11</v>
      </c>
      <c r="H216" s="93">
        <v>10</v>
      </c>
      <c r="I216" s="93">
        <v>75</v>
      </c>
      <c r="J216" s="93">
        <v>9</v>
      </c>
      <c r="K216" s="93">
        <v>3</v>
      </c>
      <c r="L216" s="93">
        <v>6</v>
      </c>
    </row>
    <row r="217" spans="1:12" x14ac:dyDescent="0.15">
      <c r="A217">
        <v>6</v>
      </c>
      <c r="B217" s="93">
        <v>8</v>
      </c>
      <c r="C217" s="93">
        <v>4</v>
      </c>
      <c r="D217" s="93">
        <v>4</v>
      </c>
      <c r="E217" s="93">
        <v>41</v>
      </c>
      <c r="F217" s="93">
        <v>13</v>
      </c>
      <c r="G217" s="93">
        <v>8</v>
      </c>
      <c r="H217" s="93">
        <v>5</v>
      </c>
      <c r="I217" s="93">
        <v>76</v>
      </c>
      <c r="J217" s="93">
        <v>25</v>
      </c>
      <c r="K217" s="93">
        <v>9</v>
      </c>
      <c r="L217" s="93">
        <v>16</v>
      </c>
    </row>
    <row r="218" spans="1:12" x14ac:dyDescent="0.15">
      <c r="A218">
        <v>7</v>
      </c>
      <c r="B218" s="93">
        <v>2</v>
      </c>
      <c r="C218" s="93">
        <v>2</v>
      </c>
      <c r="D218" s="93">
        <v>0</v>
      </c>
      <c r="E218" s="93">
        <v>42</v>
      </c>
      <c r="F218" s="93">
        <v>18</v>
      </c>
      <c r="G218" s="93">
        <v>8</v>
      </c>
      <c r="H218" s="93">
        <v>10</v>
      </c>
      <c r="I218" s="93">
        <v>77</v>
      </c>
      <c r="J218" s="93">
        <v>23</v>
      </c>
      <c r="K218" s="93">
        <v>12</v>
      </c>
      <c r="L218" s="93">
        <v>11</v>
      </c>
    </row>
    <row r="219" spans="1:12" x14ac:dyDescent="0.15">
      <c r="A219">
        <v>8</v>
      </c>
      <c r="B219" s="93">
        <v>6</v>
      </c>
      <c r="C219" s="93">
        <v>3</v>
      </c>
      <c r="D219" s="93">
        <v>3</v>
      </c>
      <c r="E219" s="93">
        <v>43</v>
      </c>
      <c r="F219" s="93">
        <v>13</v>
      </c>
      <c r="G219" s="93">
        <v>7</v>
      </c>
      <c r="H219" s="93">
        <v>6</v>
      </c>
      <c r="I219" s="93">
        <v>78</v>
      </c>
      <c r="J219" s="93">
        <v>18</v>
      </c>
      <c r="K219" s="93">
        <v>5</v>
      </c>
      <c r="L219" s="93">
        <v>13</v>
      </c>
    </row>
    <row r="220" spans="1:12" x14ac:dyDescent="0.15">
      <c r="A220">
        <v>9</v>
      </c>
      <c r="B220" s="93">
        <v>5</v>
      </c>
      <c r="C220" s="93">
        <v>1</v>
      </c>
      <c r="D220" s="93">
        <v>4</v>
      </c>
      <c r="E220" s="93">
        <v>44</v>
      </c>
      <c r="F220" s="93">
        <v>17</v>
      </c>
      <c r="G220" s="93">
        <v>12</v>
      </c>
      <c r="H220" s="93">
        <v>5</v>
      </c>
      <c r="I220" s="93">
        <v>79</v>
      </c>
      <c r="J220" s="93">
        <v>15</v>
      </c>
      <c r="K220" s="93">
        <v>7</v>
      </c>
      <c r="L220" s="93">
        <v>8</v>
      </c>
    </row>
    <row r="221" spans="1:12" x14ac:dyDescent="0.15">
      <c r="A221" t="s">
        <v>426</v>
      </c>
      <c r="B221" s="93">
        <v>27</v>
      </c>
      <c r="C221" s="93">
        <v>14</v>
      </c>
      <c r="D221" s="93">
        <v>13</v>
      </c>
      <c r="E221" s="93" t="s">
        <v>427</v>
      </c>
      <c r="F221" s="93">
        <v>97</v>
      </c>
      <c r="G221" s="93">
        <v>58</v>
      </c>
      <c r="H221" s="93">
        <v>39</v>
      </c>
      <c r="I221" s="93" t="s">
        <v>428</v>
      </c>
      <c r="J221" s="93">
        <v>59</v>
      </c>
      <c r="K221" s="93">
        <v>28</v>
      </c>
      <c r="L221" s="93">
        <v>31</v>
      </c>
    </row>
    <row r="222" spans="1:12" x14ac:dyDescent="0.15">
      <c r="A222">
        <v>10</v>
      </c>
      <c r="B222" s="93">
        <v>7</v>
      </c>
      <c r="C222" s="93">
        <v>3</v>
      </c>
      <c r="D222" s="93">
        <v>4</v>
      </c>
      <c r="E222" s="93">
        <v>45</v>
      </c>
      <c r="F222" s="93">
        <v>22</v>
      </c>
      <c r="G222" s="93">
        <v>14</v>
      </c>
      <c r="H222" s="93">
        <v>8</v>
      </c>
      <c r="I222" s="93">
        <v>80</v>
      </c>
      <c r="J222" s="93">
        <v>12</v>
      </c>
      <c r="K222" s="93">
        <v>8</v>
      </c>
      <c r="L222" s="93">
        <v>4</v>
      </c>
    </row>
    <row r="223" spans="1:12" x14ac:dyDescent="0.15">
      <c r="A223">
        <v>11</v>
      </c>
      <c r="B223" s="93">
        <v>3</v>
      </c>
      <c r="C223" s="93">
        <v>2</v>
      </c>
      <c r="D223" s="93">
        <v>1</v>
      </c>
      <c r="E223" s="93">
        <v>46</v>
      </c>
      <c r="F223" s="93">
        <v>25</v>
      </c>
      <c r="G223" s="93">
        <v>15</v>
      </c>
      <c r="H223" s="93">
        <v>10</v>
      </c>
      <c r="I223" s="93">
        <v>81</v>
      </c>
      <c r="J223" s="93">
        <v>16</v>
      </c>
      <c r="K223" s="93">
        <v>5</v>
      </c>
      <c r="L223" s="93">
        <v>11</v>
      </c>
    </row>
    <row r="224" spans="1:12" x14ac:dyDescent="0.15">
      <c r="A224">
        <v>12</v>
      </c>
      <c r="B224" s="93">
        <v>5</v>
      </c>
      <c r="C224" s="93">
        <v>2</v>
      </c>
      <c r="D224" s="93">
        <v>3</v>
      </c>
      <c r="E224" s="93">
        <v>47</v>
      </c>
      <c r="F224" s="93">
        <v>18</v>
      </c>
      <c r="G224" s="93">
        <v>9</v>
      </c>
      <c r="H224" s="93">
        <v>9</v>
      </c>
      <c r="I224" s="93">
        <v>82</v>
      </c>
      <c r="J224" s="93">
        <v>9</v>
      </c>
      <c r="K224" s="93">
        <v>6</v>
      </c>
      <c r="L224" s="93">
        <v>3</v>
      </c>
    </row>
    <row r="225" spans="1:12" x14ac:dyDescent="0.15">
      <c r="A225">
        <v>13</v>
      </c>
      <c r="B225" s="93">
        <v>6</v>
      </c>
      <c r="C225" s="93">
        <v>4</v>
      </c>
      <c r="D225" s="93">
        <v>2</v>
      </c>
      <c r="E225" s="93">
        <v>48</v>
      </c>
      <c r="F225" s="93">
        <v>16</v>
      </c>
      <c r="G225" s="93">
        <v>12</v>
      </c>
      <c r="H225" s="93">
        <v>4</v>
      </c>
      <c r="I225" s="93">
        <v>83</v>
      </c>
      <c r="J225" s="93">
        <v>10</v>
      </c>
      <c r="K225" s="93">
        <v>4</v>
      </c>
      <c r="L225" s="93">
        <v>6</v>
      </c>
    </row>
    <row r="226" spans="1:12" x14ac:dyDescent="0.15">
      <c r="A226">
        <v>14</v>
      </c>
      <c r="B226" s="93">
        <v>6</v>
      </c>
      <c r="C226" s="93">
        <v>3</v>
      </c>
      <c r="D226" s="93">
        <v>3</v>
      </c>
      <c r="E226" s="93">
        <v>49</v>
      </c>
      <c r="F226" s="93">
        <v>16</v>
      </c>
      <c r="G226" s="93">
        <v>8</v>
      </c>
      <c r="H226" s="93">
        <v>8</v>
      </c>
      <c r="I226" s="93">
        <v>84</v>
      </c>
      <c r="J226" s="93">
        <v>12</v>
      </c>
      <c r="K226" s="93">
        <v>5</v>
      </c>
      <c r="L226" s="93">
        <v>7</v>
      </c>
    </row>
    <row r="227" spans="1:12" x14ac:dyDescent="0.15">
      <c r="A227" t="s">
        <v>429</v>
      </c>
      <c r="B227" s="93">
        <v>40</v>
      </c>
      <c r="C227" s="93">
        <v>20</v>
      </c>
      <c r="D227" s="93">
        <v>20</v>
      </c>
      <c r="E227" s="93" t="s">
        <v>430</v>
      </c>
      <c r="F227" s="93">
        <v>118</v>
      </c>
      <c r="G227" s="93">
        <v>53</v>
      </c>
      <c r="H227" s="93">
        <v>65</v>
      </c>
      <c r="I227" s="93" t="s">
        <v>431</v>
      </c>
      <c r="J227" s="93">
        <v>49</v>
      </c>
      <c r="K227" s="93">
        <v>18</v>
      </c>
      <c r="L227" s="93">
        <v>31</v>
      </c>
    </row>
    <row r="228" spans="1:12" x14ac:dyDescent="0.15">
      <c r="A228">
        <v>15</v>
      </c>
      <c r="B228" s="93">
        <v>7</v>
      </c>
      <c r="C228" s="93">
        <v>2</v>
      </c>
      <c r="D228" s="93">
        <v>5</v>
      </c>
      <c r="E228" s="93">
        <v>50</v>
      </c>
      <c r="F228" s="93">
        <v>16</v>
      </c>
      <c r="G228" s="93">
        <v>7</v>
      </c>
      <c r="H228" s="93">
        <v>9</v>
      </c>
      <c r="I228" s="93">
        <v>85</v>
      </c>
      <c r="J228" s="93">
        <v>17</v>
      </c>
      <c r="K228" s="93">
        <v>7</v>
      </c>
      <c r="L228" s="93">
        <v>10</v>
      </c>
    </row>
    <row r="229" spans="1:12" x14ac:dyDescent="0.15">
      <c r="A229">
        <v>16</v>
      </c>
      <c r="B229" s="93">
        <v>10</v>
      </c>
      <c r="C229" s="93">
        <v>8</v>
      </c>
      <c r="D229" s="93">
        <v>2</v>
      </c>
      <c r="E229" s="93">
        <v>51</v>
      </c>
      <c r="F229" s="93">
        <v>32</v>
      </c>
      <c r="G229" s="93">
        <v>13</v>
      </c>
      <c r="H229" s="93">
        <v>19</v>
      </c>
      <c r="I229" s="93">
        <v>86</v>
      </c>
      <c r="J229" s="93">
        <v>11</v>
      </c>
      <c r="K229" s="93">
        <v>5</v>
      </c>
      <c r="L229" s="93">
        <v>6</v>
      </c>
    </row>
    <row r="230" spans="1:12" x14ac:dyDescent="0.15">
      <c r="A230">
        <v>17</v>
      </c>
      <c r="B230" s="93">
        <v>1</v>
      </c>
      <c r="C230" s="93">
        <v>1</v>
      </c>
      <c r="D230" s="93">
        <v>0</v>
      </c>
      <c r="E230" s="93">
        <v>52</v>
      </c>
      <c r="F230" s="93">
        <v>19</v>
      </c>
      <c r="G230" s="93">
        <v>9</v>
      </c>
      <c r="H230" s="93">
        <v>10</v>
      </c>
      <c r="I230" s="93">
        <v>87</v>
      </c>
      <c r="J230" s="93">
        <v>12</v>
      </c>
      <c r="K230" s="93">
        <v>5</v>
      </c>
      <c r="L230" s="93">
        <v>7</v>
      </c>
    </row>
    <row r="231" spans="1:12" x14ac:dyDescent="0.15">
      <c r="A231">
        <v>18</v>
      </c>
      <c r="B231" s="93">
        <v>12</v>
      </c>
      <c r="C231" s="93">
        <v>5</v>
      </c>
      <c r="D231" s="93">
        <v>7</v>
      </c>
      <c r="E231" s="93">
        <v>53</v>
      </c>
      <c r="F231" s="93">
        <v>27</v>
      </c>
      <c r="G231" s="93">
        <v>13</v>
      </c>
      <c r="H231" s="93">
        <v>14</v>
      </c>
      <c r="I231" s="93">
        <v>88</v>
      </c>
      <c r="J231" s="93">
        <v>2</v>
      </c>
      <c r="K231" s="93">
        <v>0</v>
      </c>
      <c r="L231" s="93">
        <v>2</v>
      </c>
    </row>
    <row r="232" spans="1:12" x14ac:dyDescent="0.15">
      <c r="A232">
        <v>19</v>
      </c>
      <c r="B232" s="93">
        <v>10</v>
      </c>
      <c r="C232" s="93">
        <v>4</v>
      </c>
      <c r="D232" s="93">
        <v>6</v>
      </c>
      <c r="E232" s="93">
        <v>54</v>
      </c>
      <c r="F232" s="93">
        <v>24</v>
      </c>
      <c r="G232" s="93">
        <v>11</v>
      </c>
      <c r="H232" s="93">
        <v>13</v>
      </c>
      <c r="I232" s="93">
        <v>89</v>
      </c>
      <c r="J232" s="93">
        <v>7</v>
      </c>
      <c r="K232" s="93">
        <v>1</v>
      </c>
      <c r="L232" s="93">
        <v>6</v>
      </c>
    </row>
    <row r="233" spans="1:12" x14ac:dyDescent="0.15">
      <c r="A233" t="s">
        <v>432</v>
      </c>
      <c r="B233" s="93">
        <v>131</v>
      </c>
      <c r="C233" s="93">
        <v>62</v>
      </c>
      <c r="D233" s="93">
        <v>69</v>
      </c>
      <c r="E233" s="93" t="s">
        <v>433</v>
      </c>
      <c r="F233" s="93">
        <v>132</v>
      </c>
      <c r="G233" s="93">
        <v>76</v>
      </c>
      <c r="H233" s="93">
        <v>56</v>
      </c>
      <c r="I233" s="93" t="s">
        <v>434</v>
      </c>
      <c r="J233" s="93">
        <v>14</v>
      </c>
      <c r="K233" s="93">
        <v>4</v>
      </c>
      <c r="L233" s="93">
        <v>10</v>
      </c>
    </row>
    <row r="234" spans="1:12" x14ac:dyDescent="0.15">
      <c r="A234">
        <v>20</v>
      </c>
      <c r="B234" s="93">
        <v>24</v>
      </c>
      <c r="C234" s="93">
        <v>10</v>
      </c>
      <c r="D234" s="93">
        <v>14</v>
      </c>
      <c r="E234" s="93">
        <v>55</v>
      </c>
      <c r="F234" s="93">
        <v>28</v>
      </c>
      <c r="G234" s="93">
        <v>19</v>
      </c>
      <c r="H234" s="93">
        <v>9</v>
      </c>
      <c r="I234" s="93">
        <v>90</v>
      </c>
      <c r="J234" s="93">
        <v>5</v>
      </c>
      <c r="K234" s="93">
        <v>0</v>
      </c>
      <c r="L234" s="93">
        <v>5</v>
      </c>
    </row>
    <row r="235" spans="1:12" x14ac:dyDescent="0.15">
      <c r="A235">
        <v>21</v>
      </c>
      <c r="B235" s="93">
        <v>25</v>
      </c>
      <c r="C235" s="93">
        <v>13</v>
      </c>
      <c r="D235" s="93">
        <v>12</v>
      </c>
      <c r="E235" s="93">
        <v>56</v>
      </c>
      <c r="F235" s="93">
        <v>28</v>
      </c>
      <c r="G235" s="93">
        <v>11</v>
      </c>
      <c r="H235" s="93">
        <v>17</v>
      </c>
      <c r="I235" s="93">
        <v>91</v>
      </c>
      <c r="J235" s="93">
        <v>2</v>
      </c>
      <c r="K235" s="93">
        <v>2</v>
      </c>
      <c r="L235" s="93">
        <v>0</v>
      </c>
    </row>
    <row r="236" spans="1:12" x14ac:dyDescent="0.15">
      <c r="A236">
        <v>22</v>
      </c>
      <c r="B236" s="93">
        <v>32</v>
      </c>
      <c r="C236" s="93">
        <v>19</v>
      </c>
      <c r="D236" s="93">
        <v>13</v>
      </c>
      <c r="E236" s="93">
        <v>57</v>
      </c>
      <c r="F236" s="93">
        <v>36</v>
      </c>
      <c r="G236" s="93">
        <v>23</v>
      </c>
      <c r="H236" s="93">
        <v>13</v>
      </c>
      <c r="I236" s="93">
        <v>92</v>
      </c>
      <c r="J236" s="93">
        <v>2</v>
      </c>
      <c r="K236" s="93">
        <v>0</v>
      </c>
      <c r="L236" s="93">
        <v>2</v>
      </c>
    </row>
    <row r="237" spans="1:12" x14ac:dyDescent="0.15">
      <c r="A237">
        <v>23</v>
      </c>
      <c r="B237" s="93">
        <v>28</v>
      </c>
      <c r="C237" s="93">
        <v>8</v>
      </c>
      <c r="D237" s="93">
        <v>20</v>
      </c>
      <c r="E237" s="93">
        <v>58</v>
      </c>
      <c r="F237" s="93">
        <v>18</v>
      </c>
      <c r="G237" s="93">
        <v>11</v>
      </c>
      <c r="H237" s="93">
        <v>7</v>
      </c>
      <c r="I237" s="93">
        <v>93</v>
      </c>
      <c r="J237" s="93">
        <v>3</v>
      </c>
      <c r="K237" s="93">
        <v>1</v>
      </c>
      <c r="L237" s="93">
        <v>2</v>
      </c>
    </row>
    <row r="238" spans="1:12" x14ac:dyDescent="0.15">
      <c r="A238">
        <v>24</v>
      </c>
      <c r="B238" s="93">
        <v>22</v>
      </c>
      <c r="C238" s="93">
        <v>12</v>
      </c>
      <c r="D238" s="93">
        <v>10</v>
      </c>
      <c r="E238" s="93">
        <v>59</v>
      </c>
      <c r="F238" s="93">
        <v>22</v>
      </c>
      <c r="G238" s="93">
        <v>12</v>
      </c>
      <c r="H238" s="93">
        <v>10</v>
      </c>
      <c r="I238" s="93">
        <v>94</v>
      </c>
      <c r="J238" s="93">
        <v>2</v>
      </c>
      <c r="K238" s="93">
        <v>1</v>
      </c>
      <c r="L238" s="93">
        <v>1</v>
      </c>
    </row>
    <row r="239" spans="1:12" x14ac:dyDescent="0.15">
      <c r="A239" t="s">
        <v>435</v>
      </c>
      <c r="B239" s="93">
        <v>141</v>
      </c>
      <c r="C239" s="93">
        <v>82</v>
      </c>
      <c r="D239" s="93">
        <v>59</v>
      </c>
      <c r="E239" s="93" t="s">
        <v>436</v>
      </c>
      <c r="F239" s="93">
        <v>93</v>
      </c>
      <c r="G239" s="93">
        <v>50</v>
      </c>
      <c r="H239" s="93">
        <v>43</v>
      </c>
      <c r="I239" s="93" t="s">
        <v>437</v>
      </c>
      <c r="J239" s="93">
        <v>2</v>
      </c>
      <c r="K239" s="93">
        <v>0</v>
      </c>
      <c r="L239" s="93">
        <v>2</v>
      </c>
    </row>
    <row r="240" spans="1:12" x14ac:dyDescent="0.15">
      <c r="A240">
        <v>25</v>
      </c>
      <c r="B240" s="93">
        <v>33</v>
      </c>
      <c r="C240" s="93">
        <v>19</v>
      </c>
      <c r="D240" s="93">
        <v>14</v>
      </c>
      <c r="E240" s="93">
        <v>60</v>
      </c>
      <c r="F240" s="93">
        <v>14</v>
      </c>
      <c r="G240" s="93">
        <v>8</v>
      </c>
      <c r="H240" s="93">
        <v>6</v>
      </c>
      <c r="I240" s="93">
        <v>95</v>
      </c>
      <c r="J240" s="93">
        <v>2</v>
      </c>
      <c r="K240" s="93">
        <v>0</v>
      </c>
      <c r="L240" s="93">
        <v>2</v>
      </c>
    </row>
    <row r="241" spans="1:12" x14ac:dyDescent="0.15">
      <c r="A241">
        <v>26</v>
      </c>
      <c r="B241" s="93">
        <v>32</v>
      </c>
      <c r="C241" s="93">
        <v>19</v>
      </c>
      <c r="D241" s="93">
        <v>13</v>
      </c>
      <c r="E241" s="93">
        <v>61</v>
      </c>
      <c r="F241" s="93">
        <v>21</v>
      </c>
      <c r="G241" s="93">
        <v>10</v>
      </c>
      <c r="H241" s="93">
        <v>11</v>
      </c>
      <c r="I241" s="93">
        <v>96</v>
      </c>
      <c r="J241" s="93">
        <v>0</v>
      </c>
      <c r="K241" s="93">
        <v>0</v>
      </c>
      <c r="L241" s="93">
        <v>0</v>
      </c>
    </row>
    <row r="242" spans="1:12" x14ac:dyDescent="0.15">
      <c r="A242">
        <v>27</v>
      </c>
      <c r="B242" s="93">
        <v>22</v>
      </c>
      <c r="C242" s="93">
        <v>13</v>
      </c>
      <c r="D242" s="93">
        <v>9</v>
      </c>
      <c r="E242" s="93">
        <v>62</v>
      </c>
      <c r="F242" s="93">
        <v>18</v>
      </c>
      <c r="G242" s="93">
        <v>11</v>
      </c>
      <c r="H242" s="93">
        <v>7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33</v>
      </c>
      <c r="C243" s="93">
        <v>19</v>
      </c>
      <c r="D243" s="93">
        <v>14</v>
      </c>
      <c r="E243" s="93">
        <v>63</v>
      </c>
      <c r="F243" s="93">
        <v>23</v>
      </c>
      <c r="G243" s="93">
        <v>11</v>
      </c>
      <c r="H243" s="93">
        <v>12</v>
      </c>
      <c r="I243" s="93">
        <v>98</v>
      </c>
      <c r="J243" s="93">
        <v>0</v>
      </c>
      <c r="K243" s="93">
        <v>0</v>
      </c>
      <c r="L243" s="93">
        <v>0</v>
      </c>
    </row>
    <row r="244" spans="1:12" x14ac:dyDescent="0.15">
      <c r="A244">
        <v>29</v>
      </c>
      <c r="B244" s="93">
        <v>21</v>
      </c>
      <c r="C244" s="93">
        <v>12</v>
      </c>
      <c r="D244" s="93">
        <v>9</v>
      </c>
      <c r="E244" s="93">
        <v>64</v>
      </c>
      <c r="F244" s="93">
        <v>17</v>
      </c>
      <c r="G244" s="93">
        <v>10</v>
      </c>
      <c r="H244" s="93">
        <v>7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113</v>
      </c>
      <c r="C245" s="93">
        <v>58</v>
      </c>
      <c r="D245" s="93">
        <v>55</v>
      </c>
      <c r="E245" s="93" t="s">
        <v>439</v>
      </c>
      <c r="F245" s="93">
        <v>120</v>
      </c>
      <c r="G245" s="93">
        <v>63</v>
      </c>
      <c r="H245" s="93">
        <v>57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 x14ac:dyDescent="0.15">
      <c r="A246">
        <v>30</v>
      </c>
      <c r="B246" s="93">
        <v>22</v>
      </c>
      <c r="C246" s="93">
        <v>11</v>
      </c>
      <c r="D246" s="93">
        <v>11</v>
      </c>
      <c r="E246" s="93">
        <v>65</v>
      </c>
      <c r="F246" s="93">
        <v>26</v>
      </c>
      <c r="G246" s="93">
        <v>17</v>
      </c>
      <c r="H246" s="93">
        <v>9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23</v>
      </c>
      <c r="C247" s="93">
        <v>11</v>
      </c>
      <c r="D247" s="93">
        <v>12</v>
      </c>
      <c r="E247" s="93">
        <v>66</v>
      </c>
      <c r="F247" s="93">
        <v>24</v>
      </c>
      <c r="G247" s="93">
        <v>11</v>
      </c>
      <c r="H247" s="93">
        <v>13</v>
      </c>
      <c r="I247" s="93">
        <v>101</v>
      </c>
      <c r="J247" s="93">
        <v>1</v>
      </c>
      <c r="K247" s="93">
        <v>0</v>
      </c>
      <c r="L247" s="93">
        <v>1</v>
      </c>
    </row>
    <row r="248" spans="1:12" x14ac:dyDescent="0.15">
      <c r="A248">
        <v>32</v>
      </c>
      <c r="B248" s="93">
        <v>20</v>
      </c>
      <c r="C248" s="93">
        <v>11</v>
      </c>
      <c r="D248" s="93">
        <v>9</v>
      </c>
      <c r="E248" s="93">
        <v>67</v>
      </c>
      <c r="F248" s="93">
        <v>22</v>
      </c>
      <c r="G248" s="93">
        <v>8</v>
      </c>
      <c r="H248" s="93">
        <v>14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21</v>
      </c>
      <c r="C249" s="93">
        <v>11</v>
      </c>
      <c r="D249" s="93">
        <v>10</v>
      </c>
      <c r="E249" s="93">
        <v>68</v>
      </c>
      <c r="F249" s="93">
        <v>22</v>
      </c>
      <c r="G249" s="93">
        <v>14</v>
      </c>
      <c r="H249" s="93">
        <v>8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27</v>
      </c>
      <c r="C250" s="93">
        <v>14</v>
      </c>
      <c r="D250" s="93">
        <v>13</v>
      </c>
      <c r="E250" s="93">
        <v>69</v>
      </c>
      <c r="F250" s="93">
        <v>26</v>
      </c>
      <c r="G250" s="93">
        <v>13</v>
      </c>
      <c r="H250" s="93">
        <v>13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39</v>
      </c>
      <c r="C253" s="93" t="s">
        <v>272</v>
      </c>
      <c r="D253" s="93">
        <v>84</v>
      </c>
      <c r="E253" s="93" t="s">
        <v>273</v>
      </c>
      <c r="F253" s="93">
        <v>556</v>
      </c>
      <c r="G253" s="93" t="s">
        <v>272</v>
      </c>
      <c r="H253" s="93">
        <v>1018</v>
      </c>
      <c r="I253" s="93" t="s">
        <v>273</v>
      </c>
      <c r="J253" s="93">
        <v>214</v>
      </c>
      <c r="K253" s="93" t="s">
        <v>272</v>
      </c>
      <c r="L253" s="93">
        <v>477</v>
      </c>
    </row>
    <row r="254" spans="1:12" x14ac:dyDescent="0.15">
      <c r="A254" t="s">
        <v>274</v>
      </c>
      <c r="B254" s="93">
        <v>45</v>
      </c>
      <c r="C254" s="93" t="s">
        <v>662</v>
      </c>
      <c r="D254" s="93">
        <v>5.3198226725775809E-2</v>
      </c>
      <c r="E254" s="93" t="s">
        <v>274</v>
      </c>
      <c r="F254" s="93">
        <v>462</v>
      </c>
      <c r="G254" s="93" t="s">
        <v>662</v>
      </c>
      <c r="H254" s="93">
        <v>0.64471184293856876</v>
      </c>
      <c r="I254" s="93" t="s">
        <v>274</v>
      </c>
      <c r="J254" s="93">
        <v>263</v>
      </c>
      <c r="K254" s="93" t="s">
        <v>662</v>
      </c>
      <c r="L254" s="93">
        <v>0.30208993033565545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44012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1344</v>
      </c>
      <c r="C259" s="93">
        <v>672</v>
      </c>
      <c r="D259" s="93">
        <v>672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37</v>
      </c>
      <c r="C260" s="93">
        <v>19</v>
      </c>
      <c r="D260" s="93">
        <v>18</v>
      </c>
      <c r="E260" s="93" t="s">
        <v>421</v>
      </c>
      <c r="F260" s="93">
        <v>103</v>
      </c>
      <c r="G260" s="93">
        <v>52</v>
      </c>
      <c r="H260" s="93">
        <v>51</v>
      </c>
      <c r="I260" s="93" t="s">
        <v>422</v>
      </c>
      <c r="J260" s="93">
        <v>109</v>
      </c>
      <c r="K260" s="93">
        <v>50</v>
      </c>
      <c r="L260" s="93">
        <v>59</v>
      </c>
    </row>
    <row r="261" spans="1:12" x14ac:dyDescent="0.15">
      <c r="A261">
        <v>0</v>
      </c>
      <c r="B261" s="93">
        <v>8</v>
      </c>
      <c r="C261" s="93">
        <v>3</v>
      </c>
      <c r="D261" s="93">
        <v>5</v>
      </c>
      <c r="E261" s="93">
        <v>35</v>
      </c>
      <c r="F261" s="93">
        <v>22</v>
      </c>
      <c r="G261" s="93">
        <v>11</v>
      </c>
      <c r="H261" s="93">
        <v>11</v>
      </c>
      <c r="I261" s="93">
        <v>70</v>
      </c>
      <c r="J261" s="93">
        <v>30</v>
      </c>
      <c r="K261" s="93">
        <v>15</v>
      </c>
      <c r="L261" s="93">
        <v>15</v>
      </c>
    </row>
    <row r="262" spans="1:12" x14ac:dyDescent="0.15">
      <c r="A262">
        <v>1</v>
      </c>
      <c r="B262" s="93">
        <v>10</v>
      </c>
      <c r="C262" s="93">
        <v>4</v>
      </c>
      <c r="D262" s="93">
        <v>6</v>
      </c>
      <c r="E262" s="93">
        <v>36</v>
      </c>
      <c r="F262" s="93">
        <v>20</v>
      </c>
      <c r="G262" s="93">
        <v>9</v>
      </c>
      <c r="H262" s="93">
        <v>11</v>
      </c>
      <c r="I262" s="93">
        <v>71</v>
      </c>
      <c r="J262" s="93">
        <v>20</v>
      </c>
      <c r="K262" s="93">
        <v>8</v>
      </c>
      <c r="L262" s="93">
        <v>12</v>
      </c>
    </row>
    <row r="263" spans="1:12" x14ac:dyDescent="0.15">
      <c r="A263">
        <v>2</v>
      </c>
      <c r="B263" s="93">
        <v>4</v>
      </c>
      <c r="C263" s="93">
        <v>2</v>
      </c>
      <c r="D263" s="93">
        <v>2</v>
      </c>
      <c r="E263" s="93">
        <v>37</v>
      </c>
      <c r="F263" s="93">
        <v>26</v>
      </c>
      <c r="G263" s="93">
        <v>16</v>
      </c>
      <c r="H263" s="93">
        <v>10</v>
      </c>
      <c r="I263" s="93">
        <v>72</v>
      </c>
      <c r="J263" s="93">
        <v>22</v>
      </c>
      <c r="K263" s="93">
        <v>10</v>
      </c>
      <c r="L263" s="93">
        <v>12</v>
      </c>
    </row>
    <row r="264" spans="1:12" x14ac:dyDescent="0.15">
      <c r="A264">
        <v>3</v>
      </c>
      <c r="B264" s="93">
        <v>8</v>
      </c>
      <c r="C264" s="93">
        <v>7</v>
      </c>
      <c r="D264" s="93">
        <v>1</v>
      </c>
      <c r="E264" s="93">
        <v>38</v>
      </c>
      <c r="F264" s="93">
        <v>24</v>
      </c>
      <c r="G264" s="93">
        <v>10</v>
      </c>
      <c r="H264" s="93">
        <v>14</v>
      </c>
      <c r="I264" s="93">
        <v>73</v>
      </c>
      <c r="J264" s="93">
        <v>23</v>
      </c>
      <c r="K264" s="93">
        <v>11</v>
      </c>
      <c r="L264" s="93">
        <v>12</v>
      </c>
    </row>
    <row r="265" spans="1:12" x14ac:dyDescent="0.15">
      <c r="A265">
        <v>4</v>
      </c>
      <c r="B265" s="93">
        <v>7</v>
      </c>
      <c r="C265" s="93">
        <v>3</v>
      </c>
      <c r="D265" s="93">
        <v>4</v>
      </c>
      <c r="E265" s="93">
        <v>39</v>
      </c>
      <c r="F265" s="93">
        <v>11</v>
      </c>
      <c r="G265" s="93">
        <v>6</v>
      </c>
      <c r="H265" s="93">
        <v>5</v>
      </c>
      <c r="I265" s="93">
        <v>74</v>
      </c>
      <c r="J265" s="93">
        <v>14</v>
      </c>
      <c r="K265" s="93">
        <v>6</v>
      </c>
      <c r="L265" s="93">
        <v>8</v>
      </c>
    </row>
    <row r="266" spans="1:12" x14ac:dyDescent="0.15">
      <c r="A266" t="s">
        <v>423</v>
      </c>
      <c r="B266" s="93">
        <v>31</v>
      </c>
      <c r="C266" s="93">
        <v>11</v>
      </c>
      <c r="D266" s="93">
        <v>20</v>
      </c>
      <c r="E266" s="93" t="s">
        <v>424</v>
      </c>
      <c r="F266" s="93">
        <v>96</v>
      </c>
      <c r="G266" s="93">
        <v>53</v>
      </c>
      <c r="H266" s="93">
        <v>43</v>
      </c>
      <c r="I266" s="93" t="s">
        <v>425</v>
      </c>
      <c r="J266" s="93">
        <v>65</v>
      </c>
      <c r="K266" s="93">
        <v>32</v>
      </c>
      <c r="L266" s="93">
        <v>33</v>
      </c>
    </row>
    <row r="267" spans="1:12" x14ac:dyDescent="0.15">
      <c r="A267">
        <v>5</v>
      </c>
      <c r="B267" s="93">
        <v>7</v>
      </c>
      <c r="C267" s="93">
        <v>1</v>
      </c>
      <c r="D267" s="93">
        <v>6</v>
      </c>
      <c r="E267" s="93">
        <v>40</v>
      </c>
      <c r="F267" s="93">
        <v>17</v>
      </c>
      <c r="G267" s="93">
        <v>10</v>
      </c>
      <c r="H267" s="93">
        <v>7</v>
      </c>
      <c r="I267" s="93">
        <v>75</v>
      </c>
      <c r="J267" s="93">
        <v>12</v>
      </c>
      <c r="K267" s="93">
        <v>4</v>
      </c>
      <c r="L267" s="93">
        <v>8</v>
      </c>
    </row>
    <row r="268" spans="1:12" x14ac:dyDescent="0.15">
      <c r="A268">
        <v>6</v>
      </c>
      <c r="B268" s="93">
        <v>5</v>
      </c>
      <c r="C268" s="93">
        <v>4</v>
      </c>
      <c r="D268" s="93">
        <v>1</v>
      </c>
      <c r="E268" s="93">
        <v>41</v>
      </c>
      <c r="F268" s="93">
        <v>16</v>
      </c>
      <c r="G268" s="93">
        <v>9</v>
      </c>
      <c r="H268" s="93">
        <v>7</v>
      </c>
      <c r="I268" s="93">
        <v>76</v>
      </c>
      <c r="J268" s="93">
        <v>16</v>
      </c>
      <c r="K268" s="93">
        <v>9</v>
      </c>
      <c r="L268" s="93">
        <v>7</v>
      </c>
    </row>
    <row r="269" spans="1:12" x14ac:dyDescent="0.15">
      <c r="A269">
        <v>7</v>
      </c>
      <c r="B269" s="93">
        <v>9</v>
      </c>
      <c r="C269" s="93">
        <v>3</v>
      </c>
      <c r="D269" s="93">
        <v>6</v>
      </c>
      <c r="E269" s="93">
        <v>42</v>
      </c>
      <c r="F269" s="93">
        <v>13</v>
      </c>
      <c r="G269" s="93">
        <v>8</v>
      </c>
      <c r="H269" s="93">
        <v>5</v>
      </c>
      <c r="I269" s="93">
        <v>77</v>
      </c>
      <c r="J269" s="93">
        <v>13</v>
      </c>
      <c r="K269" s="93">
        <v>8</v>
      </c>
      <c r="L269" s="93">
        <v>5</v>
      </c>
    </row>
    <row r="270" spans="1:12" x14ac:dyDescent="0.15">
      <c r="A270">
        <v>8</v>
      </c>
      <c r="B270" s="93">
        <v>4</v>
      </c>
      <c r="C270" s="93">
        <v>2</v>
      </c>
      <c r="D270" s="93">
        <v>2</v>
      </c>
      <c r="E270" s="93">
        <v>43</v>
      </c>
      <c r="F270" s="93">
        <v>25</v>
      </c>
      <c r="G270" s="93">
        <v>14</v>
      </c>
      <c r="H270" s="93">
        <v>11</v>
      </c>
      <c r="I270" s="93">
        <v>78</v>
      </c>
      <c r="J270" s="93">
        <v>14</v>
      </c>
      <c r="K270" s="93">
        <v>6</v>
      </c>
      <c r="L270" s="93">
        <v>8</v>
      </c>
    </row>
    <row r="271" spans="1:12" x14ac:dyDescent="0.15">
      <c r="A271">
        <v>9</v>
      </c>
      <c r="B271" s="93">
        <v>6</v>
      </c>
      <c r="C271" s="93">
        <v>1</v>
      </c>
      <c r="D271" s="93">
        <v>5</v>
      </c>
      <c r="E271" s="93">
        <v>44</v>
      </c>
      <c r="F271" s="93">
        <v>25</v>
      </c>
      <c r="G271" s="93">
        <v>12</v>
      </c>
      <c r="H271" s="93">
        <v>13</v>
      </c>
      <c r="I271" s="93">
        <v>79</v>
      </c>
      <c r="J271" s="93">
        <v>10</v>
      </c>
      <c r="K271" s="93">
        <v>5</v>
      </c>
      <c r="L271" s="93">
        <v>5</v>
      </c>
    </row>
    <row r="272" spans="1:12" x14ac:dyDescent="0.15">
      <c r="A272" t="s">
        <v>426</v>
      </c>
      <c r="B272" s="93">
        <v>37</v>
      </c>
      <c r="C272" s="93">
        <v>17</v>
      </c>
      <c r="D272" s="93">
        <v>20</v>
      </c>
      <c r="E272" s="93" t="s">
        <v>427</v>
      </c>
      <c r="F272" s="93">
        <v>115</v>
      </c>
      <c r="G272" s="93">
        <v>70</v>
      </c>
      <c r="H272" s="93">
        <v>45</v>
      </c>
      <c r="I272" s="93" t="s">
        <v>428</v>
      </c>
      <c r="J272" s="93">
        <v>44</v>
      </c>
      <c r="K272" s="93">
        <v>15</v>
      </c>
      <c r="L272" s="93">
        <v>29</v>
      </c>
    </row>
    <row r="273" spans="1:12" x14ac:dyDescent="0.15">
      <c r="A273">
        <v>10</v>
      </c>
      <c r="B273" s="93">
        <v>12</v>
      </c>
      <c r="C273" s="93">
        <v>4</v>
      </c>
      <c r="D273" s="93">
        <v>8</v>
      </c>
      <c r="E273" s="93">
        <v>45</v>
      </c>
      <c r="F273" s="93">
        <v>29</v>
      </c>
      <c r="G273" s="93">
        <v>17</v>
      </c>
      <c r="H273" s="93">
        <v>12</v>
      </c>
      <c r="I273" s="93">
        <v>80</v>
      </c>
      <c r="J273" s="93">
        <v>14</v>
      </c>
      <c r="K273" s="93">
        <v>4</v>
      </c>
      <c r="L273" s="93">
        <v>10</v>
      </c>
    </row>
    <row r="274" spans="1:12" x14ac:dyDescent="0.15">
      <c r="A274">
        <v>11</v>
      </c>
      <c r="B274" s="93">
        <v>6</v>
      </c>
      <c r="C274" s="93">
        <v>2</v>
      </c>
      <c r="D274" s="93">
        <v>4</v>
      </c>
      <c r="E274" s="93">
        <v>46</v>
      </c>
      <c r="F274" s="93">
        <v>18</v>
      </c>
      <c r="G274" s="93">
        <v>8</v>
      </c>
      <c r="H274" s="93">
        <v>10</v>
      </c>
      <c r="I274" s="93">
        <v>81</v>
      </c>
      <c r="J274" s="93">
        <v>6</v>
      </c>
      <c r="K274" s="93">
        <v>5</v>
      </c>
      <c r="L274" s="93">
        <v>1</v>
      </c>
    </row>
    <row r="275" spans="1:12" x14ac:dyDescent="0.15">
      <c r="A275">
        <v>12</v>
      </c>
      <c r="B275" s="93">
        <v>7</v>
      </c>
      <c r="C275" s="93">
        <v>3</v>
      </c>
      <c r="D275" s="93">
        <v>4</v>
      </c>
      <c r="E275" s="93">
        <v>47</v>
      </c>
      <c r="F275" s="93">
        <v>19</v>
      </c>
      <c r="G275" s="93">
        <v>14</v>
      </c>
      <c r="H275" s="93">
        <v>5</v>
      </c>
      <c r="I275" s="93">
        <v>82</v>
      </c>
      <c r="J275" s="93">
        <v>8</v>
      </c>
      <c r="K275" s="93">
        <v>2</v>
      </c>
      <c r="L275" s="93">
        <v>6</v>
      </c>
    </row>
    <row r="276" spans="1:12" x14ac:dyDescent="0.15">
      <c r="A276">
        <v>13</v>
      </c>
      <c r="B276" s="93">
        <v>7</v>
      </c>
      <c r="C276" s="93">
        <v>6</v>
      </c>
      <c r="D276" s="93">
        <v>1</v>
      </c>
      <c r="E276" s="93">
        <v>48</v>
      </c>
      <c r="F276" s="93">
        <v>26</v>
      </c>
      <c r="G276" s="93">
        <v>18</v>
      </c>
      <c r="H276" s="93">
        <v>8</v>
      </c>
      <c r="I276" s="93">
        <v>83</v>
      </c>
      <c r="J276" s="93">
        <v>5</v>
      </c>
      <c r="K276" s="93">
        <v>1</v>
      </c>
      <c r="L276" s="93">
        <v>4</v>
      </c>
    </row>
    <row r="277" spans="1:12" x14ac:dyDescent="0.15">
      <c r="A277">
        <v>14</v>
      </c>
      <c r="B277" s="93">
        <v>5</v>
      </c>
      <c r="C277" s="93">
        <v>2</v>
      </c>
      <c r="D277" s="93">
        <v>3</v>
      </c>
      <c r="E277" s="93">
        <v>49</v>
      </c>
      <c r="F277" s="93">
        <v>23</v>
      </c>
      <c r="G277" s="93">
        <v>13</v>
      </c>
      <c r="H277" s="93">
        <v>10</v>
      </c>
      <c r="I277" s="93">
        <v>84</v>
      </c>
      <c r="J277" s="93">
        <v>11</v>
      </c>
      <c r="K277" s="93">
        <v>3</v>
      </c>
      <c r="L277" s="93">
        <v>8</v>
      </c>
    </row>
    <row r="278" spans="1:12" x14ac:dyDescent="0.15">
      <c r="A278" t="s">
        <v>429</v>
      </c>
      <c r="B278" s="93">
        <v>38</v>
      </c>
      <c r="C278" s="93">
        <v>18</v>
      </c>
      <c r="D278" s="93">
        <v>20</v>
      </c>
      <c r="E278" s="93" t="s">
        <v>430</v>
      </c>
      <c r="F278" s="93">
        <v>88</v>
      </c>
      <c r="G278" s="93">
        <v>45</v>
      </c>
      <c r="H278" s="93">
        <v>43</v>
      </c>
      <c r="I278" s="93" t="s">
        <v>431</v>
      </c>
      <c r="J278" s="93">
        <v>30</v>
      </c>
      <c r="K278" s="93">
        <v>15</v>
      </c>
      <c r="L278" s="93">
        <v>15</v>
      </c>
    </row>
    <row r="279" spans="1:12" x14ac:dyDescent="0.15">
      <c r="A279">
        <v>15</v>
      </c>
      <c r="B279" s="93">
        <v>4</v>
      </c>
      <c r="C279" s="93">
        <v>4</v>
      </c>
      <c r="D279" s="93">
        <v>0</v>
      </c>
      <c r="E279" s="93">
        <v>50</v>
      </c>
      <c r="F279" s="93">
        <v>10</v>
      </c>
      <c r="G279" s="93">
        <v>5</v>
      </c>
      <c r="H279" s="93">
        <v>5</v>
      </c>
      <c r="I279" s="93">
        <v>85</v>
      </c>
      <c r="J279" s="93">
        <v>9</v>
      </c>
      <c r="K279" s="93">
        <v>6</v>
      </c>
      <c r="L279" s="93">
        <v>3</v>
      </c>
    </row>
    <row r="280" spans="1:12" x14ac:dyDescent="0.15">
      <c r="A280">
        <v>16</v>
      </c>
      <c r="B280" s="93">
        <v>7</v>
      </c>
      <c r="C280" s="93">
        <v>3</v>
      </c>
      <c r="D280" s="93">
        <v>4</v>
      </c>
      <c r="E280" s="93">
        <v>51</v>
      </c>
      <c r="F280" s="93">
        <v>17</v>
      </c>
      <c r="G280" s="93">
        <v>7</v>
      </c>
      <c r="H280" s="93">
        <v>10</v>
      </c>
      <c r="I280" s="93">
        <v>86</v>
      </c>
      <c r="J280" s="93">
        <v>7</v>
      </c>
      <c r="K280" s="93">
        <v>4</v>
      </c>
      <c r="L280" s="93">
        <v>3</v>
      </c>
    </row>
    <row r="281" spans="1:12" x14ac:dyDescent="0.15">
      <c r="A281">
        <v>17</v>
      </c>
      <c r="B281" s="93">
        <v>7</v>
      </c>
      <c r="C281" s="93">
        <v>3</v>
      </c>
      <c r="D281" s="93">
        <v>4</v>
      </c>
      <c r="E281" s="93">
        <v>52</v>
      </c>
      <c r="F281" s="93">
        <v>20</v>
      </c>
      <c r="G281" s="93">
        <v>11</v>
      </c>
      <c r="H281" s="93">
        <v>9</v>
      </c>
      <c r="I281" s="93">
        <v>87</v>
      </c>
      <c r="J281" s="93">
        <v>6</v>
      </c>
      <c r="K281" s="93">
        <v>1</v>
      </c>
      <c r="L281" s="93">
        <v>5</v>
      </c>
    </row>
    <row r="282" spans="1:12" x14ac:dyDescent="0.15">
      <c r="A282">
        <v>18</v>
      </c>
      <c r="B282" s="93">
        <v>10</v>
      </c>
      <c r="C282" s="93">
        <v>4</v>
      </c>
      <c r="D282" s="93">
        <v>6</v>
      </c>
      <c r="E282" s="93">
        <v>53</v>
      </c>
      <c r="F282" s="93">
        <v>23</v>
      </c>
      <c r="G282" s="93">
        <v>13</v>
      </c>
      <c r="H282" s="93">
        <v>10</v>
      </c>
      <c r="I282" s="93">
        <v>88</v>
      </c>
      <c r="J282" s="93">
        <v>2</v>
      </c>
      <c r="K282" s="93">
        <v>1</v>
      </c>
      <c r="L282" s="93">
        <v>1</v>
      </c>
    </row>
    <row r="283" spans="1:12" x14ac:dyDescent="0.15">
      <c r="A283">
        <v>19</v>
      </c>
      <c r="B283" s="93">
        <v>10</v>
      </c>
      <c r="C283" s="93">
        <v>4</v>
      </c>
      <c r="D283" s="93">
        <v>6</v>
      </c>
      <c r="E283" s="93">
        <v>54</v>
      </c>
      <c r="F283" s="93">
        <v>18</v>
      </c>
      <c r="G283" s="93">
        <v>9</v>
      </c>
      <c r="H283" s="93">
        <v>9</v>
      </c>
      <c r="I283" s="93">
        <v>89</v>
      </c>
      <c r="J283" s="93">
        <v>6</v>
      </c>
      <c r="K283" s="93">
        <v>3</v>
      </c>
      <c r="L283" s="93">
        <v>3</v>
      </c>
    </row>
    <row r="284" spans="1:12" x14ac:dyDescent="0.15">
      <c r="A284" t="s">
        <v>432</v>
      </c>
      <c r="B284" s="93">
        <v>93</v>
      </c>
      <c r="C284" s="93">
        <v>46</v>
      </c>
      <c r="D284" s="93">
        <v>47</v>
      </c>
      <c r="E284" s="93" t="s">
        <v>433</v>
      </c>
      <c r="F284" s="93">
        <v>88</v>
      </c>
      <c r="G284" s="93">
        <v>39</v>
      </c>
      <c r="H284" s="93">
        <v>49</v>
      </c>
      <c r="I284" s="93" t="s">
        <v>434</v>
      </c>
      <c r="J284" s="93">
        <v>15</v>
      </c>
      <c r="K284" s="93">
        <v>2</v>
      </c>
      <c r="L284" s="93">
        <v>13</v>
      </c>
    </row>
    <row r="285" spans="1:12" x14ac:dyDescent="0.15">
      <c r="A285">
        <v>20</v>
      </c>
      <c r="B285" s="93">
        <v>16</v>
      </c>
      <c r="C285" s="93">
        <v>11</v>
      </c>
      <c r="D285" s="93">
        <v>5</v>
      </c>
      <c r="E285" s="93">
        <v>55</v>
      </c>
      <c r="F285" s="93">
        <v>22</v>
      </c>
      <c r="G285" s="93">
        <v>7</v>
      </c>
      <c r="H285" s="93">
        <v>15</v>
      </c>
      <c r="I285" s="93">
        <v>90</v>
      </c>
      <c r="J285" s="93">
        <v>4</v>
      </c>
      <c r="K285" s="93">
        <v>0</v>
      </c>
      <c r="L285" s="93">
        <v>4</v>
      </c>
    </row>
    <row r="286" spans="1:12" x14ac:dyDescent="0.15">
      <c r="A286">
        <v>21</v>
      </c>
      <c r="B286" s="93">
        <v>13</v>
      </c>
      <c r="C286" s="93">
        <v>3</v>
      </c>
      <c r="D286" s="93">
        <v>10</v>
      </c>
      <c r="E286" s="93">
        <v>56</v>
      </c>
      <c r="F286" s="93">
        <v>14</v>
      </c>
      <c r="G286" s="93">
        <v>9</v>
      </c>
      <c r="H286" s="93">
        <v>5</v>
      </c>
      <c r="I286" s="93">
        <v>91</v>
      </c>
      <c r="J286" s="93">
        <v>2</v>
      </c>
      <c r="K286" s="93">
        <v>0</v>
      </c>
      <c r="L286" s="93">
        <v>2</v>
      </c>
    </row>
    <row r="287" spans="1:12" x14ac:dyDescent="0.15">
      <c r="A287">
        <v>22</v>
      </c>
      <c r="B287" s="93">
        <v>22</v>
      </c>
      <c r="C287" s="93">
        <v>14</v>
      </c>
      <c r="D287" s="93">
        <v>8</v>
      </c>
      <c r="E287" s="93">
        <v>57</v>
      </c>
      <c r="F287" s="93">
        <v>16</v>
      </c>
      <c r="G287" s="93">
        <v>6</v>
      </c>
      <c r="H287" s="93">
        <v>10</v>
      </c>
      <c r="I287" s="93">
        <v>92</v>
      </c>
      <c r="J287" s="93">
        <v>6</v>
      </c>
      <c r="K287" s="93">
        <v>2</v>
      </c>
      <c r="L287" s="93">
        <v>4</v>
      </c>
    </row>
    <row r="288" spans="1:12" x14ac:dyDescent="0.15">
      <c r="A288">
        <v>23</v>
      </c>
      <c r="B288" s="93">
        <v>20</v>
      </c>
      <c r="C288" s="93">
        <v>9</v>
      </c>
      <c r="D288" s="93">
        <v>11</v>
      </c>
      <c r="E288" s="93">
        <v>58</v>
      </c>
      <c r="F288" s="93">
        <v>17</v>
      </c>
      <c r="G288" s="93">
        <v>7</v>
      </c>
      <c r="H288" s="93">
        <v>10</v>
      </c>
      <c r="I288" s="93">
        <v>93</v>
      </c>
      <c r="J288" s="93">
        <v>1</v>
      </c>
      <c r="K288" s="93">
        <v>0</v>
      </c>
      <c r="L288" s="93">
        <v>1</v>
      </c>
    </row>
    <row r="289" spans="1:12" x14ac:dyDescent="0.15">
      <c r="A289">
        <v>24</v>
      </c>
      <c r="B289" s="93">
        <v>22</v>
      </c>
      <c r="C289" s="93">
        <v>9</v>
      </c>
      <c r="D289" s="93">
        <v>13</v>
      </c>
      <c r="E289" s="93">
        <v>59</v>
      </c>
      <c r="F289" s="93">
        <v>19</v>
      </c>
      <c r="G289" s="93">
        <v>10</v>
      </c>
      <c r="H289" s="93">
        <v>9</v>
      </c>
      <c r="I289" s="93">
        <v>94</v>
      </c>
      <c r="J289" s="93">
        <v>2</v>
      </c>
      <c r="K289" s="93">
        <v>0</v>
      </c>
      <c r="L289" s="93">
        <v>2</v>
      </c>
    </row>
    <row r="290" spans="1:12" x14ac:dyDescent="0.15">
      <c r="A290" t="s">
        <v>435</v>
      </c>
      <c r="B290" s="93">
        <v>99</v>
      </c>
      <c r="C290" s="93">
        <v>51</v>
      </c>
      <c r="D290" s="93">
        <v>48</v>
      </c>
      <c r="E290" s="93" t="s">
        <v>436</v>
      </c>
      <c r="F290" s="93">
        <v>92</v>
      </c>
      <c r="G290" s="93">
        <v>46</v>
      </c>
      <c r="H290" s="93">
        <v>46</v>
      </c>
      <c r="I290" s="93" t="s">
        <v>437</v>
      </c>
      <c r="J290" s="93">
        <v>3</v>
      </c>
      <c r="K290" s="93">
        <v>1</v>
      </c>
      <c r="L290" s="93">
        <v>2</v>
      </c>
    </row>
    <row r="291" spans="1:12" x14ac:dyDescent="0.15">
      <c r="A291">
        <v>25</v>
      </c>
      <c r="B291" s="93">
        <v>22</v>
      </c>
      <c r="C291" s="93">
        <v>10</v>
      </c>
      <c r="D291" s="93">
        <v>12</v>
      </c>
      <c r="E291" s="93">
        <v>60</v>
      </c>
      <c r="F291" s="93">
        <v>17</v>
      </c>
      <c r="G291" s="93">
        <v>8</v>
      </c>
      <c r="H291" s="93">
        <v>9</v>
      </c>
      <c r="I291" s="93">
        <v>95</v>
      </c>
      <c r="J291" s="93">
        <v>2</v>
      </c>
      <c r="K291" s="93">
        <v>1</v>
      </c>
      <c r="L291" s="93">
        <v>1</v>
      </c>
    </row>
    <row r="292" spans="1:12" x14ac:dyDescent="0.15">
      <c r="A292">
        <v>26</v>
      </c>
      <c r="B292" s="93">
        <v>25</v>
      </c>
      <c r="C292" s="93">
        <v>17</v>
      </c>
      <c r="D292" s="93">
        <v>8</v>
      </c>
      <c r="E292" s="93">
        <v>61</v>
      </c>
      <c r="F292" s="93">
        <v>28</v>
      </c>
      <c r="G292" s="93">
        <v>14</v>
      </c>
      <c r="H292" s="93">
        <v>14</v>
      </c>
      <c r="I292" s="93">
        <v>96</v>
      </c>
      <c r="J292" s="93">
        <v>1</v>
      </c>
      <c r="K292" s="93">
        <v>0</v>
      </c>
      <c r="L292" s="93">
        <v>1</v>
      </c>
    </row>
    <row r="293" spans="1:12" x14ac:dyDescent="0.15">
      <c r="A293">
        <v>27</v>
      </c>
      <c r="B293" s="93">
        <v>17</v>
      </c>
      <c r="C293" s="93">
        <v>8</v>
      </c>
      <c r="D293" s="93">
        <v>9</v>
      </c>
      <c r="E293" s="93">
        <v>62</v>
      </c>
      <c r="F293" s="93">
        <v>10</v>
      </c>
      <c r="G293" s="93">
        <v>4</v>
      </c>
      <c r="H293" s="93">
        <v>6</v>
      </c>
      <c r="I293" s="93">
        <v>97</v>
      </c>
      <c r="J293" s="93">
        <v>0</v>
      </c>
      <c r="K293" s="93">
        <v>0</v>
      </c>
      <c r="L293" s="93">
        <v>0</v>
      </c>
    </row>
    <row r="294" spans="1:12" x14ac:dyDescent="0.15">
      <c r="A294">
        <v>28</v>
      </c>
      <c r="B294" s="93">
        <v>19</v>
      </c>
      <c r="C294" s="93">
        <v>10</v>
      </c>
      <c r="D294" s="93">
        <v>9</v>
      </c>
      <c r="E294" s="93">
        <v>63</v>
      </c>
      <c r="F294" s="93">
        <v>15</v>
      </c>
      <c r="G294" s="93">
        <v>7</v>
      </c>
      <c r="H294" s="93">
        <v>8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16</v>
      </c>
      <c r="C295" s="93">
        <v>6</v>
      </c>
      <c r="D295" s="93">
        <v>10</v>
      </c>
      <c r="E295" s="93">
        <v>64</v>
      </c>
      <c r="F295" s="93">
        <v>22</v>
      </c>
      <c r="G295" s="93">
        <v>13</v>
      </c>
      <c r="H295" s="93">
        <v>9</v>
      </c>
      <c r="I295" s="93">
        <v>99</v>
      </c>
      <c r="J295" s="93">
        <v>0</v>
      </c>
      <c r="K295" s="93">
        <v>0</v>
      </c>
      <c r="L295" s="93">
        <v>0</v>
      </c>
    </row>
    <row r="296" spans="1:12" x14ac:dyDescent="0.15">
      <c r="A296" t="s">
        <v>438</v>
      </c>
      <c r="B296" s="93">
        <v>92</v>
      </c>
      <c r="C296" s="93">
        <v>50</v>
      </c>
      <c r="D296" s="93">
        <v>42</v>
      </c>
      <c r="E296" s="93" t="s">
        <v>439</v>
      </c>
      <c r="F296" s="93">
        <v>68</v>
      </c>
      <c r="G296" s="93">
        <v>40</v>
      </c>
      <c r="H296" s="93">
        <v>28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11</v>
      </c>
      <c r="C297" s="93">
        <v>7</v>
      </c>
      <c r="D297" s="93">
        <v>4</v>
      </c>
      <c r="E297" s="93">
        <v>65</v>
      </c>
      <c r="F297" s="93">
        <v>14</v>
      </c>
      <c r="G297" s="93">
        <v>8</v>
      </c>
      <c r="H297" s="93">
        <v>6</v>
      </c>
      <c r="I297" s="93">
        <v>100</v>
      </c>
      <c r="J297" s="93">
        <v>1</v>
      </c>
      <c r="K297" s="93">
        <v>0</v>
      </c>
      <c r="L297" s="93">
        <v>1</v>
      </c>
    </row>
    <row r="298" spans="1:12" x14ac:dyDescent="0.15">
      <c r="A298">
        <v>31</v>
      </c>
      <c r="B298" s="93">
        <v>21</v>
      </c>
      <c r="C298" s="93">
        <v>9</v>
      </c>
      <c r="D298" s="93">
        <v>12</v>
      </c>
      <c r="E298" s="93">
        <v>66</v>
      </c>
      <c r="F298" s="93">
        <v>12</v>
      </c>
      <c r="G298" s="93">
        <v>7</v>
      </c>
      <c r="H298" s="93">
        <v>5</v>
      </c>
      <c r="I298" s="93">
        <v>101</v>
      </c>
      <c r="J298" s="93">
        <v>0</v>
      </c>
      <c r="K298" s="93">
        <v>0</v>
      </c>
      <c r="L298" s="93">
        <v>0</v>
      </c>
    </row>
    <row r="299" spans="1:12" x14ac:dyDescent="0.15">
      <c r="A299">
        <v>32</v>
      </c>
      <c r="B299" s="93">
        <v>14</v>
      </c>
      <c r="C299" s="93">
        <v>7</v>
      </c>
      <c r="D299" s="93">
        <v>7</v>
      </c>
      <c r="E299" s="93">
        <v>67</v>
      </c>
      <c r="F299" s="93">
        <v>19</v>
      </c>
      <c r="G299" s="93">
        <v>12</v>
      </c>
      <c r="H299" s="93">
        <v>7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19</v>
      </c>
      <c r="C300" s="93">
        <v>10</v>
      </c>
      <c r="D300" s="93">
        <v>9</v>
      </c>
      <c r="E300" s="93">
        <v>68</v>
      </c>
      <c r="F300" s="93">
        <v>9</v>
      </c>
      <c r="G300" s="93">
        <v>7</v>
      </c>
      <c r="H300" s="93">
        <v>2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 x14ac:dyDescent="0.15">
      <c r="A301">
        <v>34</v>
      </c>
      <c r="B301" s="93">
        <v>27</v>
      </c>
      <c r="C301" s="93">
        <v>17</v>
      </c>
      <c r="D301" s="93">
        <v>10</v>
      </c>
      <c r="E301" s="93">
        <v>69</v>
      </c>
      <c r="F301" s="93">
        <v>14</v>
      </c>
      <c r="G301" s="93">
        <v>6</v>
      </c>
      <c r="H301" s="93">
        <v>8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47</v>
      </c>
      <c r="C304" s="93" t="s">
        <v>272</v>
      </c>
      <c r="D304" s="93">
        <v>105</v>
      </c>
      <c r="E304" s="93" t="s">
        <v>273</v>
      </c>
      <c r="F304" s="93">
        <v>470</v>
      </c>
      <c r="G304" s="93" t="s">
        <v>272</v>
      </c>
      <c r="H304" s="93">
        <v>904</v>
      </c>
      <c r="I304" s="93" t="s">
        <v>273</v>
      </c>
      <c r="J304" s="93">
        <v>155</v>
      </c>
      <c r="K304" s="93" t="s">
        <v>272</v>
      </c>
      <c r="L304" s="93">
        <v>335</v>
      </c>
    </row>
    <row r="305" spans="1:12" x14ac:dyDescent="0.15">
      <c r="A305" t="s">
        <v>274</v>
      </c>
      <c r="B305" s="93">
        <v>58</v>
      </c>
      <c r="C305" s="93" t="s">
        <v>662</v>
      </c>
      <c r="D305" s="93">
        <v>7.8125E-2</v>
      </c>
      <c r="E305" s="93" t="s">
        <v>274</v>
      </c>
      <c r="F305" s="93">
        <v>434</v>
      </c>
      <c r="G305" s="93" t="s">
        <v>662</v>
      </c>
      <c r="H305" s="93">
        <v>0.67261904761904767</v>
      </c>
      <c r="I305" s="93" t="s">
        <v>274</v>
      </c>
      <c r="J305" s="93">
        <v>180</v>
      </c>
      <c r="K305" s="93" t="s">
        <v>662</v>
      </c>
      <c r="L305" s="93">
        <v>0.24925595238095238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44012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2135</v>
      </c>
      <c r="C310" s="93">
        <v>1035</v>
      </c>
      <c r="D310" s="93">
        <v>1100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45</v>
      </c>
      <c r="C311" s="93">
        <v>22</v>
      </c>
      <c r="D311" s="93">
        <v>23</v>
      </c>
      <c r="E311" s="93" t="s">
        <v>421</v>
      </c>
      <c r="F311" s="93">
        <v>156</v>
      </c>
      <c r="G311" s="93">
        <v>80</v>
      </c>
      <c r="H311" s="93">
        <v>76</v>
      </c>
      <c r="I311" s="93" t="s">
        <v>422</v>
      </c>
      <c r="J311" s="93">
        <v>114</v>
      </c>
      <c r="K311" s="93">
        <v>53</v>
      </c>
      <c r="L311" s="93">
        <v>61</v>
      </c>
    </row>
    <row r="312" spans="1:12" x14ac:dyDescent="0.15">
      <c r="A312">
        <v>0</v>
      </c>
      <c r="B312" s="93">
        <v>5</v>
      </c>
      <c r="C312" s="93">
        <v>4</v>
      </c>
      <c r="D312" s="93">
        <v>1</v>
      </c>
      <c r="E312" s="93">
        <v>35</v>
      </c>
      <c r="F312" s="93">
        <v>33</v>
      </c>
      <c r="G312" s="93">
        <v>17</v>
      </c>
      <c r="H312" s="93">
        <v>16</v>
      </c>
      <c r="I312" s="93">
        <v>70</v>
      </c>
      <c r="J312" s="93">
        <v>25</v>
      </c>
      <c r="K312" s="93">
        <v>11</v>
      </c>
      <c r="L312" s="93">
        <v>14</v>
      </c>
    </row>
    <row r="313" spans="1:12" x14ac:dyDescent="0.15">
      <c r="A313">
        <v>1</v>
      </c>
      <c r="B313" s="93">
        <v>12</v>
      </c>
      <c r="C313" s="93">
        <v>7</v>
      </c>
      <c r="D313" s="93">
        <v>5</v>
      </c>
      <c r="E313" s="93">
        <v>36</v>
      </c>
      <c r="F313" s="93">
        <v>39</v>
      </c>
      <c r="G313" s="93">
        <v>16</v>
      </c>
      <c r="H313" s="93">
        <v>23</v>
      </c>
      <c r="I313" s="93">
        <v>71</v>
      </c>
      <c r="J313" s="93">
        <v>28</v>
      </c>
      <c r="K313" s="93">
        <v>14</v>
      </c>
      <c r="L313" s="93">
        <v>14</v>
      </c>
    </row>
    <row r="314" spans="1:12" x14ac:dyDescent="0.15">
      <c r="A314">
        <v>2</v>
      </c>
      <c r="B314" s="93">
        <v>8</v>
      </c>
      <c r="C314" s="93">
        <v>5</v>
      </c>
      <c r="D314" s="93">
        <v>3</v>
      </c>
      <c r="E314" s="93">
        <v>37</v>
      </c>
      <c r="F314" s="93">
        <v>25</v>
      </c>
      <c r="G314" s="93">
        <v>13</v>
      </c>
      <c r="H314" s="93">
        <v>12</v>
      </c>
      <c r="I314" s="93">
        <v>72</v>
      </c>
      <c r="J314" s="93">
        <v>29</v>
      </c>
      <c r="K314" s="93">
        <v>13</v>
      </c>
      <c r="L314" s="93">
        <v>16</v>
      </c>
    </row>
    <row r="315" spans="1:12" x14ac:dyDescent="0.15">
      <c r="A315">
        <v>3</v>
      </c>
      <c r="B315" s="93">
        <v>9</v>
      </c>
      <c r="C315" s="93">
        <v>2</v>
      </c>
      <c r="D315" s="93">
        <v>7</v>
      </c>
      <c r="E315" s="93">
        <v>38</v>
      </c>
      <c r="F315" s="93">
        <v>23</v>
      </c>
      <c r="G315" s="93">
        <v>13</v>
      </c>
      <c r="H315" s="93">
        <v>10</v>
      </c>
      <c r="I315" s="93">
        <v>73</v>
      </c>
      <c r="J315" s="93">
        <v>21</v>
      </c>
      <c r="K315" s="93">
        <v>10</v>
      </c>
      <c r="L315" s="93">
        <v>11</v>
      </c>
    </row>
    <row r="316" spans="1:12" x14ac:dyDescent="0.15">
      <c r="A316">
        <v>4</v>
      </c>
      <c r="B316" s="93">
        <v>11</v>
      </c>
      <c r="C316" s="93">
        <v>4</v>
      </c>
      <c r="D316" s="93">
        <v>7</v>
      </c>
      <c r="E316" s="93">
        <v>39</v>
      </c>
      <c r="F316" s="93">
        <v>36</v>
      </c>
      <c r="G316" s="93">
        <v>21</v>
      </c>
      <c r="H316" s="93">
        <v>15</v>
      </c>
      <c r="I316" s="93">
        <v>74</v>
      </c>
      <c r="J316" s="93">
        <v>11</v>
      </c>
      <c r="K316" s="93">
        <v>5</v>
      </c>
      <c r="L316" s="93">
        <v>6</v>
      </c>
    </row>
    <row r="317" spans="1:12" x14ac:dyDescent="0.15">
      <c r="A317" t="s">
        <v>423</v>
      </c>
      <c r="B317" s="93">
        <v>68</v>
      </c>
      <c r="C317" s="93">
        <v>27</v>
      </c>
      <c r="D317" s="93">
        <v>41</v>
      </c>
      <c r="E317" s="93" t="s">
        <v>424</v>
      </c>
      <c r="F317" s="93">
        <v>169</v>
      </c>
      <c r="G317" s="93">
        <v>84</v>
      </c>
      <c r="H317" s="93">
        <v>85</v>
      </c>
      <c r="I317" s="93" t="s">
        <v>425</v>
      </c>
      <c r="J317" s="93">
        <v>66</v>
      </c>
      <c r="K317" s="93">
        <v>28</v>
      </c>
      <c r="L317" s="93">
        <v>38</v>
      </c>
    </row>
    <row r="318" spans="1:12" x14ac:dyDescent="0.15">
      <c r="A318">
        <v>5</v>
      </c>
      <c r="B318" s="93">
        <v>13</v>
      </c>
      <c r="C318" s="93">
        <v>6</v>
      </c>
      <c r="D318" s="93">
        <v>7</v>
      </c>
      <c r="E318" s="93">
        <v>40</v>
      </c>
      <c r="F318" s="93">
        <v>37</v>
      </c>
      <c r="G318" s="93">
        <v>24</v>
      </c>
      <c r="H318" s="93">
        <v>13</v>
      </c>
      <c r="I318" s="93">
        <v>75</v>
      </c>
      <c r="J318" s="93">
        <v>8</v>
      </c>
      <c r="K318" s="93">
        <v>5</v>
      </c>
      <c r="L318" s="93">
        <v>3</v>
      </c>
    </row>
    <row r="319" spans="1:12" x14ac:dyDescent="0.15">
      <c r="A319">
        <v>6</v>
      </c>
      <c r="B319" s="93">
        <v>8</v>
      </c>
      <c r="C319" s="93">
        <v>3</v>
      </c>
      <c r="D319" s="93">
        <v>5</v>
      </c>
      <c r="E319" s="93">
        <v>41</v>
      </c>
      <c r="F319" s="93">
        <v>31</v>
      </c>
      <c r="G319" s="93">
        <v>13</v>
      </c>
      <c r="H319" s="93">
        <v>18</v>
      </c>
      <c r="I319" s="93">
        <v>76</v>
      </c>
      <c r="J319" s="93">
        <v>14</v>
      </c>
      <c r="K319" s="93">
        <v>6</v>
      </c>
      <c r="L319" s="93">
        <v>8</v>
      </c>
    </row>
    <row r="320" spans="1:12" x14ac:dyDescent="0.15">
      <c r="A320">
        <v>7</v>
      </c>
      <c r="B320" s="93">
        <v>17</v>
      </c>
      <c r="C320" s="93">
        <v>6</v>
      </c>
      <c r="D320" s="93">
        <v>11</v>
      </c>
      <c r="E320" s="93">
        <v>42</v>
      </c>
      <c r="F320" s="93">
        <v>38</v>
      </c>
      <c r="G320" s="93">
        <v>16</v>
      </c>
      <c r="H320" s="93">
        <v>22</v>
      </c>
      <c r="I320" s="93">
        <v>77</v>
      </c>
      <c r="J320" s="93">
        <v>15</v>
      </c>
      <c r="K320" s="93">
        <v>9</v>
      </c>
      <c r="L320" s="93">
        <v>6</v>
      </c>
    </row>
    <row r="321" spans="1:12" x14ac:dyDescent="0.15">
      <c r="A321">
        <v>8</v>
      </c>
      <c r="B321" s="93">
        <v>18</v>
      </c>
      <c r="C321" s="93">
        <v>5</v>
      </c>
      <c r="D321" s="93">
        <v>13</v>
      </c>
      <c r="E321" s="93">
        <v>43</v>
      </c>
      <c r="F321" s="93">
        <v>29</v>
      </c>
      <c r="G321" s="93">
        <v>15</v>
      </c>
      <c r="H321" s="93">
        <v>14</v>
      </c>
      <c r="I321" s="93">
        <v>78</v>
      </c>
      <c r="J321" s="93">
        <v>17</v>
      </c>
      <c r="K321" s="93">
        <v>6</v>
      </c>
      <c r="L321" s="93">
        <v>11</v>
      </c>
    </row>
    <row r="322" spans="1:12" x14ac:dyDescent="0.15">
      <c r="A322">
        <v>9</v>
      </c>
      <c r="B322" s="93">
        <v>12</v>
      </c>
      <c r="C322" s="93">
        <v>7</v>
      </c>
      <c r="D322" s="93">
        <v>5</v>
      </c>
      <c r="E322" s="93">
        <v>44</v>
      </c>
      <c r="F322" s="93">
        <v>34</v>
      </c>
      <c r="G322" s="93">
        <v>16</v>
      </c>
      <c r="H322" s="93">
        <v>18</v>
      </c>
      <c r="I322" s="93">
        <v>79</v>
      </c>
      <c r="J322" s="93">
        <v>12</v>
      </c>
      <c r="K322" s="93">
        <v>2</v>
      </c>
      <c r="L322" s="93">
        <v>10</v>
      </c>
    </row>
    <row r="323" spans="1:12" x14ac:dyDescent="0.15">
      <c r="A323" t="s">
        <v>426</v>
      </c>
      <c r="B323" s="93">
        <v>64</v>
      </c>
      <c r="C323" s="93">
        <v>33</v>
      </c>
      <c r="D323" s="93">
        <v>31</v>
      </c>
      <c r="E323" s="93" t="s">
        <v>427</v>
      </c>
      <c r="F323" s="93">
        <v>165</v>
      </c>
      <c r="G323" s="93">
        <v>84</v>
      </c>
      <c r="H323" s="93">
        <v>81</v>
      </c>
      <c r="I323" s="93" t="s">
        <v>428</v>
      </c>
      <c r="J323" s="93">
        <v>51</v>
      </c>
      <c r="K323" s="93">
        <v>17</v>
      </c>
      <c r="L323" s="93">
        <v>34</v>
      </c>
    </row>
    <row r="324" spans="1:12" x14ac:dyDescent="0.15">
      <c r="A324">
        <v>10</v>
      </c>
      <c r="B324" s="93">
        <v>11</v>
      </c>
      <c r="C324" s="93">
        <v>5</v>
      </c>
      <c r="D324" s="93">
        <v>6</v>
      </c>
      <c r="E324" s="93">
        <v>45</v>
      </c>
      <c r="F324" s="93">
        <v>35</v>
      </c>
      <c r="G324" s="93">
        <v>20</v>
      </c>
      <c r="H324" s="93">
        <v>15</v>
      </c>
      <c r="I324" s="93">
        <v>80</v>
      </c>
      <c r="J324" s="93">
        <v>15</v>
      </c>
      <c r="K324" s="93">
        <v>9</v>
      </c>
      <c r="L324" s="93">
        <v>6</v>
      </c>
    </row>
    <row r="325" spans="1:12" x14ac:dyDescent="0.15">
      <c r="A325">
        <v>11</v>
      </c>
      <c r="B325" s="93">
        <v>17</v>
      </c>
      <c r="C325" s="93">
        <v>9</v>
      </c>
      <c r="D325" s="93">
        <v>8</v>
      </c>
      <c r="E325" s="93">
        <v>46</v>
      </c>
      <c r="F325" s="93">
        <v>33</v>
      </c>
      <c r="G325" s="93">
        <v>20</v>
      </c>
      <c r="H325" s="93">
        <v>13</v>
      </c>
      <c r="I325" s="93">
        <v>81</v>
      </c>
      <c r="J325" s="93">
        <v>11</v>
      </c>
      <c r="K325" s="93">
        <v>2</v>
      </c>
      <c r="L325" s="93">
        <v>9</v>
      </c>
    </row>
    <row r="326" spans="1:12" x14ac:dyDescent="0.15">
      <c r="A326">
        <v>12</v>
      </c>
      <c r="B326" s="93">
        <v>15</v>
      </c>
      <c r="C326" s="93">
        <v>10</v>
      </c>
      <c r="D326" s="93">
        <v>5</v>
      </c>
      <c r="E326" s="93">
        <v>47</v>
      </c>
      <c r="F326" s="93">
        <v>40</v>
      </c>
      <c r="G326" s="93">
        <v>17</v>
      </c>
      <c r="H326" s="93">
        <v>23</v>
      </c>
      <c r="I326" s="93">
        <v>82</v>
      </c>
      <c r="J326" s="93">
        <v>7</v>
      </c>
      <c r="K326" s="93">
        <v>1</v>
      </c>
      <c r="L326" s="93">
        <v>6</v>
      </c>
    </row>
    <row r="327" spans="1:12" x14ac:dyDescent="0.15">
      <c r="A327">
        <v>13</v>
      </c>
      <c r="B327" s="93">
        <v>11</v>
      </c>
      <c r="C327" s="93">
        <v>4</v>
      </c>
      <c r="D327" s="93">
        <v>7</v>
      </c>
      <c r="E327" s="93">
        <v>48</v>
      </c>
      <c r="F327" s="93">
        <v>31</v>
      </c>
      <c r="G327" s="93">
        <v>14</v>
      </c>
      <c r="H327" s="93">
        <v>17</v>
      </c>
      <c r="I327" s="93">
        <v>83</v>
      </c>
      <c r="J327" s="93">
        <v>8</v>
      </c>
      <c r="K327" s="93">
        <v>2</v>
      </c>
      <c r="L327" s="93">
        <v>6</v>
      </c>
    </row>
    <row r="328" spans="1:12" x14ac:dyDescent="0.15">
      <c r="A328">
        <v>14</v>
      </c>
      <c r="B328" s="93">
        <v>10</v>
      </c>
      <c r="C328" s="93">
        <v>5</v>
      </c>
      <c r="D328" s="93">
        <v>5</v>
      </c>
      <c r="E328" s="93">
        <v>49</v>
      </c>
      <c r="F328" s="93">
        <v>26</v>
      </c>
      <c r="G328" s="93">
        <v>13</v>
      </c>
      <c r="H328" s="93">
        <v>13</v>
      </c>
      <c r="I328" s="93">
        <v>84</v>
      </c>
      <c r="J328" s="93">
        <v>10</v>
      </c>
      <c r="K328" s="93">
        <v>3</v>
      </c>
      <c r="L328" s="93">
        <v>7</v>
      </c>
    </row>
    <row r="329" spans="1:12" x14ac:dyDescent="0.15">
      <c r="A329" t="s">
        <v>429</v>
      </c>
      <c r="B329" s="93">
        <v>82</v>
      </c>
      <c r="C329" s="93">
        <v>35</v>
      </c>
      <c r="D329" s="93">
        <v>47</v>
      </c>
      <c r="E329" s="93" t="s">
        <v>430</v>
      </c>
      <c r="F329" s="93">
        <v>157</v>
      </c>
      <c r="G329" s="93">
        <v>89</v>
      </c>
      <c r="H329" s="93">
        <v>68</v>
      </c>
      <c r="I329" s="93" t="s">
        <v>431</v>
      </c>
      <c r="J329" s="93">
        <v>32</v>
      </c>
      <c r="K329" s="93">
        <v>10</v>
      </c>
      <c r="L329" s="93">
        <v>22</v>
      </c>
    </row>
    <row r="330" spans="1:12" x14ac:dyDescent="0.15">
      <c r="A330">
        <v>15</v>
      </c>
      <c r="B330" s="93">
        <v>9</v>
      </c>
      <c r="C330" s="93">
        <v>6</v>
      </c>
      <c r="D330" s="93">
        <v>3</v>
      </c>
      <c r="E330" s="93">
        <v>50</v>
      </c>
      <c r="F330" s="93">
        <v>42</v>
      </c>
      <c r="G330" s="93">
        <v>26</v>
      </c>
      <c r="H330" s="93">
        <v>16</v>
      </c>
      <c r="I330" s="93">
        <v>85</v>
      </c>
      <c r="J330" s="93">
        <v>8</v>
      </c>
      <c r="K330" s="93">
        <v>4</v>
      </c>
      <c r="L330" s="93">
        <v>4</v>
      </c>
    </row>
    <row r="331" spans="1:12" x14ac:dyDescent="0.15">
      <c r="A331">
        <v>16</v>
      </c>
      <c r="B331" s="93">
        <v>13</v>
      </c>
      <c r="C331" s="93">
        <v>6</v>
      </c>
      <c r="D331" s="93">
        <v>7</v>
      </c>
      <c r="E331" s="93">
        <v>51</v>
      </c>
      <c r="F331" s="93">
        <v>24</v>
      </c>
      <c r="G331" s="93">
        <v>15</v>
      </c>
      <c r="H331" s="93">
        <v>9</v>
      </c>
      <c r="I331" s="93">
        <v>86</v>
      </c>
      <c r="J331" s="93">
        <v>5</v>
      </c>
      <c r="K331" s="93">
        <v>0</v>
      </c>
      <c r="L331" s="93">
        <v>5</v>
      </c>
    </row>
    <row r="332" spans="1:12" x14ac:dyDescent="0.15">
      <c r="A332">
        <v>17</v>
      </c>
      <c r="B332" s="93">
        <v>12</v>
      </c>
      <c r="C332" s="93">
        <v>3</v>
      </c>
      <c r="D332" s="93">
        <v>9</v>
      </c>
      <c r="E332" s="93">
        <v>52</v>
      </c>
      <c r="F332" s="93">
        <v>26</v>
      </c>
      <c r="G332" s="93">
        <v>12</v>
      </c>
      <c r="H332" s="93">
        <v>14</v>
      </c>
      <c r="I332" s="93">
        <v>87</v>
      </c>
      <c r="J332" s="93">
        <v>8</v>
      </c>
      <c r="K332" s="93">
        <v>4</v>
      </c>
      <c r="L332" s="93">
        <v>4</v>
      </c>
    </row>
    <row r="333" spans="1:12" x14ac:dyDescent="0.15">
      <c r="A333">
        <v>18</v>
      </c>
      <c r="B333" s="93">
        <v>28</v>
      </c>
      <c r="C333" s="93">
        <v>13</v>
      </c>
      <c r="D333" s="93">
        <v>15</v>
      </c>
      <c r="E333" s="93">
        <v>53</v>
      </c>
      <c r="F333" s="93">
        <v>30</v>
      </c>
      <c r="G333" s="93">
        <v>17</v>
      </c>
      <c r="H333" s="93">
        <v>13</v>
      </c>
      <c r="I333" s="93">
        <v>88</v>
      </c>
      <c r="J333" s="93">
        <v>7</v>
      </c>
      <c r="K333" s="93">
        <v>1</v>
      </c>
      <c r="L333" s="93">
        <v>6</v>
      </c>
    </row>
    <row r="334" spans="1:12" x14ac:dyDescent="0.15">
      <c r="A334">
        <v>19</v>
      </c>
      <c r="B334" s="93">
        <v>20</v>
      </c>
      <c r="C334" s="93">
        <v>7</v>
      </c>
      <c r="D334" s="93">
        <v>13</v>
      </c>
      <c r="E334" s="93">
        <v>54</v>
      </c>
      <c r="F334" s="93">
        <v>35</v>
      </c>
      <c r="G334" s="93">
        <v>19</v>
      </c>
      <c r="H334" s="93">
        <v>16</v>
      </c>
      <c r="I334" s="93">
        <v>89</v>
      </c>
      <c r="J334" s="93">
        <v>4</v>
      </c>
      <c r="K334" s="93">
        <v>1</v>
      </c>
      <c r="L334" s="93">
        <v>3</v>
      </c>
    </row>
    <row r="335" spans="1:12" x14ac:dyDescent="0.15">
      <c r="A335" t="s">
        <v>432</v>
      </c>
      <c r="B335" s="93">
        <v>224</v>
      </c>
      <c r="C335" s="93">
        <v>105</v>
      </c>
      <c r="D335" s="93">
        <v>119</v>
      </c>
      <c r="E335" s="93" t="s">
        <v>433</v>
      </c>
      <c r="F335" s="93">
        <v>134</v>
      </c>
      <c r="G335" s="93">
        <v>61</v>
      </c>
      <c r="H335" s="93">
        <v>73</v>
      </c>
      <c r="I335" s="93" t="s">
        <v>434</v>
      </c>
      <c r="J335" s="93">
        <v>25</v>
      </c>
      <c r="K335" s="93">
        <v>7</v>
      </c>
      <c r="L335" s="93">
        <v>18</v>
      </c>
    </row>
    <row r="336" spans="1:12" x14ac:dyDescent="0.15">
      <c r="A336">
        <v>20</v>
      </c>
      <c r="B336" s="93">
        <v>37</v>
      </c>
      <c r="C336" s="93">
        <v>16</v>
      </c>
      <c r="D336" s="93">
        <v>21</v>
      </c>
      <c r="E336" s="93">
        <v>55</v>
      </c>
      <c r="F336" s="93">
        <v>30</v>
      </c>
      <c r="G336" s="93">
        <v>14</v>
      </c>
      <c r="H336" s="93">
        <v>16</v>
      </c>
      <c r="I336" s="93">
        <v>90</v>
      </c>
      <c r="J336" s="93">
        <v>5</v>
      </c>
      <c r="K336" s="93">
        <v>1</v>
      </c>
      <c r="L336" s="93">
        <v>4</v>
      </c>
    </row>
    <row r="337" spans="1:12" x14ac:dyDescent="0.15">
      <c r="A337">
        <v>21</v>
      </c>
      <c r="B337" s="93">
        <v>39</v>
      </c>
      <c r="C337" s="93">
        <v>25</v>
      </c>
      <c r="D337" s="93">
        <v>14</v>
      </c>
      <c r="E337" s="93">
        <v>56</v>
      </c>
      <c r="F337" s="93">
        <v>30</v>
      </c>
      <c r="G337" s="93">
        <v>15</v>
      </c>
      <c r="H337" s="93">
        <v>15</v>
      </c>
      <c r="I337" s="93">
        <v>91</v>
      </c>
      <c r="J337" s="93">
        <v>7</v>
      </c>
      <c r="K337" s="93">
        <v>2</v>
      </c>
      <c r="L337" s="93">
        <v>5</v>
      </c>
    </row>
    <row r="338" spans="1:12" x14ac:dyDescent="0.15">
      <c r="A338">
        <v>22</v>
      </c>
      <c r="B338" s="93">
        <v>55</v>
      </c>
      <c r="C338" s="93">
        <v>25</v>
      </c>
      <c r="D338" s="93">
        <v>30</v>
      </c>
      <c r="E338" s="93">
        <v>57</v>
      </c>
      <c r="F338" s="93">
        <v>28</v>
      </c>
      <c r="G338" s="93">
        <v>9</v>
      </c>
      <c r="H338" s="93">
        <v>19</v>
      </c>
      <c r="I338" s="93">
        <v>92</v>
      </c>
      <c r="J338" s="93">
        <v>8</v>
      </c>
      <c r="K338" s="93">
        <v>3</v>
      </c>
      <c r="L338" s="93">
        <v>5</v>
      </c>
    </row>
    <row r="339" spans="1:12" x14ac:dyDescent="0.15">
      <c r="A339">
        <v>23</v>
      </c>
      <c r="B339" s="93">
        <v>42</v>
      </c>
      <c r="C339" s="93">
        <v>17</v>
      </c>
      <c r="D339" s="93">
        <v>25</v>
      </c>
      <c r="E339" s="93">
        <v>58</v>
      </c>
      <c r="F339" s="93">
        <v>22</v>
      </c>
      <c r="G339" s="93">
        <v>13</v>
      </c>
      <c r="H339" s="93">
        <v>9</v>
      </c>
      <c r="I339" s="93">
        <v>93</v>
      </c>
      <c r="J339" s="93">
        <v>4</v>
      </c>
      <c r="K339" s="93">
        <v>1</v>
      </c>
      <c r="L339" s="93">
        <v>3</v>
      </c>
    </row>
    <row r="340" spans="1:12" x14ac:dyDescent="0.15">
      <c r="A340">
        <v>24</v>
      </c>
      <c r="B340" s="93">
        <v>51</v>
      </c>
      <c r="C340" s="93">
        <v>22</v>
      </c>
      <c r="D340" s="93">
        <v>29</v>
      </c>
      <c r="E340" s="93">
        <v>59</v>
      </c>
      <c r="F340" s="93">
        <v>24</v>
      </c>
      <c r="G340" s="93">
        <v>10</v>
      </c>
      <c r="H340" s="93">
        <v>14</v>
      </c>
      <c r="I340" s="93">
        <v>94</v>
      </c>
      <c r="J340" s="93">
        <v>1</v>
      </c>
      <c r="K340" s="93">
        <v>0</v>
      </c>
      <c r="L340" s="93">
        <v>1</v>
      </c>
    </row>
    <row r="341" spans="1:12" x14ac:dyDescent="0.15">
      <c r="A341" t="s">
        <v>435</v>
      </c>
      <c r="B341" s="93">
        <v>197</v>
      </c>
      <c r="C341" s="93">
        <v>96</v>
      </c>
      <c r="D341" s="93">
        <v>101</v>
      </c>
      <c r="E341" s="93" t="s">
        <v>436</v>
      </c>
      <c r="F341" s="93">
        <v>103</v>
      </c>
      <c r="G341" s="93">
        <v>58</v>
      </c>
      <c r="H341" s="93">
        <v>45</v>
      </c>
      <c r="I341" s="93" t="s">
        <v>437</v>
      </c>
      <c r="J341" s="93">
        <v>9</v>
      </c>
      <c r="K341" s="93">
        <v>2</v>
      </c>
      <c r="L341" s="93">
        <v>7</v>
      </c>
    </row>
    <row r="342" spans="1:12" x14ac:dyDescent="0.15">
      <c r="A342">
        <v>25</v>
      </c>
      <c r="B342" s="93">
        <v>49</v>
      </c>
      <c r="C342" s="93">
        <v>19</v>
      </c>
      <c r="D342" s="93">
        <v>30</v>
      </c>
      <c r="E342" s="93">
        <v>60</v>
      </c>
      <c r="F342" s="93">
        <v>19</v>
      </c>
      <c r="G342" s="93">
        <v>9</v>
      </c>
      <c r="H342" s="93">
        <v>10</v>
      </c>
      <c r="I342" s="93">
        <v>95</v>
      </c>
      <c r="J342" s="93">
        <v>3</v>
      </c>
      <c r="K342" s="93">
        <v>0</v>
      </c>
      <c r="L342" s="93">
        <v>3</v>
      </c>
    </row>
    <row r="343" spans="1:12" x14ac:dyDescent="0.15">
      <c r="A343">
        <v>26</v>
      </c>
      <c r="B343" s="93">
        <v>35</v>
      </c>
      <c r="C343" s="93">
        <v>19</v>
      </c>
      <c r="D343" s="93">
        <v>16</v>
      </c>
      <c r="E343" s="93">
        <v>61</v>
      </c>
      <c r="F343" s="93">
        <v>22</v>
      </c>
      <c r="G343" s="93">
        <v>14</v>
      </c>
      <c r="H343" s="93">
        <v>8</v>
      </c>
      <c r="I343" s="93">
        <v>96</v>
      </c>
      <c r="J343" s="93">
        <v>3</v>
      </c>
      <c r="K343" s="93">
        <v>1</v>
      </c>
      <c r="L343" s="93">
        <v>2</v>
      </c>
    </row>
    <row r="344" spans="1:12" x14ac:dyDescent="0.15">
      <c r="A344">
        <v>27</v>
      </c>
      <c r="B344" s="93">
        <v>35</v>
      </c>
      <c r="C344" s="93">
        <v>15</v>
      </c>
      <c r="D344" s="93">
        <v>20</v>
      </c>
      <c r="E344" s="93">
        <v>62</v>
      </c>
      <c r="F344" s="93">
        <v>16</v>
      </c>
      <c r="G344" s="93">
        <v>10</v>
      </c>
      <c r="H344" s="93">
        <v>6</v>
      </c>
      <c r="I344" s="93">
        <v>97</v>
      </c>
      <c r="J344" s="93">
        <v>2</v>
      </c>
      <c r="K344" s="93">
        <v>1</v>
      </c>
      <c r="L344" s="93">
        <v>1</v>
      </c>
    </row>
    <row r="345" spans="1:12" x14ac:dyDescent="0.15">
      <c r="A345">
        <v>28</v>
      </c>
      <c r="B345" s="93">
        <v>39</v>
      </c>
      <c r="C345" s="93">
        <v>24</v>
      </c>
      <c r="D345" s="93">
        <v>15</v>
      </c>
      <c r="E345" s="93">
        <v>63</v>
      </c>
      <c r="F345" s="93">
        <v>19</v>
      </c>
      <c r="G345" s="93">
        <v>13</v>
      </c>
      <c r="H345" s="93">
        <v>6</v>
      </c>
      <c r="I345" s="93">
        <v>98</v>
      </c>
      <c r="J345" s="93">
        <v>0</v>
      </c>
      <c r="K345" s="93">
        <v>0</v>
      </c>
      <c r="L345" s="93">
        <v>0</v>
      </c>
    </row>
    <row r="346" spans="1:12" x14ac:dyDescent="0.15">
      <c r="A346">
        <v>29</v>
      </c>
      <c r="B346" s="93">
        <v>39</v>
      </c>
      <c r="C346" s="93">
        <v>19</v>
      </c>
      <c r="D346" s="93">
        <v>20</v>
      </c>
      <c r="E346" s="93">
        <v>64</v>
      </c>
      <c r="F346" s="93">
        <v>27</v>
      </c>
      <c r="G346" s="93">
        <v>12</v>
      </c>
      <c r="H346" s="93">
        <v>15</v>
      </c>
      <c r="I346" s="93">
        <v>99</v>
      </c>
      <c r="J346" s="93">
        <v>1</v>
      </c>
      <c r="K346" s="93">
        <v>0</v>
      </c>
      <c r="L346" s="93">
        <v>1</v>
      </c>
    </row>
    <row r="347" spans="1:12" x14ac:dyDescent="0.15">
      <c r="A347" t="s">
        <v>438</v>
      </c>
      <c r="B347" s="93">
        <v>141</v>
      </c>
      <c r="C347" s="93">
        <v>73</v>
      </c>
      <c r="D347" s="93">
        <v>68</v>
      </c>
      <c r="E347" s="93" t="s">
        <v>439</v>
      </c>
      <c r="F347" s="93">
        <v>131</v>
      </c>
      <c r="G347" s="93">
        <v>71</v>
      </c>
      <c r="H347" s="93">
        <v>60</v>
      </c>
      <c r="I347" s="93" t="s">
        <v>440</v>
      </c>
      <c r="J347" s="93">
        <v>2</v>
      </c>
      <c r="K347" s="93">
        <v>0</v>
      </c>
      <c r="L347" s="93">
        <v>2</v>
      </c>
    </row>
    <row r="348" spans="1:12" x14ac:dyDescent="0.15">
      <c r="A348">
        <v>30</v>
      </c>
      <c r="B348" s="93">
        <v>24</v>
      </c>
      <c r="C348" s="93">
        <v>17</v>
      </c>
      <c r="D348" s="93">
        <v>7</v>
      </c>
      <c r="E348" s="93">
        <v>65</v>
      </c>
      <c r="F348" s="93">
        <v>25</v>
      </c>
      <c r="G348" s="93">
        <v>14</v>
      </c>
      <c r="H348" s="93">
        <v>11</v>
      </c>
      <c r="I348" s="93">
        <v>100</v>
      </c>
      <c r="J348" s="93">
        <v>1</v>
      </c>
      <c r="K348" s="93">
        <v>0</v>
      </c>
      <c r="L348" s="93">
        <v>1</v>
      </c>
    </row>
    <row r="349" spans="1:12" x14ac:dyDescent="0.15">
      <c r="A349">
        <v>31</v>
      </c>
      <c r="B349" s="93">
        <v>32</v>
      </c>
      <c r="C349" s="93">
        <v>16</v>
      </c>
      <c r="D349" s="93">
        <v>16</v>
      </c>
      <c r="E349" s="93">
        <v>66</v>
      </c>
      <c r="F349" s="93">
        <v>28</v>
      </c>
      <c r="G349" s="93">
        <v>13</v>
      </c>
      <c r="H349" s="93">
        <v>15</v>
      </c>
      <c r="I349" s="93">
        <v>101</v>
      </c>
      <c r="J349" s="93">
        <v>0</v>
      </c>
      <c r="K349" s="93">
        <v>0</v>
      </c>
      <c r="L349" s="93">
        <v>0</v>
      </c>
    </row>
    <row r="350" spans="1:12" x14ac:dyDescent="0.15">
      <c r="A350">
        <v>32</v>
      </c>
      <c r="B350" s="93">
        <v>34</v>
      </c>
      <c r="C350" s="93">
        <v>18</v>
      </c>
      <c r="D350" s="93">
        <v>16</v>
      </c>
      <c r="E350" s="93">
        <v>67</v>
      </c>
      <c r="F350" s="93">
        <v>18</v>
      </c>
      <c r="G350" s="93">
        <v>8</v>
      </c>
      <c r="H350" s="93">
        <v>10</v>
      </c>
      <c r="I350" s="93">
        <v>102</v>
      </c>
      <c r="J350" s="93">
        <v>1</v>
      </c>
      <c r="K350" s="93">
        <v>0</v>
      </c>
      <c r="L350" s="93">
        <v>1</v>
      </c>
    </row>
    <row r="351" spans="1:12" x14ac:dyDescent="0.15">
      <c r="A351">
        <v>33</v>
      </c>
      <c r="B351" s="93">
        <v>24</v>
      </c>
      <c r="C351" s="93">
        <v>11</v>
      </c>
      <c r="D351" s="93">
        <v>13</v>
      </c>
      <c r="E351" s="93">
        <v>68</v>
      </c>
      <c r="F351" s="93">
        <v>29</v>
      </c>
      <c r="G351" s="93">
        <v>14</v>
      </c>
      <c r="H351" s="93">
        <v>15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 x14ac:dyDescent="0.15">
      <c r="A352">
        <v>34</v>
      </c>
      <c r="B352" s="93">
        <v>27</v>
      </c>
      <c r="C352" s="93">
        <v>11</v>
      </c>
      <c r="D352" s="93">
        <v>16</v>
      </c>
      <c r="E352" s="93">
        <v>69</v>
      </c>
      <c r="F352" s="93">
        <v>31</v>
      </c>
      <c r="G352" s="93">
        <v>22</v>
      </c>
      <c r="H352" s="93">
        <v>9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82</v>
      </c>
      <c r="C355" s="93" t="s">
        <v>272</v>
      </c>
      <c r="D355" s="93">
        <v>177</v>
      </c>
      <c r="E355" s="93" t="s">
        <v>273</v>
      </c>
      <c r="F355" s="93">
        <v>765</v>
      </c>
      <c r="G355" s="93" t="s">
        <v>272</v>
      </c>
      <c r="H355" s="93">
        <v>1528</v>
      </c>
      <c r="I355" s="93" t="s">
        <v>273</v>
      </c>
      <c r="J355" s="93">
        <v>188</v>
      </c>
      <c r="K355" s="93" t="s">
        <v>272</v>
      </c>
      <c r="L355" s="93">
        <v>430</v>
      </c>
    </row>
    <row r="356" spans="1:12" x14ac:dyDescent="0.15">
      <c r="A356" t="s">
        <v>274</v>
      </c>
      <c r="B356" s="93">
        <v>95</v>
      </c>
      <c r="C356" s="93" t="s">
        <v>662</v>
      </c>
      <c r="D356" s="93">
        <v>8.2903981264637008E-2</v>
      </c>
      <c r="E356" s="93" t="s">
        <v>274</v>
      </c>
      <c r="F356" s="93">
        <v>763</v>
      </c>
      <c r="G356" s="93" t="s">
        <v>662</v>
      </c>
      <c r="H356" s="93">
        <v>0.71569086651053859</v>
      </c>
      <c r="I356" s="93" t="s">
        <v>274</v>
      </c>
      <c r="J356" s="93">
        <v>242</v>
      </c>
      <c r="K356" s="93" t="s">
        <v>662</v>
      </c>
      <c r="L356" s="93">
        <v>0.20140515222482436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44012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2215</v>
      </c>
      <c r="C361" s="93">
        <v>1082</v>
      </c>
      <c r="D361" s="93">
        <v>1133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57</v>
      </c>
      <c r="C362" s="93">
        <v>28</v>
      </c>
      <c r="D362" s="93">
        <v>29</v>
      </c>
      <c r="E362" s="93" t="s">
        <v>421</v>
      </c>
      <c r="F362" s="93">
        <v>119</v>
      </c>
      <c r="G362" s="93">
        <v>61</v>
      </c>
      <c r="H362" s="93">
        <v>58</v>
      </c>
      <c r="I362" s="93" t="s">
        <v>422</v>
      </c>
      <c r="J362" s="93">
        <v>139</v>
      </c>
      <c r="K362" s="93">
        <v>71</v>
      </c>
      <c r="L362" s="93">
        <v>68</v>
      </c>
    </row>
    <row r="363" spans="1:12" x14ac:dyDescent="0.15">
      <c r="A363">
        <v>0</v>
      </c>
      <c r="B363" s="93">
        <v>12</v>
      </c>
      <c r="C363" s="93">
        <v>6</v>
      </c>
      <c r="D363" s="93">
        <v>6</v>
      </c>
      <c r="E363" s="93">
        <v>35</v>
      </c>
      <c r="F363" s="93">
        <v>18</v>
      </c>
      <c r="G363" s="93">
        <v>8</v>
      </c>
      <c r="H363" s="93">
        <v>10</v>
      </c>
      <c r="I363" s="93">
        <v>70</v>
      </c>
      <c r="J363" s="93">
        <v>35</v>
      </c>
      <c r="K363" s="93">
        <v>21</v>
      </c>
      <c r="L363" s="93">
        <v>14</v>
      </c>
    </row>
    <row r="364" spans="1:12" x14ac:dyDescent="0.15">
      <c r="A364">
        <v>1</v>
      </c>
      <c r="B364" s="93">
        <v>7</v>
      </c>
      <c r="C364" s="93">
        <v>5</v>
      </c>
      <c r="D364" s="93">
        <v>2</v>
      </c>
      <c r="E364" s="93">
        <v>36</v>
      </c>
      <c r="F364" s="93">
        <v>16</v>
      </c>
      <c r="G364" s="93">
        <v>10</v>
      </c>
      <c r="H364" s="93">
        <v>6</v>
      </c>
      <c r="I364" s="93">
        <v>71</v>
      </c>
      <c r="J364" s="93">
        <v>27</v>
      </c>
      <c r="K364" s="93">
        <v>12</v>
      </c>
      <c r="L364" s="93">
        <v>15</v>
      </c>
    </row>
    <row r="365" spans="1:12" x14ac:dyDescent="0.15">
      <c r="A365">
        <v>2</v>
      </c>
      <c r="B365" s="93">
        <v>10</v>
      </c>
      <c r="C365" s="93">
        <v>5</v>
      </c>
      <c r="D365" s="93">
        <v>5</v>
      </c>
      <c r="E365" s="93">
        <v>37</v>
      </c>
      <c r="F365" s="93">
        <v>25</v>
      </c>
      <c r="G365" s="93">
        <v>11</v>
      </c>
      <c r="H365" s="93">
        <v>14</v>
      </c>
      <c r="I365" s="93">
        <v>72</v>
      </c>
      <c r="J365" s="93">
        <v>33</v>
      </c>
      <c r="K365" s="93">
        <v>19</v>
      </c>
      <c r="L365" s="93">
        <v>14</v>
      </c>
    </row>
    <row r="366" spans="1:12" x14ac:dyDescent="0.15">
      <c r="A366">
        <v>3</v>
      </c>
      <c r="B366" s="93">
        <v>14</v>
      </c>
      <c r="C366" s="93">
        <v>6</v>
      </c>
      <c r="D366" s="93">
        <v>8</v>
      </c>
      <c r="E366" s="93">
        <v>38</v>
      </c>
      <c r="F366" s="93">
        <v>21</v>
      </c>
      <c r="G366" s="93">
        <v>10</v>
      </c>
      <c r="H366" s="93">
        <v>11</v>
      </c>
      <c r="I366" s="93">
        <v>73</v>
      </c>
      <c r="J366" s="93">
        <v>24</v>
      </c>
      <c r="K366" s="93">
        <v>10</v>
      </c>
      <c r="L366" s="93">
        <v>14</v>
      </c>
    </row>
    <row r="367" spans="1:12" x14ac:dyDescent="0.15">
      <c r="A367">
        <v>4</v>
      </c>
      <c r="B367" s="93">
        <v>14</v>
      </c>
      <c r="C367" s="93">
        <v>6</v>
      </c>
      <c r="D367" s="93">
        <v>8</v>
      </c>
      <c r="E367" s="93">
        <v>39</v>
      </c>
      <c r="F367" s="93">
        <v>39</v>
      </c>
      <c r="G367" s="93">
        <v>22</v>
      </c>
      <c r="H367" s="93">
        <v>17</v>
      </c>
      <c r="I367" s="93">
        <v>74</v>
      </c>
      <c r="J367" s="93">
        <v>20</v>
      </c>
      <c r="K367" s="93">
        <v>9</v>
      </c>
      <c r="L367" s="93">
        <v>11</v>
      </c>
    </row>
    <row r="368" spans="1:12" x14ac:dyDescent="0.15">
      <c r="A368" t="s">
        <v>423</v>
      </c>
      <c r="B368" s="93">
        <v>78</v>
      </c>
      <c r="C368" s="93">
        <v>32</v>
      </c>
      <c r="D368" s="93">
        <v>46</v>
      </c>
      <c r="E368" s="93" t="s">
        <v>424</v>
      </c>
      <c r="F368" s="93">
        <v>149</v>
      </c>
      <c r="G368" s="93">
        <v>83</v>
      </c>
      <c r="H368" s="93">
        <v>66</v>
      </c>
      <c r="I368" s="93" t="s">
        <v>425</v>
      </c>
      <c r="J368" s="93">
        <v>99</v>
      </c>
      <c r="K368" s="93">
        <v>49</v>
      </c>
      <c r="L368" s="93">
        <v>50</v>
      </c>
    </row>
    <row r="369" spans="1:12" x14ac:dyDescent="0.15">
      <c r="A369">
        <v>5</v>
      </c>
      <c r="B369" s="93">
        <v>14</v>
      </c>
      <c r="C369" s="93">
        <v>3</v>
      </c>
      <c r="D369" s="93">
        <v>11</v>
      </c>
      <c r="E369" s="93">
        <v>40</v>
      </c>
      <c r="F369" s="93">
        <v>35</v>
      </c>
      <c r="G369" s="93">
        <v>20</v>
      </c>
      <c r="H369" s="93">
        <v>15</v>
      </c>
      <c r="I369" s="93">
        <v>75</v>
      </c>
      <c r="J369" s="93">
        <v>14</v>
      </c>
      <c r="K369" s="93">
        <v>9</v>
      </c>
      <c r="L369" s="93">
        <v>5</v>
      </c>
    </row>
    <row r="370" spans="1:12" x14ac:dyDescent="0.15">
      <c r="A370">
        <v>6</v>
      </c>
      <c r="B370" s="93">
        <v>16</v>
      </c>
      <c r="C370" s="93">
        <v>7</v>
      </c>
      <c r="D370" s="93">
        <v>9</v>
      </c>
      <c r="E370" s="93">
        <v>41</v>
      </c>
      <c r="F370" s="93">
        <v>34</v>
      </c>
      <c r="G370" s="93">
        <v>21</v>
      </c>
      <c r="H370" s="93">
        <v>13</v>
      </c>
      <c r="I370" s="93">
        <v>76</v>
      </c>
      <c r="J370" s="93">
        <v>24</v>
      </c>
      <c r="K370" s="93">
        <v>12</v>
      </c>
      <c r="L370" s="93">
        <v>12</v>
      </c>
    </row>
    <row r="371" spans="1:12" x14ac:dyDescent="0.15">
      <c r="A371">
        <v>7</v>
      </c>
      <c r="B371" s="93">
        <v>13</v>
      </c>
      <c r="C371" s="93">
        <v>6</v>
      </c>
      <c r="D371" s="93">
        <v>7</v>
      </c>
      <c r="E371" s="93">
        <v>42</v>
      </c>
      <c r="F371" s="93">
        <v>33</v>
      </c>
      <c r="G371" s="93">
        <v>17</v>
      </c>
      <c r="H371" s="93">
        <v>16</v>
      </c>
      <c r="I371" s="93">
        <v>77</v>
      </c>
      <c r="J371" s="93">
        <v>24</v>
      </c>
      <c r="K371" s="93">
        <v>11</v>
      </c>
      <c r="L371" s="93">
        <v>13</v>
      </c>
    </row>
    <row r="372" spans="1:12" x14ac:dyDescent="0.15">
      <c r="A372">
        <v>8</v>
      </c>
      <c r="B372" s="93">
        <v>15</v>
      </c>
      <c r="C372" s="93">
        <v>8</v>
      </c>
      <c r="D372" s="93">
        <v>7</v>
      </c>
      <c r="E372" s="93">
        <v>43</v>
      </c>
      <c r="F372" s="93">
        <v>22</v>
      </c>
      <c r="G372" s="93">
        <v>14</v>
      </c>
      <c r="H372" s="93">
        <v>8</v>
      </c>
      <c r="I372" s="93">
        <v>78</v>
      </c>
      <c r="J372" s="93">
        <v>21</v>
      </c>
      <c r="K372" s="93">
        <v>11</v>
      </c>
      <c r="L372" s="93">
        <v>10</v>
      </c>
    </row>
    <row r="373" spans="1:12" x14ac:dyDescent="0.15">
      <c r="A373">
        <v>9</v>
      </c>
      <c r="B373" s="93">
        <v>20</v>
      </c>
      <c r="C373" s="93">
        <v>8</v>
      </c>
      <c r="D373" s="93">
        <v>12</v>
      </c>
      <c r="E373" s="93">
        <v>44</v>
      </c>
      <c r="F373" s="93">
        <v>25</v>
      </c>
      <c r="G373" s="93">
        <v>11</v>
      </c>
      <c r="H373" s="93">
        <v>14</v>
      </c>
      <c r="I373" s="93">
        <v>79</v>
      </c>
      <c r="J373" s="93">
        <v>16</v>
      </c>
      <c r="K373" s="93">
        <v>6</v>
      </c>
      <c r="L373" s="93">
        <v>10</v>
      </c>
    </row>
    <row r="374" spans="1:12" x14ac:dyDescent="0.15">
      <c r="A374" t="s">
        <v>426</v>
      </c>
      <c r="B374" s="93">
        <v>87</v>
      </c>
      <c r="C374" s="93">
        <v>48</v>
      </c>
      <c r="D374" s="93">
        <v>39</v>
      </c>
      <c r="E374" s="93" t="s">
        <v>427</v>
      </c>
      <c r="F374" s="93">
        <v>174</v>
      </c>
      <c r="G374" s="93">
        <v>84</v>
      </c>
      <c r="H374" s="93">
        <v>90</v>
      </c>
      <c r="I374" s="93" t="s">
        <v>428</v>
      </c>
      <c r="J374" s="93">
        <v>76</v>
      </c>
      <c r="K374" s="93">
        <v>34</v>
      </c>
      <c r="L374" s="93">
        <v>42</v>
      </c>
    </row>
    <row r="375" spans="1:12" x14ac:dyDescent="0.15">
      <c r="A375">
        <v>10</v>
      </c>
      <c r="B375" s="93">
        <v>11</v>
      </c>
      <c r="C375" s="93">
        <v>2</v>
      </c>
      <c r="D375" s="93">
        <v>9</v>
      </c>
      <c r="E375" s="93">
        <v>45</v>
      </c>
      <c r="F375" s="93">
        <v>32</v>
      </c>
      <c r="G375" s="93">
        <v>20</v>
      </c>
      <c r="H375" s="93">
        <v>12</v>
      </c>
      <c r="I375" s="93">
        <v>80</v>
      </c>
      <c r="J375" s="93">
        <v>22</v>
      </c>
      <c r="K375" s="93">
        <v>10</v>
      </c>
      <c r="L375" s="93">
        <v>12</v>
      </c>
    </row>
    <row r="376" spans="1:12" x14ac:dyDescent="0.15">
      <c r="A376">
        <v>11</v>
      </c>
      <c r="B376" s="93">
        <v>17</v>
      </c>
      <c r="C376" s="93">
        <v>12</v>
      </c>
      <c r="D376" s="93">
        <v>5</v>
      </c>
      <c r="E376" s="93">
        <v>46</v>
      </c>
      <c r="F376" s="93">
        <v>38</v>
      </c>
      <c r="G376" s="93">
        <v>19</v>
      </c>
      <c r="H376" s="93">
        <v>19</v>
      </c>
      <c r="I376" s="93">
        <v>81</v>
      </c>
      <c r="J376" s="93">
        <v>16</v>
      </c>
      <c r="K376" s="93">
        <v>8</v>
      </c>
      <c r="L376" s="93">
        <v>8</v>
      </c>
    </row>
    <row r="377" spans="1:12" x14ac:dyDescent="0.15">
      <c r="A377">
        <v>12</v>
      </c>
      <c r="B377" s="93">
        <v>22</v>
      </c>
      <c r="C377" s="93">
        <v>14</v>
      </c>
      <c r="D377" s="93">
        <v>8</v>
      </c>
      <c r="E377" s="93">
        <v>47</v>
      </c>
      <c r="F377" s="93">
        <v>38</v>
      </c>
      <c r="G377" s="93">
        <v>17</v>
      </c>
      <c r="H377" s="93">
        <v>21</v>
      </c>
      <c r="I377" s="93">
        <v>82</v>
      </c>
      <c r="J377" s="93">
        <v>18</v>
      </c>
      <c r="K377" s="93">
        <v>7</v>
      </c>
      <c r="L377" s="93">
        <v>11</v>
      </c>
    </row>
    <row r="378" spans="1:12" x14ac:dyDescent="0.15">
      <c r="A378">
        <v>13</v>
      </c>
      <c r="B378" s="93">
        <v>20</v>
      </c>
      <c r="C378" s="93">
        <v>12</v>
      </c>
      <c r="D378" s="93">
        <v>8</v>
      </c>
      <c r="E378" s="93">
        <v>48</v>
      </c>
      <c r="F378" s="93">
        <v>31</v>
      </c>
      <c r="G378" s="93">
        <v>12</v>
      </c>
      <c r="H378" s="93">
        <v>19</v>
      </c>
      <c r="I378" s="93">
        <v>83</v>
      </c>
      <c r="J378" s="93">
        <v>10</v>
      </c>
      <c r="K378" s="93">
        <v>5</v>
      </c>
      <c r="L378" s="93">
        <v>5</v>
      </c>
    </row>
    <row r="379" spans="1:12" x14ac:dyDescent="0.15">
      <c r="A379">
        <v>14</v>
      </c>
      <c r="B379" s="93">
        <v>17</v>
      </c>
      <c r="C379" s="93">
        <v>8</v>
      </c>
      <c r="D379" s="93">
        <v>9</v>
      </c>
      <c r="E379" s="93">
        <v>49</v>
      </c>
      <c r="F379" s="93">
        <v>35</v>
      </c>
      <c r="G379" s="93">
        <v>16</v>
      </c>
      <c r="H379" s="93">
        <v>19</v>
      </c>
      <c r="I379" s="93">
        <v>84</v>
      </c>
      <c r="J379" s="93">
        <v>10</v>
      </c>
      <c r="K379" s="93">
        <v>4</v>
      </c>
      <c r="L379" s="93">
        <v>6</v>
      </c>
    </row>
    <row r="380" spans="1:12" x14ac:dyDescent="0.15">
      <c r="A380" t="s">
        <v>429</v>
      </c>
      <c r="B380" s="93">
        <v>97</v>
      </c>
      <c r="C380" s="93">
        <v>57</v>
      </c>
      <c r="D380" s="93">
        <v>40</v>
      </c>
      <c r="E380" s="93" t="s">
        <v>430</v>
      </c>
      <c r="F380" s="93">
        <v>171</v>
      </c>
      <c r="G380" s="93">
        <v>80</v>
      </c>
      <c r="H380" s="93">
        <v>91</v>
      </c>
      <c r="I380" s="93" t="s">
        <v>431</v>
      </c>
      <c r="J380" s="93">
        <v>61</v>
      </c>
      <c r="K380" s="93">
        <v>18</v>
      </c>
      <c r="L380" s="93">
        <v>43</v>
      </c>
    </row>
    <row r="381" spans="1:12" x14ac:dyDescent="0.15">
      <c r="A381">
        <v>15</v>
      </c>
      <c r="B381" s="93">
        <v>11</v>
      </c>
      <c r="C381" s="93">
        <v>9</v>
      </c>
      <c r="D381" s="93">
        <v>2</v>
      </c>
      <c r="E381" s="93">
        <v>50</v>
      </c>
      <c r="F381" s="93">
        <v>37</v>
      </c>
      <c r="G381" s="93">
        <v>22</v>
      </c>
      <c r="H381" s="93">
        <v>15</v>
      </c>
      <c r="I381" s="93">
        <v>85</v>
      </c>
      <c r="J381" s="93">
        <v>17</v>
      </c>
      <c r="K381" s="93">
        <v>6</v>
      </c>
      <c r="L381" s="93">
        <v>11</v>
      </c>
    </row>
    <row r="382" spans="1:12" x14ac:dyDescent="0.15">
      <c r="A382">
        <v>16</v>
      </c>
      <c r="B382" s="93">
        <v>22</v>
      </c>
      <c r="C382" s="93">
        <v>16</v>
      </c>
      <c r="D382" s="93">
        <v>6</v>
      </c>
      <c r="E382" s="93">
        <v>51</v>
      </c>
      <c r="F382" s="93">
        <v>35</v>
      </c>
      <c r="G382" s="93">
        <v>16</v>
      </c>
      <c r="H382" s="93">
        <v>19</v>
      </c>
      <c r="I382" s="93">
        <v>86</v>
      </c>
      <c r="J382" s="93">
        <v>16</v>
      </c>
      <c r="K382" s="93">
        <v>4</v>
      </c>
      <c r="L382" s="93">
        <v>12</v>
      </c>
    </row>
    <row r="383" spans="1:12" x14ac:dyDescent="0.15">
      <c r="A383">
        <v>17</v>
      </c>
      <c r="B383" s="93">
        <v>12</v>
      </c>
      <c r="C383" s="93">
        <v>6</v>
      </c>
      <c r="D383" s="93">
        <v>6</v>
      </c>
      <c r="E383" s="93">
        <v>52</v>
      </c>
      <c r="F383" s="93">
        <v>36</v>
      </c>
      <c r="G383" s="93">
        <v>17</v>
      </c>
      <c r="H383" s="93">
        <v>19</v>
      </c>
      <c r="I383" s="93">
        <v>87</v>
      </c>
      <c r="J383" s="93">
        <v>9</v>
      </c>
      <c r="K383" s="93">
        <v>2</v>
      </c>
      <c r="L383" s="93">
        <v>7</v>
      </c>
    </row>
    <row r="384" spans="1:12" x14ac:dyDescent="0.15">
      <c r="A384">
        <v>18</v>
      </c>
      <c r="B384" s="93">
        <v>28</v>
      </c>
      <c r="C384" s="93">
        <v>14</v>
      </c>
      <c r="D384" s="93">
        <v>14</v>
      </c>
      <c r="E384" s="93">
        <v>53</v>
      </c>
      <c r="F384" s="93">
        <v>26</v>
      </c>
      <c r="G384" s="93">
        <v>12</v>
      </c>
      <c r="H384" s="93">
        <v>14</v>
      </c>
      <c r="I384" s="93">
        <v>88</v>
      </c>
      <c r="J384" s="93">
        <v>9</v>
      </c>
      <c r="K384" s="93">
        <v>0</v>
      </c>
      <c r="L384" s="93">
        <v>9</v>
      </c>
    </row>
    <row r="385" spans="1:12" x14ac:dyDescent="0.15">
      <c r="A385">
        <v>19</v>
      </c>
      <c r="B385" s="93">
        <v>24</v>
      </c>
      <c r="C385" s="93">
        <v>12</v>
      </c>
      <c r="D385" s="93">
        <v>12</v>
      </c>
      <c r="E385" s="93">
        <v>54</v>
      </c>
      <c r="F385" s="93">
        <v>37</v>
      </c>
      <c r="G385" s="93">
        <v>13</v>
      </c>
      <c r="H385" s="93">
        <v>24</v>
      </c>
      <c r="I385" s="93">
        <v>89</v>
      </c>
      <c r="J385" s="93">
        <v>10</v>
      </c>
      <c r="K385" s="93">
        <v>6</v>
      </c>
      <c r="L385" s="93">
        <v>4</v>
      </c>
    </row>
    <row r="386" spans="1:12" x14ac:dyDescent="0.15">
      <c r="A386" t="s">
        <v>432</v>
      </c>
      <c r="B386" s="93">
        <v>170</v>
      </c>
      <c r="C386" s="93">
        <v>76</v>
      </c>
      <c r="D386" s="93">
        <v>94</v>
      </c>
      <c r="E386" s="93" t="s">
        <v>433</v>
      </c>
      <c r="F386" s="93">
        <v>139</v>
      </c>
      <c r="G386" s="93">
        <v>81</v>
      </c>
      <c r="H386" s="93">
        <v>58</v>
      </c>
      <c r="I386" s="93" t="s">
        <v>434</v>
      </c>
      <c r="J386" s="93">
        <v>28</v>
      </c>
      <c r="K386" s="93">
        <v>7</v>
      </c>
      <c r="L386" s="93">
        <v>21</v>
      </c>
    </row>
    <row r="387" spans="1:12" x14ac:dyDescent="0.15">
      <c r="A387">
        <v>20</v>
      </c>
      <c r="B387" s="93">
        <v>32</v>
      </c>
      <c r="C387" s="93">
        <v>15</v>
      </c>
      <c r="D387" s="93">
        <v>17</v>
      </c>
      <c r="E387" s="93">
        <v>55</v>
      </c>
      <c r="F387" s="93">
        <v>34</v>
      </c>
      <c r="G387" s="93">
        <v>18</v>
      </c>
      <c r="H387" s="93">
        <v>16</v>
      </c>
      <c r="I387" s="93">
        <v>90</v>
      </c>
      <c r="J387" s="93">
        <v>10</v>
      </c>
      <c r="K387" s="93">
        <v>2</v>
      </c>
      <c r="L387" s="93">
        <v>8</v>
      </c>
    </row>
    <row r="388" spans="1:12" x14ac:dyDescent="0.15">
      <c r="A388">
        <v>21</v>
      </c>
      <c r="B388" s="93">
        <v>30</v>
      </c>
      <c r="C388" s="93">
        <v>10</v>
      </c>
      <c r="D388" s="93">
        <v>20</v>
      </c>
      <c r="E388" s="93">
        <v>56</v>
      </c>
      <c r="F388" s="93">
        <v>22</v>
      </c>
      <c r="G388" s="93">
        <v>15</v>
      </c>
      <c r="H388" s="93">
        <v>7</v>
      </c>
      <c r="I388" s="93">
        <v>91</v>
      </c>
      <c r="J388" s="93">
        <v>4</v>
      </c>
      <c r="K388" s="93">
        <v>1</v>
      </c>
      <c r="L388" s="93">
        <v>3</v>
      </c>
    </row>
    <row r="389" spans="1:12" x14ac:dyDescent="0.15">
      <c r="A389">
        <v>22</v>
      </c>
      <c r="B389" s="93">
        <v>35</v>
      </c>
      <c r="C389" s="93">
        <v>14</v>
      </c>
      <c r="D389" s="93">
        <v>21</v>
      </c>
      <c r="E389" s="93">
        <v>57</v>
      </c>
      <c r="F389" s="93">
        <v>26</v>
      </c>
      <c r="G389" s="93">
        <v>17</v>
      </c>
      <c r="H389" s="93">
        <v>9</v>
      </c>
      <c r="I389" s="93">
        <v>92</v>
      </c>
      <c r="J389" s="93">
        <v>7</v>
      </c>
      <c r="K389" s="93">
        <v>2</v>
      </c>
      <c r="L389" s="93">
        <v>5</v>
      </c>
    </row>
    <row r="390" spans="1:12" x14ac:dyDescent="0.15">
      <c r="A390">
        <v>23</v>
      </c>
      <c r="B390" s="93">
        <v>42</v>
      </c>
      <c r="C390" s="93">
        <v>26</v>
      </c>
      <c r="D390" s="93">
        <v>16</v>
      </c>
      <c r="E390" s="93">
        <v>58</v>
      </c>
      <c r="F390" s="93">
        <v>28</v>
      </c>
      <c r="G390" s="93">
        <v>15</v>
      </c>
      <c r="H390" s="93">
        <v>13</v>
      </c>
      <c r="I390" s="93">
        <v>93</v>
      </c>
      <c r="J390" s="93">
        <v>3</v>
      </c>
      <c r="K390" s="93">
        <v>0</v>
      </c>
      <c r="L390" s="93">
        <v>3</v>
      </c>
    </row>
    <row r="391" spans="1:12" x14ac:dyDescent="0.15">
      <c r="A391">
        <v>24</v>
      </c>
      <c r="B391" s="93">
        <v>31</v>
      </c>
      <c r="C391" s="93">
        <v>11</v>
      </c>
      <c r="D391" s="93">
        <v>20</v>
      </c>
      <c r="E391" s="93">
        <v>59</v>
      </c>
      <c r="F391" s="93">
        <v>29</v>
      </c>
      <c r="G391" s="93">
        <v>16</v>
      </c>
      <c r="H391" s="93">
        <v>13</v>
      </c>
      <c r="I391" s="93">
        <v>94</v>
      </c>
      <c r="J391" s="93">
        <v>4</v>
      </c>
      <c r="K391" s="93">
        <v>2</v>
      </c>
      <c r="L391" s="93">
        <v>2</v>
      </c>
    </row>
    <row r="392" spans="1:12" x14ac:dyDescent="0.15">
      <c r="A392" t="s">
        <v>435</v>
      </c>
      <c r="B392" s="93">
        <v>144</v>
      </c>
      <c r="C392" s="93">
        <v>65</v>
      </c>
      <c r="D392" s="93">
        <v>79</v>
      </c>
      <c r="E392" s="93" t="s">
        <v>436</v>
      </c>
      <c r="F392" s="93">
        <v>126</v>
      </c>
      <c r="G392" s="93">
        <v>62</v>
      </c>
      <c r="H392" s="93">
        <v>64</v>
      </c>
      <c r="I392" s="93" t="s">
        <v>437</v>
      </c>
      <c r="J392" s="93">
        <v>5</v>
      </c>
      <c r="K392" s="93">
        <v>1</v>
      </c>
      <c r="L392" s="93">
        <v>4</v>
      </c>
    </row>
    <row r="393" spans="1:12" x14ac:dyDescent="0.15">
      <c r="A393">
        <v>25</v>
      </c>
      <c r="B393" s="93">
        <v>28</v>
      </c>
      <c r="C393" s="93">
        <v>12</v>
      </c>
      <c r="D393" s="93">
        <v>16</v>
      </c>
      <c r="E393" s="93">
        <v>60</v>
      </c>
      <c r="F393" s="93">
        <v>25</v>
      </c>
      <c r="G393" s="93">
        <v>12</v>
      </c>
      <c r="H393" s="93">
        <v>13</v>
      </c>
      <c r="I393" s="93">
        <v>95</v>
      </c>
      <c r="J393" s="93">
        <v>3</v>
      </c>
      <c r="K393" s="93">
        <v>1</v>
      </c>
      <c r="L393" s="93">
        <v>2</v>
      </c>
    </row>
    <row r="394" spans="1:12" x14ac:dyDescent="0.15">
      <c r="A394">
        <v>26</v>
      </c>
      <c r="B394" s="93">
        <v>34</v>
      </c>
      <c r="C394" s="93">
        <v>11</v>
      </c>
      <c r="D394" s="93">
        <v>23</v>
      </c>
      <c r="E394" s="93">
        <v>61</v>
      </c>
      <c r="F394" s="93">
        <v>34</v>
      </c>
      <c r="G394" s="93">
        <v>15</v>
      </c>
      <c r="H394" s="93">
        <v>19</v>
      </c>
      <c r="I394" s="93">
        <v>96</v>
      </c>
      <c r="J394" s="93">
        <v>0</v>
      </c>
      <c r="K394" s="93">
        <v>0</v>
      </c>
      <c r="L394" s="93">
        <v>0</v>
      </c>
    </row>
    <row r="395" spans="1:12" x14ac:dyDescent="0.15">
      <c r="A395">
        <v>27</v>
      </c>
      <c r="B395" s="93">
        <v>19</v>
      </c>
      <c r="C395" s="93">
        <v>6</v>
      </c>
      <c r="D395" s="93">
        <v>13</v>
      </c>
      <c r="E395" s="93">
        <v>62</v>
      </c>
      <c r="F395" s="93">
        <v>20</v>
      </c>
      <c r="G395" s="93">
        <v>12</v>
      </c>
      <c r="H395" s="93">
        <v>8</v>
      </c>
      <c r="I395" s="93">
        <v>97</v>
      </c>
      <c r="J395" s="93">
        <v>1</v>
      </c>
      <c r="K395" s="93">
        <v>0</v>
      </c>
      <c r="L395" s="93">
        <v>1</v>
      </c>
    </row>
    <row r="396" spans="1:12" x14ac:dyDescent="0.15">
      <c r="A396">
        <v>28</v>
      </c>
      <c r="B396" s="93">
        <v>32</v>
      </c>
      <c r="C396" s="93">
        <v>17</v>
      </c>
      <c r="D396" s="93">
        <v>15</v>
      </c>
      <c r="E396" s="93">
        <v>63</v>
      </c>
      <c r="F396" s="93">
        <v>29</v>
      </c>
      <c r="G396" s="93">
        <v>15</v>
      </c>
      <c r="H396" s="93">
        <v>14</v>
      </c>
      <c r="I396" s="93">
        <v>98</v>
      </c>
      <c r="J396" s="93">
        <v>0</v>
      </c>
      <c r="K396" s="93">
        <v>0</v>
      </c>
      <c r="L396" s="93">
        <v>0</v>
      </c>
    </row>
    <row r="397" spans="1:12" x14ac:dyDescent="0.15">
      <c r="A397">
        <v>29</v>
      </c>
      <c r="B397" s="93">
        <v>31</v>
      </c>
      <c r="C397" s="93">
        <v>19</v>
      </c>
      <c r="D397" s="93">
        <v>12</v>
      </c>
      <c r="E397" s="93">
        <v>64</v>
      </c>
      <c r="F397" s="93">
        <v>18</v>
      </c>
      <c r="G397" s="93">
        <v>8</v>
      </c>
      <c r="H397" s="93">
        <v>10</v>
      </c>
      <c r="I397" s="93">
        <v>99</v>
      </c>
      <c r="J397" s="93">
        <v>1</v>
      </c>
      <c r="K397" s="93">
        <v>0</v>
      </c>
      <c r="L397" s="93">
        <v>1</v>
      </c>
    </row>
    <row r="398" spans="1:12" x14ac:dyDescent="0.15">
      <c r="A398" t="s">
        <v>438</v>
      </c>
      <c r="B398" s="93">
        <v>137</v>
      </c>
      <c r="C398" s="93">
        <v>71</v>
      </c>
      <c r="D398" s="93">
        <v>66</v>
      </c>
      <c r="E398" s="93" t="s">
        <v>439</v>
      </c>
      <c r="F398" s="93">
        <v>156</v>
      </c>
      <c r="G398" s="93">
        <v>74</v>
      </c>
      <c r="H398" s="93">
        <v>82</v>
      </c>
      <c r="I398" s="93" t="s">
        <v>440</v>
      </c>
      <c r="J398" s="93">
        <v>3</v>
      </c>
      <c r="K398" s="93">
        <v>0</v>
      </c>
      <c r="L398" s="93">
        <v>3</v>
      </c>
    </row>
    <row r="399" spans="1:12" x14ac:dyDescent="0.15">
      <c r="A399">
        <v>30</v>
      </c>
      <c r="B399" s="93">
        <v>32</v>
      </c>
      <c r="C399" s="93">
        <v>15</v>
      </c>
      <c r="D399" s="93">
        <v>17</v>
      </c>
      <c r="E399" s="93">
        <v>65</v>
      </c>
      <c r="F399" s="93">
        <v>34</v>
      </c>
      <c r="G399" s="93">
        <v>19</v>
      </c>
      <c r="H399" s="93">
        <v>15</v>
      </c>
      <c r="I399" s="93">
        <v>100</v>
      </c>
      <c r="J399" s="93">
        <v>3</v>
      </c>
      <c r="K399" s="93">
        <v>0</v>
      </c>
      <c r="L399" s="93">
        <v>3</v>
      </c>
    </row>
    <row r="400" spans="1:12" x14ac:dyDescent="0.15">
      <c r="A400">
        <v>31</v>
      </c>
      <c r="B400" s="93">
        <v>21</v>
      </c>
      <c r="C400" s="93">
        <v>10</v>
      </c>
      <c r="D400" s="93">
        <v>11</v>
      </c>
      <c r="E400" s="93">
        <v>66</v>
      </c>
      <c r="F400" s="93">
        <v>32</v>
      </c>
      <c r="G400" s="93">
        <v>15</v>
      </c>
      <c r="H400" s="93">
        <v>17</v>
      </c>
      <c r="I400" s="93">
        <v>101</v>
      </c>
      <c r="J400" s="93">
        <v>0</v>
      </c>
      <c r="K400" s="93">
        <v>0</v>
      </c>
      <c r="L400" s="93">
        <v>0</v>
      </c>
    </row>
    <row r="401" spans="1:12" x14ac:dyDescent="0.15">
      <c r="A401">
        <v>32</v>
      </c>
      <c r="B401" s="93">
        <v>32</v>
      </c>
      <c r="C401" s="93">
        <v>18</v>
      </c>
      <c r="D401" s="93">
        <v>14</v>
      </c>
      <c r="E401" s="93">
        <v>67</v>
      </c>
      <c r="F401" s="93">
        <v>33</v>
      </c>
      <c r="G401" s="93">
        <v>14</v>
      </c>
      <c r="H401" s="93">
        <v>19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24</v>
      </c>
      <c r="C402" s="93">
        <v>16</v>
      </c>
      <c r="D402" s="93">
        <v>8</v>
      </c>
      <c r="E402" s="93">
        <v>68</v>
      </c>
      <c r="F402" s="93">
        <v>25</v>
      </c>
      <c r="G402" s="93">
        <v>9</v>
      </c>
      <c r="H402" s="93">
        <v>16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28</v>
      </c>
      <c r="C403" s="93">
        <v>12</v>
      </c>
      <c r="D403" s="93">
        <v>16</v>
      </c>
      <c r="E403" s="93">
        <v>69</v>
      </c>
      <c r="F403" s="93">
        <v>32</v>
      </c>
      <c r="G403" s="93">
        <v>17</v>
      </c>
      <c r="H403" s="93">
        <v>15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108</v>
      </c>
      <c r="C406" s="93" t="s">
        <v>272</v>
      </c>
      <c r="D406" s="93">
        <v>222</v>
      </c>
      <c r="E406" s="93" t="s">
        <v>273</v>
      </c>
      <c r="F406" s="93">
        <v>720</v>
      </c>
      <c r="G406" s="93" t="s">
        <v>272</v>
      </c>
      <c r="H406" s="93">
        <v>1426</v>
      </c>
      <c r="I406" s="93" t="s">
        <v>273</v>
      </c>
      <c r="J406" s="93">
        <v>254</v>
      </c>
      <c r="K406" s="93" t="s">
        <v>272</v>
      </c>
      <c r="L406" s="93">
        <v>567</v>
      </c>
    </row>
    <row r="407" spans="1:12" x14ac:dyDescent="0.15">
      <c r="A407" t="s">
        <v>274</v>
      </c>
      <c r="B407" s="93">
        <v>114</v>
      </c>
      <c r="C407" s="93" t="s">
        <v>662</v>
      </c>
      <c r="D407" s="93">
        <v>0.10022573363431152</v>
      </c>
      <c r="E407" s="93" t="s">
        <v>274</v>
      </c>
      <c r="F407" s="93">
        <v>706</v>
      </c>
      <c r="G407" s="93" t="s">
        <v>662</v>
      </c>
      <c r="H407" s="93">
        <v>0.64379232505643336</v>
      </c>
      <c r="I407" s="93" t="s">
        <v>274</v>
      </c>
      <c r="J407" s="93">
        <v>313</v>
      </c>
      <c r="K407" s="93" t="s">
        <v>662</v>
      </c>
      <c r="L407" s="93">
        <v>0.25598194130925506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44012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1235</v>
      </c>
      <c r="C412" s="93">
        <v>638</v>
      </c>
      <c r="D412" s="93">
        <v>597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41</v>
      </c>
      <c r="C413" s="93">
        <v>20</v>
      </c>
      <c r="D413" s="93">
        <v>21</v>
      </c>
      <c r="E413" s="93" t="s">
        <v>421</v>
      </c>
      <c r="F413" s="93">
        <v>100</v>
      </c>
      <c r="G413" s="93">
        <v>60</v>
      </c>
      <c r="H413" s="93">
        <v>40</v>
      </c>
      <c r="I413" s="93" t="s">
        <v>422</v>
      </c>
      <c r="J413" s="93">
        <v>65</v>
      </c>
      <c r="K413" s="93">
        <v>36</v>
      </c>
      <c r="L413" s="93">
        <v>29</v>
      </c>
    </row>
    <row r="414" spans="1:12" x14ac:dyDescent="0.15">
      <c r="A414">
        <v>0</v>
      </c>
      <c r="B414" s="93">
        <v>11</v>
      </c>
      <c r="C414" s="93">
        <v>5</v>
      </c>
      <c r="D414" s="93">
        <v>6</v>
      </c>
      <c r="E414" s="93">
        <v>35</v>
      </c>
      <c r="F414" s="93">
        <v>16</v>
      </c>
      <c r="G414" s="93">
        <v>12</v>
      </c>
      <c r="H414" s="93">
        <v>4</v>
      </c>
      <c r="I414" s="93">
        <v>70</v>
      </c>
      <c r="J414" s="93">
        <v>15</v>
      </c>
      <c r="K414" s="93">
        <v>9</v>
      </c>
      <c r="L414" s="93">
        <v>6</v>
      </c>
    </row>
    <row r="415" spans="1:12" x14ac:dyDescent="0.15">
      <c r="A415">
        <v>1</v>
      </c>
      <c r="B415" s="93">
        <v>9</v>
      </c>
      <c r="C415" s="93">
        <v>4</v>
      </c>
      <c r="D415" s="93">
        <v>5</v>
      </c>
      <c r="E415" s="93">
        <v>36</v>
      </c>
      <c r="F415" s="93">
        <v>27</v>
      </c>
      <c r="G415" s="93">
        <v>17</v>
      </c>
      <c r="H415" s="93">
        <v>10</v>
      </c>
      <c r="I415" s="93">
        <v>71</v>
      </c>
      <c r="J415" s="93">
        <v>13</v>
      </c>
      <c r="K415" s="93">
        <v>8</v>
      </c>
      <c r="L415" s="93">
        <v>5</v>
      </c>
    </row>
    <row r="416" spans="1:12" x14ac:dyDescent="0.15">
      <c r="A416">
        <v>2</v>
      </c>
      <c r="B416" s="93">
        <v>8</v>
      </c>
      <c r="C416" s="93">
        <v>6</v>
      </c>
      <c r="D416" s="93">
        <v>2</v>
      </c>
      <c r="E416" s="93">
        <v>37</v>
      </c>
      <c r="F416" s="93">
        <v>24</v>
      </c>
      <c r="G416" s="93">
        <v>11</v>
      </c>
      <c r="H416" s="93">
        <v>13</v>
      </c>
      <c r="I416" s="93">
        <v>72</v>
      </c>
      <c r="J416" s="93">
        <v>13</v>
      </c>
      <c r="K416" s="93">
        <v>5</v>
      </c>
      <c r="L416" s="93">
        <v>8</v>
      </c>
    </row>
    <row r="417" spans="1:12" x14ac:dyDescent="0.15">
      <c r="A417">
        <v>3</v>
      </c>
      <c r="B417" s="93">
        <v>8</v>
      </c>
      <c r="C417" s="93">
        <v>3</v>
      </c>
      <c r="D417" s="93">
        <v>5</v>
      </c>
      <c r="E417" s="93">
        <v>38</v>
      </c>
      <c r="F417" s="93">
        <v>19</v>
      </c>
      <c r="G417" s="93">
        <v>11</v>
      </c>
      <c r="H417" s="93">
        <v>8</v>
      </c>
      <c r="I417" s="93">
        <v>73</v>
      </c>
      <c r="J417" s="93">
        <v>14</v>
      </c>
      <c r="K417" s="93">
        <v>7</v>
      </c>
      <c r="L417" s="93">
        <v>7</v>
      </c>
    </row>
    <row r="418" spans="1:12" x14ac:dyDescent="0.15">
      <c r="A418">
        <v>4</v>
      </c>
      <c r="B418" s="93">
        <v>5</v>
      </c>
      <c r="C418" s="93">
        <v>2</v>
      </c>
      <c r="D418" s="93">
        <v>3</v>
      </c>
      <c r="E418" s="93">
        <v>39</v>
      </c>
      <c r="F418" s="93">
        <v>14</v>
      </c>
      <c r="G418" s="93">
        <v>9</v>
      </c>
      <c r="H418" s="93">
        <v>5</v>
      </c>
      <c r="I418" s="93">
        <v>74</v>
      </c>
      <c r="J418" s="93">
        <v>10</v>
      </c>
      <c r="K418" s="93">
        <v>7</v>
      </c>
      <c r="L418" s="93">
        <v>3</v>
      </c>
    </row>
    <row r="419" spans="1:12" x14ac:dyDescent="0.15">
      <c r="A419" t="s">
        <v>423</v>
      </c>
      <c r="B419" s="93">
        <v>51</v>
      </c>
      <c r="C419" s="93">
        <v>29</v>
      </c>
      <c r="D419" s="93">
        <v>22</v>
      </c>
      <c r="E419" s="93" t="s">
        <v>424</v>
      </c>
      <c r="F419" s="93">
        <v>81</v>
      </c>
      <c r="G419" s="93">
        <v>41</v>
      </c>
      <c r="H419" s="93">
        <v>40</v>
      </c>
      <c r="I419" s="93" t="s">
        <v>425</v>
      </c>
      <c r="J419" s="93">
        <v>44</v>
      </c>
      <c r="K419" s="93">
        <v>17</v>
      </c>
      <c r="L419" s="93">
        <v>27</v>
      </c>
    </row>
    <row r="420" spans="1:12" x14ac:dyDescent="0.15">
      <c r="A420">
        <v>5</v>
      </c>
      <c r="B420" s="93">
        <v>10</v>
      </c>
      <c r="C420" s="93">
        <v>7</v>
      </c>
      <c r="D420" s="93">
        <v>3</v>
      </c>
      <c r="E420" s="93">
        <v>40</v>
      </c>
      <c r="F420" s="93">
        <v>18</v>
      </c>
      <c r="G420" s="93">
        <v>10</v>
      </c>
      <c r="H420" s="93">
        <v>8</v>
      </c>
      <c r="I420" s="93">
        <v>75</v>
      </c>
      <c r="J420" s="93">
        <v>7</v>
      </c>
      <c r="K420" s="93">
        <v>3</v>
      </c>
      <c r="L420" s="93">
        <v>4</v>
      </c>
    </row>
    <row r="421" spans="1:12" x14ac:dyDescent="0.15">
      <c r="A421">
        <v>6</v>
      </c>
      <c r="B421" s="93">
        <v>11</v>
      </c>
      <c r="C421" s="93">
        <v>4</v>
      </c>
      <c r="D421" s="93">
        <v>7</v>
      </c>
      <c r="E421" s="93">
        <v>41</v>
      </c>
      <c r="F421" s="93">
        <v>16</v>
      </c>
      <c r="G421" s="93">
        <v>11</v>
      </c>
      <c r="H421" s="93">
        <v>5</v>
      </c>
      <c r="I421" s="93">
        <v>76</v>
      </c>
      <c r="J421" s="93">
        <v>7</v>
      </c>
      <c r="K421" s="93">
        <v>3</v>
      </c>
      <c r="L421" s="93">
        <v>4</v>
      </c>
    </row>
    <row r="422" spans="1:12" x14ac:dyDescent="0.15">
      <c r="A422">
        <v>7</v>
      </c>
      <c r="B422" s="93">
        <v>6</v>
      </c>
      <c r="C422" s="93">
        <v>3</v>
      </c>
      <c r="D422" s="93">
        <v>3</v>
      </c>
      <c r="E422" s="93">
        <v>42</v>
      </c>
      <c r="F422" s="93">
        <v>17</v>
      </c>
      <c r="G422" s="93">
        <v>6</v>
      </c>
      <c r="H422" s="93">
        <v>11</v>
      </c>
      <c r="I422" s="93">
        <v>77</v>
      </c>
      <c r="J422" s="93">
        <v>12</v>
      </c>
      <c r="K422" s="93">
        <v>3</v>
      </c>
      <c r="L422" s="93">
        <v>9</v>
      </c>
    </row>
    <row r="423" spans="1:12" x14ac:dyDescent="0.15">
      <c r="A423">
        <v>8</v>
      </c>
      <c r="B423" s="93">
        <v>12</v>
      </c>
      <c r="C423" s="93">
        <v>7</v>
      </c>
      <c r="D423" s="93">
        <v>5</v>
      </c>
      <c r="E423" s="93">
        <v>43</v>
      </c>
      <c r="F423" s="93">
        <v>19</v>
      </c>
      <c r="G423" s="93">
        <v>10</v>
      </c>
      <c r="H423" s="93">
        <v>9</v>
      </c>
      <c r="I423" s="93">
        <v>78</v>
      </c>
      <c r="J423" s="93">
        <v>8</v>
      </c>
      <c r="K423" s="93">
        <v>3</v>
      </c>
      <c r="L423" s="93">
        <v>5</v>
      </c>
    </row>
    <row r="424" spans="1:12" x14ac:dyDescent="0.15">
      <c r="A424">
        <v>9</v>
      </c>
      <c r="B424" s="93">
        <v>12</v>
      </c>
      <c r="C424" s="93">
        <v>8</v>
      </c>
      <c r="D424" s="93">
        <v>4</v>
      </c>
      <c r="E424" s="93">
        <v>44</v>
      </c>
      <c r="F424" s="93">
        <v>11</v>
      </c>
      <c r="G424" s="93">
        <v>4</v>
      </c>
      <c r="H424" s="93">
        <v>7</v>
      </c>
      <c r="I424" s="93">
        <v>79</v>
      </c>
      <c r="J424" s="93">
        <v>10</v>
      </c>
      <c r="K424" s="93">
        <v>5</v>
      </c>
      <c r="L424" s="93">
        <v>5</v>
      </c>
    </row>
    <row r="425" spans="1:12" x14ac:dyDescent="0.15">
      <c r="A425" t="s">
        <v>426</v>
      </c>
      <c r="B425" s="93">
        <v>34</v>
      </c>
      <c r="C425" s="93">
        <v>17</v>
      </c>
      <c r="D425" s="93">
        <v>17</v>
      </c>
      <c r="E425" s="93" t="s">
        <v>427</v>
      </c>
      <c r="F425" s="93">
        <v>87</v>
      </c>
      <c r="G425" s="93">
        <v>45</v>
      </c>
      <c r="H425" s="93">
        <v>42</v>
      </c>
      <c r="I425" s="93" t="s">
        <v>428</v>
      </c>
      <c r="J425" s="93">
        <v>48</v>
      </c>
      <c r="K425" s="93">
        <v>15</v>
      </c>
      <c r="L425" s="93">
        <v>33</v>
      </c>
    </row>
    <row r="426" spans="1:12" x14ac:dyDescent="0.15">
      <c r="A426">
        <v>10</v>
      </c>
      <c r="B426" s="93">
        <v>8</v>
      </c>
      <c r="C426" s="93">
        <v>3</v>
      </c>
      <c r="D426" s="93">
        <v>5</v>
      </c>
      <c r="E426" s="93">
        <v>45</v>
      </c>
      <c r="F426" s="93">
        <v>26</v>
      </c>
      <c r="G426" s="93">
        <v>15</v>
      </c>
      <c r="H426" s="93">
        <v>11</v>
      </c>
      <c r="I426" s="93">
        <v>80</v>
      </c>
      <c r="J426" s="93">
        <v>8</v>
      </c>
      <c r="K426" s="93">
        <v>4</v>
      </c>
      <c r="L426" s="93">
        <v>4</v>
      </c>
    </row>
    <row r="427" spans="1:12" x14ac:dyDescent="0.15">
      <c r="A427">
        <v>11</v>
      </c>
      <c r="B427" s="93">
        <v>4</v>
      </c>
      <c r="C427" s="93">
        <v>0</v>
      </c>
      <c r="D427" s="93">
        <v>4</v>
      </c>
      <c r="E427" s="93">
        <v>46</v>
      </c>
      <c r="F427" s="93">
        <v>8</v>
      </c>
      <c r="G427" s="93">
        <v>4</v>
      </c>
      <c r="H427" s="93">
        <v>4</v>
      </c>
      <c r="I427" s="93">
        <v>81</v>
      </c>
      <c r="J427" s="93">
        <v>7</v>
      </c>
      <c r="K427" s="93">
        <v>1</v>
      </c>
      <c r="L427" s="93">
        <v>6</v>
      </c>
    </row>
    <row r="428" spans="1:12" x14ac:dyDescent="0.15">
      <c r="A428">
        <v>12</v>
      </c>
      <c r="B428" s="93">
        <v>10</v>
      </c>
      <c r="C428" s="93">
        <v>7</v>
      </c>
      <c r="D428" s="93">
        <v>3</v>
      </c>
      <c r="E428" s="93">
        <v>47</v>
      </c>
      <c r="F428" s="93">
        <v>15</v>
      </c>
      <c r="G428" s="93">
        <v>5</v>
      </c>
      <c r="H428" s="93">
        <v>10</v>
      </c>
      <c r="I428" s="93">
        <v>82</v>
      </c>
      <c r="J428" s="93">
        <v>11</v>
      </c>
      <c r="K428" s="93">
        <v>2</v>
      </c>
      <c r="L428" s="93">
        <v>9</v>
      </c>
    </row>
    <row r="429" spans="1:12" x14ac:dyDescent="0.15">
      <c r="A429">
        <v>13</v>
      </c>
      <c r="B429" s="93">
        <v>2</v>
      </c>
      <c r="C429" s="93">
        <v>1</v>
      </c>
      <c r="D429" s="93">
        <v>1</v>
      </c>
      <c r="E429" s="93">
        <v>48</v>
      </c>
      <c r="F429" s="93">
        <v>19</v>
      </c>
      <c r="G429" s="93">
        <v>13</v>
      </c>
      <c r="H429" s="93">
        <v>6</v>
      </c>
      <c r="I429" s="93">
        <v>83</v>
      </c>
      <c r="J429" s="93">
        <v>10</v>
      </c>
      <c r="K429" s="93">
        <v>4</v>
      </c>
      <c r="L429" s="93">
        <v>6</v>
      </c>
    </row>
    <row r="430" spans="1:12" x14ac:dyDescent="0.15">
      <c r="A430">
        <v>14</v>
      </c>
      <c r="B430" s="93">
        <v>10</v>
      </c>
      <c r="C430" s="93">
        <v>6</v>
      </c>
      <c r="D430" s="93">
        <v>4</v>
      </c>
      <c r="E430" s="93">
        <v>49</v>
      </c>
      <c r="F430" s="93">
        <v>19</v>
      </c>
      <c r="G430" s="93">
        <v>8</v>
      </c>
      <c r="H430" s="93">
        <v>11</v>
      </c>
      <c r="I430" s="93">
        <v>84</v>
      </c>
      <c r="J430" s="93">
        <v>12</v>
      </c>
      <c r="K430" s="93">
        <v>4</v>
      </c>
      <c r="L430" s="93">
        <v>8</v>
      </c>
    </row>
    <row r="431" spans="1:12" x14ac:dyDescent="0.15">
      <c r="A431" t="s">
        <v>429</v>
      </c>
      <c r="B431" s="93">
        <v>46</v>
      </c>
      <c r="C431" s="93">
        <v>23</v>
      </c>
      <c r="D431" s="93">
        <v>23</v>
      </c>
      <c r="E431" s="93" t="s">
        <v>430</v>
      </c>
      <c r="F431" s="93">
        <v>74</v>
      </c>
      <c r="G431" s="93">
        <v>35</v>
      </c>
      <c r="H431" s="93">
        <v>39</v>
      </c>
      <c r="I431" s="93" t="s">
        <v>431</v>
      </c>
      <c r="J431" s="93">
        <v>34</v>
      </c>
      <c r="K431" s="93">
        <v>15</v>
      </c>
      <c r="L431" s="93">
        <v>19</v>
      </c>
    </row>
    <row r="432" spans="1:12" x14ac:dyDescent="0.15">
      <c r="A432">
        <v>15</v>
      </c>
      <c r="B432" s="93">
        <v>6</v>
      </c>
      <c r="C432" s="93">
        <v>2</v>
      </c>
      <c r="D432" s="93">
        <v>4</v>
      </c>
      <c r="E432" s="93">
        <v>50</v>
      </c>
      <c r="F432" s="93">
        <v>15</v>
      </c>
      <c r="G432" s="93">
        <v>5</v>
      </c>
      <c r="H432" s="93">
        <v>10</v>
      </c>
      <c r="I432" s="93">
        <v>85</v>
      </c>
      <c r="J432" s="93">
        <v>7</v>
      </c>
      <c r="K432" s="93">
        <v>3</v>
      </c>
      <c r="L432" s="93">
        <v>4</v>
      </c>
    </row>
    <row r="433" spans="1:12" x14ac:dyDescent="0.15">
      <c r="A433">
        <v>16</v>
      </c>
      <c r="B433" s="93">
        <v>8</v>
      </c>
      <c r="C433" s="93">
        <v>6</v>
      </c>
      <c r="D433" s="93">
        <v>2</v>
      </c>
      <c r="E433" s="93">
        <v>51</v>
      </c>
      <c r="F433" s="93">
        <v>15</v>
      </c>
      <c r="G433" s="93">
        <v>8</v>
      </c>
      <c r="H433" s="93">
        <v>7</v>
      </c>
      <c r="I433" s="93">
        <v>86</v>
      </c>
      <c r="J433" s="93">
        <v>7</v>
      </c>
      <c r="K433" s="93">
        <v>2</v>
      </c>
      <c r="L433" s="93">
        <v>5</v>
      </c>
    </row>
    <row r="434" spans="1:12" x14ac:dyDescent="0.15">
      <c r="A434">
        <v>17</v>
      </c>
      <c r="B434" s="93">
        <v>9</v>
      </c>
      <c r="C434" s="93">
        <v>6</v>
      </c>
      <c r="D434" s="93">
        <v>3</v>
      </c>
      <c r="E434" s="93">
        <v>52</v>
      </c>
      <c r="F434" s="93">
        <v>17</v>
      </c>
      <c r="G434" s="93">
        <v>10</v>
      </c>
      <c r="H434" s="93">
        <v>7</v>
      </c>
      <c r="I434" s="93">
        <v>87</v>
      </c>
      <c r="J434" s="93">
        <v>6</v>
      </c>
      <c r="K434" s="93">
        <v>4</v>
      </c>
      <c r="L434" s="93">
        <v>2</v>
      </c>
    </row>
    <row r="435" spans="1:12" x14ac:dyDescent="0.15">
      <c r="A435">
        <v>18</v>
      </c>
      <c r="B435" s="93">
        <v>9</v>
      </c>
      <c r="C435" s="93">
        <v>5</v>
      </c>
      <c r="D435" s="93">
        <v>4</v>
      </c>
      <c r="E435" s="93">
        <v>53</v>
      </c>
      <c r="F435" s="93">
        <v>15</v>
      </c>
      <c r="G435" s="93">
        <v>8</v>
      </c>
      <c r="H435" s="93">
        <v>7</v>
      </c>
      <c r="I435" s="93">
        <v>88</v>
      </c>
      <c r="J435" s="93">
        <v>6</v>
      </c>
      <c r="K435" s="93">
        <v>3</v>
      </c>
      <c r="L435" s="93">
        <v>3</v>
      </c>
    </row>
    <row r="436" spans="1:12" x14ac:dyDescent="0.15">
      <c r="A436">
        <v>19</v>
      </c>
      <c r="B436" s="93">
        <v>14</v>
      </c>
      <c r="C436" s="93">
        <v>4</v>
      </c>
      <c r="D436" s="93">
        <v>10</v>
      </c>
      <c r="E436" s="93">
        <v>54</v>
      </c>
      <c r="F436" s="93">
        <v>12</v>
      </c>
      <c r="G436" s="93">
        <v>4</v>
      </c>
      <c r="H436" s="93">
        <v>8</v>
      </c>
      <c r="I436" s="93">
        <v>89</v>
      </c>
      <c r="J436" s="93">
        <v>8</v>
      </c>
      <c r="K436" s="93">
        <v>3</v>
      </c>
      <c r="L436" s="93">
        <v>5</v>
      </c>
    </row>
    <row r="437" spans="1:12" x14ac:dyDescent="0.15">
      <c r="A437" t="s">
        <v>432</v>
      </c>
      <c r="B437" s="93">
        <v>105</v>
      </c>
      <c r="C437" s="93">
        <v>50</v>
      </c>
      <c r="D437" s="93">
        <v>55</v>
      </c>
      <c r="E437" s="93" t="s">
        <v>433</v>
      </c>
      <c r="F437" s="93">
        <v>57</v>
      </c>
      <c r="G437" s="93">
        <v>36</v>
      </c>
      <c r="H437" s="93">
        <v>21</v>
      </c>
      <c r="I437" s="93" t="s">
        <v>434</v>
      </c>
      <c r="J437" s="93">
        <v>16</v>
      </c>
      <c r="K437" s="93">
        <v>4</v>
      </c>
      <c r="L437" s="93">
        <v>12</v>
      </c>
    </row>
    <row r="438" spans="1:12" x14ac:dyDescent="0.15">
      <c r="A438">
        <v>20</v>
      </c>
      <c r="B438" s="93">
        <v>21</v>
      </c>
      <c r="C438" s="93">
        <v>10</v>
      </c>
      <c r="D438" s="93">
        <v>11</v>
      </c>
      <c r="E438" s="93">
        <v>55</v>
      </c>
      <c r="F438" s="93">
        <v>8</v>
      </c>
      <c r="G438" s="93">
        <v>5</v>
      </c>
      <c r="H438" s="93">
        <v>3</v>
      </c>
      <c r="I438" s="93">
        <v>90</v>
      </c>
      <c r="J438" s="93">
        <v>2</v>
      </c>
      <c r="K438" s="93">
        <v>0</v>
      </c>
      <c r="L438" s="93">
        <v>2</v>
      </c>
    </row>
    <row r="439" spans="1:12" x14ac:dyDescent="0.15">
      <c r="A439">
        <v>21</v>
      </c>
      <c r="B439" s="93">
        <v>11</v>
      </c>
      <c r="C439" s="93">
        <v>6</v>
      </c>
      <c r="D439" s="93">
        <v>5</v>
      </c>
      <c r="E439" s="93">
        <v>56</v>
      </c>
      <c r="F439" s="93">
        <v>14</v>
      </c>
      <c r="G439" s="93">
        <v>8</v>
      </c>
      <c r="H439" s="93">
        <v>6</v>
      </c>
      <c r="I439" s="93">
        <v>91</v>
      </c>
      <c r="J439" s="93">
        <v>2</v>
      </c>
      <c r="K439" s="93">
        <v>0</v>
      </c>
      <c r="L439" s="93">
        <v>2</v>
      </c>
    </row>
    <row r="440" spans="1:12" x14ac:dyDescent="0.15">
      <c r="A440">
        <v>22</v>
      </c>
      <c r="B440" s="93">
        <v>19</v>
      </c>
      <c r="C440" s="93">
        <v>9</v>
      </c>
      <c r="D440" s="93">
        <v>10</v>
      </c>
      <c r="E440" s="93">
        <v>57</v>
      </c>
      <c r="F440" s="93">
        <v>18</v>
      </c>
      <c r="G440" s="93">
        <v>13</v>
      </c>
      <c r="H440" s="93">
        <v>5</v>
      </c>
      <c r="I440" s="93">
        <v>92</v>
      </c>
      <c r="J440" s="93">
        <v>6</v>
      </c>
      <c r="K440" s="93">
        <v>3</v>
      </c>
      <c r="L440" s="93">
        <v>3</v>
      </c>
    </row>
    <row r="441" spans="1:12" x14ac:dyDescent="0.15">
      <c r="A441">
        <v>23</v>
      </c>
      <c r="B441" s="93">
        <v>23</v>
      </c>
      <c r="C441" s="93">
        <v>8</v>
      </c>
      <c r="D441" s="93">
        <v>15</v>
      </c>
      <c r="E441" s="93">
        <v>58</v>
      </c>
      <c r="F441" s="93">
        <v>11</v>
      </c>
      <c r="G441" s="93">
        <v>7</v>
      </c>
      <c r="H441" s="93">
        <v>4</v>
      </c>
      <c r="I441" s="93">
        <v>93</v>
      </c>
      <c r="J441" s="93">
        <v>2</v>
      </c>
      <c r="K441" s="93">
        <v>0</v>
      </c>
      <c r="L441" s="93">
        <v>2</v>
      </c>
    </row>
    <row r="442" spans="1:12" x14ac:dyDescent="0.15">
      <c r="A442">
        <v>24</v>
      </c>
      <c r="B442" s="93">
        <v>31</v>
      </c>
      <c r="C442" s="93">
        <v>17</v>
      </c>
      <c r="D442" s="93">
        <v>14</v>
      </c>
      <c r="E442" s="93">
        <v>59</v>
      </c>
      <c r="F442" s="93">
        <v>6</v>
      </c>
      <c r="G442" s="93">
        <v>3</v>
      </c>
      <c r="H442" s="93">
        <v>3</v>
      </c>
      <c r="I442" s="93">
        <v>94</v>
      </c>
      <c r="J442" s="93">
        <v>4</v>
      </c>
      <c r="K442" s="93">
        <v>1</v>
      </c>
      <c r="L442" s="93">
        <v>3</v>
      </c>
    </row>
    <row r="443" spans="1:12" x14ac:dyDescent="0.15">
      <c r="A443" t="s">
        <v>435</v>
      </c>
      <c r="B443" s="93">
        <v>113</v>
      </c>
      <c r="C443" s="93">
        <v>65</v>
      </c>
      <c r="D443" s="93">
        <v>48</v>
      </c>
      <c r="E443" s="93" t="s">
        <v>436</v>
      </c>
      <c r="F443" s="93">
        <v>56</v>
      </c>
      <c r="G443" s="93">
        <v>30</v>
      </c>
      <c r="H443" s="93">
        <v>26</v>
      </c>
      <c r="I443" s="93" t="s">
        <v>437</v>
      </c>
      <c r="J443" s="93">
        <v>6</v>
      </c>
      <c r="K443" s="93">
        <v>0</v>
      </c>
      <c r="L443" s="93">
        <v>6</v>
      </c>
    </row>
    <row r="444" spans="1:12" x14ac:dyDescent="0.15">
      <c r="A444">
        <v>25</v>
      </c>
      <c r="B444" s="93">
        <v>17</v>
      </c>
      <c r="C444" s="93">
        <v>8</v>
      </c>
      <c r="D444" s="93">
        <v>9</v>
      </c>
      <c r="E444" s="93">
        <v>60</v>
      </c>
      <c r="F444" s="93">
        <v>12</v>
      </c>
      <c r="G444" s="93">
        <v>9</v>
      </c>
      <c r="H444" s="93">
        <v>3</v>
      </c>
      <c r="I444" s="93">
        <v>95</v>
      </c>
      <c r="J444" s="93">
        <v>3</v>
      </c>
      <c r="K444" s="93">
        <v>0</v>
      </c>
      <c r="L444" s="93">
        <v>3</v>
      </c>
    </row>
    <row r="445" spans="1:12" x14ac:dyDescent="0.15">
      <c r="A445">
        <v>26</v>
      </c>
      <c r="B445" s="93">
        <v>30</v>
      </c>
      <c r="C445" s="93">
        <v>16</v>
      </c>
      <c r="D445" s="93">
        <v>14</v>
      </c>
      <c r="E445" s="93">
        <v>61</v>
      </c>
      <c r="F445" s="93">
        <v>15</v>
      </c>
      <c r="G445" s="93">
        <v>5</v>
      </c>
      <c r="H445" s="93">
        <v>10</v>
      </c>
      <c r="I445" s="93">
        <v>96</v>
      </c>
      <c r="J445" s="93">
        <v>3</v>
      </c>
      <c r="K445" s="93">
        <v>0</v>
      </c>
      <c r="L445" s="93">
        <v>3</v>
      </c>
    </row>
    <row r="446" spans="1:12" x14ac:dyDescent="0.15">
      <c r="A446">
        <v>27</v>
      </c>
      <c r="B446" s="93">
        <v>20</v>
      </c>
      <c r="C446" s="93">
        <v>10</v>
      </c>
      <c r="D446" s="93">
        <v>10</v>
      </c>
      <c r="E446" s="93">
        <v>62</v>
      </c>
      <c r="F446" s="93">
        <v>12</v>
      </c>
      <c r="G446" s="93">
        <v>4</v>
      </c>
      <c r="H446" s="93">
        <v>8</v>
      </c>
      <c r="I446" s="93">
        <v>97</v>
      </c>
      <c r="J446" s="93">
        <v>0</v>
      </c>
      <c r="K446" s="93">
        <v>0</v>
      </c>
      <c r="L446" s="93">
        <v>0</v>
      </c>
    </row>
    <row r="447" spans="1:12" x14ac:dyDescent="0.15">
      <c r="A447">
        <v>28</v>
      </c>
      <c r="B447" s="93">
        <v>25</v>
      </c>
      <c r="C447" s="93">
        <v>15</v>
      </c>
      <c r="D447" s="93">
        <v>10</v>
      </c>
      <c r="E447" s="93">
        <v>63</v>
      </c>
      <c r="F447" s="93">
        <v>8</v>
      </c>
      <c r="G447" s="93">
        <v>5</v>
      </c>
      <c r="H447" s="93">
        <v>3</v>
      </c>
      <c r="I447" s="93">
        <v>98</v>
      </c>
      <c r="J447" s="93">
        <v>0</v>
      </c>
      <c r="K447" s="93">
        <v>0</v>
      </c>
      <c r="L447" s="93">
        <v>0</v>
      </c>
    </row>
    <row r="448" spans="1:12" x14ac:dyDescent="0.15">
      <c r="A448">
        <v>29</v>
      </c>
      <c r="B448" s="93">
        <v>21</v>
      </c>
      <c r="C448" s="93">
        <v>16</v>
      </c>
      <c r="D448" s="93">
        <v>5</v>
      </c>
      <c r="E448" s="93">
        <v>64</v>
      </c>
      <c r="F448" s="93">
        <v>9</v>
      </c>
      <c r="G448" s="93">
        <v>7</v>
      </c>
      <c r="H448" s="93">
        <v>2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101</v>
      </c>
      <c r="C449" s="93">
        <v>59</v>
      </c>
      <c r="D449" s="93">
        <v>42</v>
      </c>
      <c r="E449" s="93" t="s">
        <v>439</v>
      </c>
      <c r="F449" s="93">
        <v>76</v>
      </c>
      <c r="G449" s="93">
        <v>41</v>
      </c>
      <c r="H449" s="93">
        <v>35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21</v>
      </c>
      <c r="C450" s="93">
        <v>9</v>
      </c>
      <c r="D450" s="93">
        <v>12</v>
      </c>
      <c r="E450" s="93">
        <v>65</v>
      </c>
      <c r="F450" s="93">
        <v>15</v>
      </c>
      <c r="G450" s="93">
        <v>7</v>
      </c>
      <c r="H450" s="93">
        <v>8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19</v>
      </c>
      <c r="C451" s="93">
        <v>12</v>
      </c>
      <c r="D451" s="93">
        <v>7</v>
      </c>
      <c r="E451" s="93">
        <v>66</v>
      </c>
      <c r="F451" s="93">
        <v>13</v>
      </c>
      <c r="G451" s="93">
        <v>9</v>
      </c>
      <c r="H451" s="93">
        <v>4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33</v>
      </c>
      <c r="C452" s="93">
        <v>20</v>
      </c>
      <c r="D452" s="93">
        <v>13</v>
      </c>
      <c r="E452" s="93">
        <v>67</v>
      </c>
      <c r="F452" s="93">
        <v>16</v>
      </c>
      <c r="G452" s="93">
        <v>7</v>
      </c>
      <c r="H452" s="93">
        <v>9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11</v>
      </c>
      <c r="C453" s="93">
        <v>5</v>
      </c>
      <c r="D453" s="93">
        <v>6</v>
      </c>
      <c r="E453" s="93">
        <v>68</v>
      </c>
      <c r="F453" s="93">
        <v>10</v>
      </c>
      <c r="G453" s="93">
        <v>6</v>
      </c>
      <c r="H453" s="93">
        <v>4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17</v>
      </c>
      <c r="C454" s="93">
        <v>13</v>
      </c>
      <c r="D454" s="93">
        <v>4</v>
      </c>
      <c r="E454" s="93">
        <v>69</v>
      </c>
      <c r="F454" s="93">
        <v>22</v>
      </c>
      <c r="G454" s="93">
        <v>12</v>
      </c>
      <c r="H454" s="93">
        <v>10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66</v>
      </c>
      <c r="C457" s="93" t="s">
        <v>272</v>
      </c>
      <c r="D457" s="93">
        <v>126</v>
      </c>
      <c r="E457" s="93" t="s">
        <v>273</v>
      </c>
      <c r="F457" s="93">
        <v>444</v>
      </c>
      <c r="G457" s="93" t="s">
        <v>272</v>
      </c>
      <c r="H457" s="93">
        <v>820</v>
      </c>
      <c r="I457" s="93" t="s">
        <v>273</v>
      </c>
      <c r="J457" s="93">
        <v>128</v>
      </c>
      <c r="K457" s="93" t="s">
        <v>272</v>
      </c>
      <c r="L457" s="93">
        <v>289</v>
      </c>
    </row>
    <row r="458" spans="1:12" x14ac:dyDescent="0.15">
      <c r="A458" t="s">
        <v>274</v>
      </c>
      <c r="B458" s="93">
        <v>60</v>
      </c>
      <c r="C458" s="93" t="s">
        <v>662</v>
      </c>
      <c r="D458" s="93">
        <v>0.10202429149797571</v>
      </c>
      <c r="E458" s="93" t="s">
        <v>274</v>
      </c>
      <c r="F458" s="93">
        <v>376</v>
      </c>
      <c r="G458" s="93" t="s">
        <v>662</v>
      </c>
      <c r="H458" s="93">
        <v>0.66396761133603244</v>
      </c>
      <c r="I458" s="93" t="s">
        <v>274</v>
      </c>
      <c r="J458" s="93">
        <v>161</v>
      </c>
      <c r="K458" s="93" t="s">
        <v>662</v>
      </c>
      <c r="L458" s="93">
        <v>0.23400809716599191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44012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1110</v>
      </c>
      <c r="C463" s="93">
        <v>562</v>
      </c>
      <c r="D463" s="93">
        <v>548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28</v>
      </c>
      <c r="C464" s="93">
        <v>13</v>
      </c>
      <c r="D464" s="93">
        <v>15</v>
      </c>
      <c r="E464" s="93" t="s">
        <v>421</v>
      </c>
      <c r="F464" s="93">
        <v>65</v>
      </c>
      <c r="G464" s="93">
        <v>34</v>
      </c>
      <c r="H464" s="93">
        <v>31</v>
      </c>
      <c r="I464" s="93" t="s">
        <v>422</v>
      </c>
      <c r="J464" s="93">
        <v>83</v>
      </c>
      <c r="K464" s="93">
        <v>38</v>
      </c>
      <c r="L464" s="93">
        <v>45</v>
      </c>
    </row>
    <row r="465" spans="1:12" x14ac:dyDescent="0.15">
      <c r="A465">
        <v>0</v>
      </c>
      <c r="B465" s="93">
        <v>6</v>
      </c>
      <c r="C465" s="93">
        <v>3</v>
      </c>
      <c r="D465" s="93">
        <v>3</v>
      </c>
      <c r="E465" s="93">
        <v>35</v>
      </c>
      <c r="F465" s="93">
        <v>7</v>
      </c>
      <c r="G465" s="93">
        <v>2</v>
      </c>
      <c r="H465" s="93">
        <v>5</v>
      </c>
      <c r="I465" s="93">
        <v>70</v>
      </c>
      <c r="J465" s="93">
        <v>17</v>
      </c>
      <c r="K465" s="93">
        <v>7</v>
      </c>
      <c r="L465" s="93">
        <v>10</v>
      </c>
    </row>
    <row r="466" spans="1:12" x14ac:dyDescent="0.15">
      <c r="A466">
        <v>1</v>
      </c>
      <c r="B466" s="93">
        <v>6</v>
      </c>
      <c r="C466" s="93">
        <v>4</v>
      </c>
      <c r="D466" s="93">
        <v>2</v>
      </c>
      <c r="E466" s="93">
        <v>36</v>
      </c>
      <c r="F466" s="93">
        <v>20</v>
      </c>
      <c r="G466" s="93">
        <v>12</v>
      </c>
      <c r="H466" s="93">
        <v>8</v>
      </c>
      <c r="I466" s="93">
        <v>71</v>
      </c>
      <c r="J466" s="93">
        <v>13</v>
      </c>
      <c r="K466" s="93">
        <v>10</v>
      </c>
      <c r="L466" s="93">
        <v>3</v>
      </c>
    </row>
    <row r="467" spans="1:12" x14ac:dyDescent="0.15">
      <c r="A467">
        <v>2</v>
      </c>
      <c r="B467" s="93">
        <v>4</v>
      </c>
      <c r="C467" s="93">
        <v>2</v>
      </c>
      <c r="D467" s="93">
        <v>2</v>
      </c>
      <c r="E467" s="93">
        <v>37</v>
      </c>
      <c r="F467" s="93">
        <v>11</v>
      </c>
      <c r="G467" s="93">
        <v>4</v>
      </c>
      <c r="H467" s="93">
        <v>7</v>
      </c>
      <c r="I467" s="93">
        <v>72</v>
      </c>
      <c r="J467" s="93">
        <v>22</v>
      </c>
      <c r="K467" s="93">
        <v>9</v>
      </c>
      <c r="L467" s="93">
        <v>13</v>
      </c>
    </row>
    <row r="468" spans="1:12" x14ac:dyDescent="0.15">
      <c r="A468">
        <v>3</v>
      </c>
      <c r="B468" s="93">
        <v>7</v>
      </c>
      <c r="C468" s="93">
        <v>3</v>
      </c>
      <c r="D468" s="93">
        <v>4</v>
      </c>
      <c r="E468" s="93">
        <v>38</v>
      </c>
      <c r="F468" s="93">
        <v>11</v>
      </c>
      <c r="G468" s="93">
        <v>4</v>
      </c>
      <c r="H468" s="93">
        <v>7</v>
      </c>
      <c r="I468" s="93">
        <v>73</v>
      </c>
      <c r="J468" s="93">
        <v>21</v>
      </c>
      <c r="K468" s="93">
        <v>10</v>
      </c>
      <c r="L468" s="93">
        <v>11</v>
      </c>
    </row>
    <row r="469" spans="1:12" x14ac:dyDescent="0.15">
      <c r="A469">
        <v>4</v>
      </c>
      <c r="B469" s="93">
        <v>5</v>
      </c>
      <c r="C469" s="93">
        <v>1</v>
      </c>
      <c r="D469" s="93">
        <v>4</v>
      </c>
      <c r="E469" s="93">
        <v>39</v>
      </c>
      <c r="F469" s="93">
        <v>16</v>
      </c>
      <c r="G469" s="93">
        <v>12</v>
      </c>
      <c r="H469" s="93">
        <v>4</v>
      </c>
      <c r="I469" s="93">
        <v>74</v>
      </c>
      <c r="J469" s="93">
        <v>10</v>
      </c>
      <c r="K469" s="93">
        <v>2</v>
      </c>
      <c r="L469" s="93">
        <v>8</v>
      </c>
    </row>
    <row r="470" spans="1:12" x14ac:dyDescent="0.15">
      <c r="A470" t="s">
        <v>423</v>
      </c>
      <c r="B470" s="93">
        <v>29</v>
      </c>
      <c r="C470" s="93">
        <v>14</v>
      </c>
      <c r="D470" s="93">
        <v>15</v>
      </c>
      <c r="E470" s="93" t="s">
        <v>424</v>
      </c>
      <c r="F470" s="93">
        <v>74</v>
      </c>
      <c r="G470" s="93">
        <v>42</v>
      </c>
      <c r="H470" s="93">
        <v>32</v>
      </c>
      <c r="I470" s="93" t="s">
        <v>425</v>
      </c>
      <c r="J470" s="93">
        <v>77</v>
      </c>
      <c r="K470" s="93">
        <v>36</v>
      </c>
      <c r="L470" s="93">
        <v>41</v>
      </c>
    </row>
    <row r="471" spans="1:12" x14ac:dyDescent="0.15">
      <c r="A471">
        <v>5</v>
      </c>
      <c r="B471" s="93">
        <v>6</v>
      </c>
      <c r="C471" s="93">
        <v>2</v>
      </c>
      <c r="D471" s="93">
        <v>4</v>
      </c>
      <c r="E471" s="93">
        <v>40</v>
      </c>
      <c r="F471" s="93">
        <v>15</v>
      </c>
      <c r="G471" s="93">
        <v>9</v>
      </c>
      <c r="H471" s="93">
        <v>6</v>
      </c>
      <c r="I471" s="93">
        <v>75</v>
      </c>
      <c r="J471" s="93">
        <v>15</v>
      </c>
      <c r="K471" s="93">
        <v>8</v>
      </c>
      <c r="L471" s="93">
        <v>7</v>
      </c>
    </row>
    <row r="472" spans="1:12" x14ac:dyDescent="0.15">
      <c r="A472">
        <v>6</v>
      </c>
      <c r="B472" s="93">
        <v>7</v>
      </c>
      <c r="C472" s="93">
        <v>3</v>
      </c>
      <c r="D472" s="93">
        <v>4</v>
      </c>
      <c r="E472" s="93">
        <v>41</v>
      </c>
      <c r="F472" s="93">
        <v>18</v>
      </c>
      <c r="G472" s="93">
        <v>10</v>
      </c>
      <c r="H472" s="93">
        <v>8</v>
      </c>
      <c r="I472" s="93">
        <v>76</v>
      </c>
      <c r="J472" s="93">
        <v>16</v>
      </c>
      <c r="K472" s="93">
        <v>9</v>
      </c>
      <c r="L472" s="93">
        <v>7</v>
      </c>
    </row>
    <row r="473" spans="1:12" x14ac:dyDescent="0.15">
      <c r="A473">
        <v>7</v>
      </c>
      <c r="B473" s="93">
        <v>6</v>
      </c>
      <c r="C473" s="93">
        <v>2</v>
      </c>
      <c r="D473" s="93">
        <v>4</v>
      </c>
      <c r="E473" s="93">
        <v>42</v>
      </c>
      <c r="F473" s="93">
        <v>12</v>
      </c>
      <c r="G473" s="93">
        <v>9</v>
      </c>
      <c r="H473" s="93">
        <v>3</v>
      </c>
      <c r="I473" s="93">
        <v>77</v>
      </c>
      <c r="J473" s="93">
        <v>12</v>
      </c>
      <c r="K473" s="93">
        <v>7</v>
      </c>
      <c r="L473" s="93">
        <v>5</v>
      </c>
    </row>
    <row r="474" spans="1:12" x14ac:dyDescent="0.15">
      <c r="A474">
        <v>8</v>
      </c>
      <c r="B474" s="93">
        <v>3</v>
      </c>
      <c r="C474" s="93">
        <v>2</v>
      </c>
      <c r="D474" s="93">
        <v>1</v>
      </c>
      <c r="E474" s="93">
        <v>43</v>
      </c>
      <c r="F474" s="93">
        <v>15</v>
      </c>
      <c r="G474" s="93">
        <v>8</v>
      </c>
      <c r="H474" s="93">
        <v>7</v>
      </c>
      <c r="I474" s="93">
        <v>78</v>
      </c>
      <c r="J474" s="93">
        <v>19</v>
      </c>
      <c r="K474" s="93">
        <v>8</v>
      </c>
      <c r="L474" s="93">
        <v>11</v>
      </c>
    </row>
    <row r="475" spans="1:12" x14ac:dyDescent="0.15">
      <c r="A475">
        <v>9</v>
      </c>
      <c r="B475" s="93">
        <v>7</v>
      </c>
      <c r="C475" s="93">
        <v>5</v>
      </c>
      <c r="D475" s="93">
        <v>2</v>
      </c>
      <c r="E475" s="93">
        <v>44</v>
      </c>
      <c r="F475" s="93">
        <v>14</v>
      </c>
      <c r="G475" s="93">
        <v>6</v>
      </c>
      <c r="H475" s="93">
        <v>8</v>
      </c>
      <c r="I475" s="93">
        <v>79</v>
      </c>
      <c r="J475" s="93">
        <v>15</v>
      </c>
      <c r="K475" s="93">
        <v>4</v>
      </c>
      <c r="L475" s="93">
        <v>11</v>
      </c>
    </row>
    <row r="476" spans="1:12" x14ac:dyDescent="0.15">
      <c r="A476" t="s">
        <v>426</v>
      </c>
      <c r="B476" s="93">
        <v>30</v>
      </c>
      <c r="C476" s="93">
        <v>12</v>
      </c>
      <c r="D476" s="93">
        <v>18</v>
      </c>
      <c r="E476" s="93" t="s">
        <v>427</v>
      </c>
      <c r="F476" s="93">
        <v>67</v>
      </c>
      <c r="G476" s="93">
        <v>38</v>
      </c>
      <c r="H476" s="93">
        <v>29</v>
      </c>
      <c r="I476" s="93" t="s">
        <v>428</v>
      </c>
      <c r="J476" s="93">
        <v>46</v>
      </c>
      <c r="K476" s="93">
        <v>18</v>
      </c>
      <c r="L476" s="93">
        <v>28</v>
      </c>
    </row>
    <row r="477" spans="1:12" x14ac:dyDescent="0.15">
      <c r="A477">
        <v>10</v>
      </c>
      <c r="B477" s="93">
        <v>7</v>
      </c>
      <c r="C477" s="93">
        <v>3</v>
      </c>
      <c r="D477" s="93">
        <v>4</v>
      </c>
      <c r="E477" s="93">
        <v>45</v>
      </c>
      <c r="F477" s="93">
        <v>11</v>
      </c>
      <c r="G477" s="93">
        <v>4</v>
      </c>
      <c r="H477" s="93">
        <v>7</v>
      </c>
      <c r="I477" s="93">
        <v>80</v>
      </c>
      <c r="J477" s="93">
        <v>5</v>
      </c>
      <c r="K477" s="93">
        <v>2</v>
      </c>
      <c r="L477" s="93">
        <v>3</v>
      </c>
    </row>
    <row r="478" spans="1:12" x14ac:dyDescent="0.15">
      <c r="A478">
        <v>11</v>
      </c>
      <c r="B478" s="93">
        <v>10</v>
      </c>
      <c r="C478" s="93">
        <v>4</v>
      </c>
      <c r="D478" s="93">
        <v>6</v>
      </c>
      <c r="E478" s="93">
        <v>46</v>
      </c>
      <c r="F478" s="93">
        <v>12</v>
      </c>
      <c r="G478" s="93">
        <v>8</v>
      </c>
      <c r="H478" s="93">
        <v>4</v>
      </c>
      <c r="I478" s="93">
        <v>81</v>
      </c>
      <c r="J478" s="93">
        <v>10</v>
      </c>
      <c r="K478" s="93">
        <v>4</v>
      </c>
      <c r="L478" s="93">
        <v>6</v>
      </c>
    </row>
    <row r="479" spans="1:12" x14ac:dyDescent="0.15">
      <c r="A479">
        <v>12</v>
      </c>
      <c r="B479" s="93">
        <v>3</v>
      </c>
      <c r="C479" s="93">
        <v>2</v>
      </c>
      <c r="D479" s="93">
        <v>1</v>
      </c>
      <c r="E479" s="93">
        <v>47</v>
      </c>
      <c r="F479" s="93">
        <v>16</v>
      </c>
      <c r="G479" s="93">
        <v>8</v>
      </c>
      <c r="H479" s="93">
        <v>8</v>
      </c>
      <c r="I479" s="93">
        <v>82</v>
      </c>
      <c r="J479" s="93">
        <v>12</v>
      </c>
      <c r="K479" s="93">
        <v>4</v>
      </c>
      <c r="L479" s="93">
        <v>8</v>
      </c>
    </row>
    <row r="480" spans="1:12" x14ac:dyDescent="0.15">
      <c r="A480">
        <v>13</v>
      </c>
      <c r="B480" s="93">
        <v>6</v>
      </c>
      <c r="C480" s="93">
        <v>2</v>
      </c>
      <c r="D480" s="93">
        <v>4</v>
      </c>
      <c r="E480" s="93">
        <v>48</v>
      </c>
      <c r="F480" s="93">
        <v>12</v>
      </c>
      <c r="G480" s="93">
        <v>8</v>
      </c>
      <c r="H480" s="93">
        <v>4</v>
      </c>
      <c r="I480" s="93">
        <v>83</v>
      </c>
      <c r="J480" s="93">
        <v>8</v>
      </c>
      <c r="K480" s="93">
        <v>3</v>
      </c>
      <c r="L480" s="93">
        <v>5</v>
      </c>
    </row>
    <row r="481" spans="1:12" x14ac:dyDescent="0.15">
      <c r="A481">
        <v>14</v>
      </c>
      <c r="B481" s="93">
        <v>4</v>
      </c>
      <c r="C481" s="93">
        <v>1</v>
      </c>
      <c r="D481" s="93">
        <v>3</v>
      </c>
      <c r="E481" s="93">
        <v>49</v>
      </c>
      <c r="F481" s="93">
        <v>16</v>
      </c>
      <c r="G481" s="93">
        <v>10</v>
      </c>
      <c r="H481" s="93">
        <v>6</v>
      </c>
      <c r="I481" s="93">
        <v>84</v>
      </c>
      <c r="J481" s="93">
        <v>11</v>
      </c>
      <c r="K481" s="93">
        <v>5</v>
      </c>
      <c r="L481" s="93">
        <v>6</v>
      </c>
    </row>
    <row r="482" spans="1:12" x14ac:dyDescent="0.15">
      <c r="A482" t="s">
        <v>429</v>
      </c>
      <c r="B482" s="93">
        <v>46</v>
      </c>
      <c r="C482" s="93">
        <v>24</v>
      </c>
      <c r="D482" s="93">
        <v>22</v>
      </c>
      <c r="E482" s="93" t="s">
        <v>430</v>
      </c>
      <c r="F482" s="93">
        <v>86</v>
      </c>
      <c r="G482" s="93">
        <v>44</v>
      </c>
      <c r="H482" s="93">
        <v>42</v>
      </c>
      <c r="I482" s="93" t="s">
        <v>431</v>
      </c>
      <c r="J482" s="93">
        <v>23</v>
      </c>
      <c r="K482" s="93">
        <v>11</v>
      </c>
      <c r="L482" s="93">
        <v>12</v>
      </c>
    </row>
    <row r="483" spans="1:12" x14ac:dyDescent="0.15">
      <c r="A483">
        <v>15</v>
      </c>
      <c r="B483" s="93">
        <v>6</v>
      </c>
      <c r="C483" s="93">
        <v>1</v>
      </c>
      <c r="D483" s="93">
        <v>5</v>
      </c>
      <c r="E483" s="93">
        <v>50</v>
      </c>
      <c r="F483" s="93">
        <v>17</v>
      </c>
      <c r="G483" s="93">
        <v>7</v>
      </c>
      <c r="H483" s="93">
        <v>10</v>
      </c>
      <c r="I483" s="93">
        <v>85</v>
      </c>
      <c r="J483" s="93">
        <v>8</v>
      </c>
      <c r="K483" s="93">
        <v>5</v>
      </c>
      <c r="L483" s="93">
        <v>3</v>
      </c>
    </row>
    <row r="484" spans="1:12" x14ac:dyDescent="0.15">
      <c r="A484">
        <v>16</v>
      </c>
      <c r="B484" s="93">
        <v>10</v>
      </c>
      <c r="C484" s="93">
        <v>6</v>
      </c>
      <c r="D484" s="93">
        <v>4</v>
      </c>
      <c r="E484" s="93">
        <v>51</v>
      </c>
      <c r="F484" s="93">
        <v>18</v>
      </c>
      <c r="G484" s="93">
        <v>9</v>
      </c>
      <c r="H484" s="93">
        <v>9</v>
      </c>
      <c r="I484" s="93">
        <v>86</v>
      </c>
      <c r="J484" s="93">
        <v>2</v>
      </c>
      <c r="K484" s="93">
        <v>0</v>
      </c>
      <c r="L484" s="93">
        <v>2</v>
      </c>
    </row>
    <row r="485" spans="1:12" x14ac:dyDescent="0.15">
      <c r="A485">
        <v>17</v>
      </c>
      <c r="B485" s="93">
        <v>7</v>
      </c>
      <c r="C485" s="93">
        <v>5</v>
      </c>
      <c r="D485" s="93">
        <v>2</v>
      </c>
      <c r="E485" s="93">
        <v>52</v>
      </c>
      <c r="F485" s="93">
        <v>22</v>
      </c>
      <c r="G485" s="93">
        <v>12</v>
      </c>
      <c r="H485" s="93">
        <v>10</v>
      </c>
      <c r="I485" s="93">
        <v>87</v>
      </c>
      <c r="J485" s="93">
        <v>6</v>
      </c>
      <c r="K485" s="93">
        <v>4</v>
      </c>
      <c r="L485" s="93">
        <v>2</v>
      </c>
    </row>
    <row r="486" spans="1:12" x14ac:dyDescent="0.15">
      <c r="A486">
        <v>18</v>
      </c>
      <c r="B486" s="93">
        <v>12</v>
      </c>
      <c r="C486" s="93">
        <v>6</v>
      </c>
      <c r="D486" s="93">
        <v>6</v>
      </c>
      <c r="E486" s="93">
        <v>53</v>
      </c>
      <c r="F486" s="93">
        <v>13</v>
      </c>
      <c r="G486" s="93">
        <v>8</v>
      </c>
      <c r="H486" s="93">
        <v>5</v>
      </c>
      <c r="I486" s="93">
        <v>88</v>
      </c>
      <c r="J486" s="93">
        <v>4</v>
      </c>
      <c r="K486" s="93">
        <v>0</v>
      </c>
      <c r="L486" s="93">
        <v>4</v>
      </c>
    </row>
    <row r="487" spans="1:12" x14ac:dyDescent="0.15">
      <c r="A487">
        <v>19</v>
      </c>
      <c r="B487" s="93">
        <v>11</v>
      </c>
      <c r="C487" s="93">
        <v>6</v>
      </c>
      <c r="D487" s="93">
        <v>5</v>
      </c>
      <c r="E487" s="93">
        <v>54</v>
      </c>
      <c r="F487" s="93">
        <v>16</v>
      </c>
      <c r="G487" s="93">
        <v>8</v>
      </c>
      <c r="H487" s="93">
        <v>8</v>
      </c>
      <c r="I487" s="93">
        <v>89</v>
      </c>
      <c r="J487" s="93">
        <v>3</v>
      </c>
      <c r="K487" s="93">
        <v>2</v>
      </c>
      <c r="L487" s="93">
        <v>1</v>
      </c>
    </row>
    <row r="488" spans="1:12" x14ac:dyDescent="0.15">
      <c r="A488" t="s">
        <v>432</v>
      </c>
      <c r="B488" s="93">
        <v>92</v>
      </c>
      <c r="C488" s="93">
        <v>51</v>
      </c>
      <c r="D488" s="93">
        <v>41</v>
      </c>
      <c r="E488" s="93" t="s">
        <v>433</v>
      </c>
      <c r="F488" s="93">
        <v>75</v>
      </c>
      <c r="G488" s="93">
        <v>40</v>
      </c>
      <c r="H488" s="93">
        <v>35</v>
      </c>
      <c r="I488" s="93" t="s">
        <v>434</v>
      </c>
      <c r="J488" s="93">
        <v>14</v>
      </c>
      <c r="K488" s="93">
        <v>3</v>
      </c>
      <c r="L488" s="93">
        <v>11</v>
      </c>
    </row>
    <row r="489" spans="1:12" x14ac:dyDescent="0.15">
      <c r="A489">
        <v>20</v>
      </c>
      <c r="B489" s="93">
        <v>19</v>
      </c>
      <c r="C489" s="93">
        <v>11</v>
      </c>
      <c r="D489" s="93">
        <v>8</v>
      </c>
      <c r="E489" s="93">
        <v>55</v>
      </c>
      <c r="F489" s="93">
        <v>13</v>
      </c>
      <c r="G489" s="93">
        <v>6</v>
      </c>
      <c r="H489" s="93">
        <v>7</v>
      </c>
      <c r="I489" s="93">
        <v>90</v>
      </c>
      <c r="J489" s="93">
        <v>3</v>
      </c>
      <c r="K489" s="93">
        <v>1</v>
      </c>
      <c r="L489" s="93">
        <v>2</v>
      </c>
    </row>
    <row r="490" spans="1:12" x14ac:dyDescent="0.15">
      <c r="A490">
        <v>21</v>
      </c>
      <c r="B490" s="93">
        <v>13</v>
      </c>
      <c r="C490" s="93">
        <v>6</v>
      </c>
      <c r="D490" s="93">
        <v>7</v>
      </c>
      <c r="E490" s="93">
        <v>56</v>
      </c>
      <c r="F490" s="93">
        <v>21</v>
      </c>
      <c r="G490" s="93">
        <v>12</v>
      </c>
      <c r="H490" s="93">
        <v>9</v>
      </c>
      <c r="I490" s="93">
        <v>91</v>
      </c>
      <c r="J490" s="93">
        <v>1</v>
      </c>
      <c r="K490" s="93">
        <v>0</v>
      </c>
      <c r="L490" s="93">
        <v>1</v>
      </c>
    </row>
    <row r="491" spans="1:12" x14ac:dyDescent="0.15">
      <c r="A491">
        <v>22</v>
      </c>
      <c r="B491" s="93">
        <v>16</v>
      </c>
      <c r="C491" s="93">
        <v>7</v>
      </c>
      <c r="D491" s="93">
        <v>9</v>
      </c>
      <c r="E491" s="93">
        <v>57</v>
      </c>
      <c r="F491" s="93">
        <v>16</v>
      </c>
      <c r="G491" s="93">
        <v>7</v>
      </c>
      <c r="H491" s="93">
        <v>9</v>
      </c>
      <c r="I491" s="93">
        <v>92</v>
      </c>
      <c r="J491" s="93">
        <v>4</v>
      </c>
      <c r="K491" s="93">
        <v>0</v>
      </c>
      <c r="L491" s="93">
        <v>4</v>
      </c>
    </row>
    <row r="492" spans="1:12" x14ac:dyDescent="0.15">
      <c r="A492">
        <v>23</v>
      </c>
      <c r="B492" s="93">
        <v>23</v>
      </c>
      <c r="C492" s="93">
        <v>14</v>
      </c>
      <c r="D492" s="93">
        <v>9</v>
      </c>
      <c r="E492" s="93">
        <v>58</v>
      </c>
      <c r="F492" s="93">
        <v>14</v>
      </c>
      <c r="G492" s="93">
        <v>11</v>
      </c>
      <c r="H492" s="93">
        <v>3</v>
      </c>
      <c r="I492" s="93">
        <v>93</v>
      </c>
      <c r="J492" s="93">
        <v>4</v>
      </c>
      <c r="K492" s="93">
        <v>1</v>
      </c>
      <c r="L492" s="93">
        <v>3</v>
      </c>
    </row>
    <row r="493" spans="1:12" x14ac:dyDescent="0.15">
      <c r="A493">
        <v>24</v>
      </c>
      <c r="B493" s="93">
        <v>21</v>
      </c>
      <c r="C493" s="93">
        <v>13</v>
      </c>
      <c r="D493" s="93">
        <v>8</v>
      </c>
      <c r="E493" s="93">
        <v>59</v>
      </c>
      <c r="F493" s="93">
        <v>11</v>
      </c>
      <c r="G493" s="93">
        <v>4</v>
      </c>
      <c r="H493" s="93">
        <v>7</v>
      </c>
      <c r="I493" s="93">
        <v>94</v>
      </c>
      <c r="J493" s="93">
        <v>2</v>
      </c>
      <c r="K493" s="93">
        <v>1</v>
      </c>
      <c r="L493" s="93">
        <v>1</v>
      </c>
    </row>
    <row r="494" spans="1:12" x14ac:dyDescent="0.15">
      <c r="A494" t="s">
        <v>435</v>
      </c>
      <c r="B494" s="93">
        <v>72</v>
      </c>
      <c r="C494" s="93">
        <v>37</v>
      </c>
      <c r="D494" s="93">
        <v>35</v>
      </c>
      <c r="E494" s="93" t="s">
        <v>436</v>
      </c>
      <c r="F494" s="93">
        <v>71</v>
      </c>
      <c r="G494" s="93">
        <v>36</v>
      </c>
      <c r="H494" s="93">
        <v>35</v>
      </c>
      <c r="I494" s="93" t="s">
        <v>437</v>
      </c>
      <c r="J494" s="93">
        <v>4</v>
      </c>
      <c r="K494" s="93">
        <v>1</v>
      </c>
      <c r="L494" s="93">
        <v>3</v>
      </c>
    </row>
    <row r="495" spans="1:12" x14ac:dyDescent="0.15">
      <c r="A495">
        <v>25</v>
      </c>
      <c r="B495" s="93">
        <v>14</v>
      </c>
      <c r="C495" s="93">
        <v>6</v>
      </c>
      <c r="D495" s="93">
        <v>8</v>
      </c>
      <c r="E495" s="93">
        <v>60</v>
      </c>
      <c r="F495" s="93">
        <v>14</v>
      </c>
      <c r="G495" s="93">
        <v>7</v>
      </c>
      <c r="H495" s="93">
        <v>7</v>
      </c>
      <c r="I495" s="93">
        <v>95</v>
      </c>
      <c r="J495" s="93">
        <v>1</v>
      </c>
      <c r="K495" s="93">
        <v>0</v>
      </c>
      <c r="L495" s="93">
        <v>1</v>
      </c>
    </row>
    <row r="496" spans="1:12" x14ac:dyDescent="0.15">
      <c r="A496">
        <v>26</v>
      </c>
      <c r="B496" s="93">
        <v>18</v>
      </c>
      <c r="C496" s="93">
        <v>11</v>
      </c>
      <c r="D496" s="93">
        <v>7</v>
      </c>
      <c r="E496" s="93">
        <v>61</v>
      </c>
      <c r="F496" s="93">
        <v>12</v>
      </c>
      <c r="G496" s="93">
        <v>6</v>
      </c>
      <c r="H496" s="93">
        <v>6</v>
      </c>
      <c r="I496" s="93">
        <v>96</v>
      </c>
      <c r="J496" s="93">
        <v>1</v>
      </c>
      <c r="K496" s="93">
        <v>0</v>
      </c>
      <c r="L496" s="93">
        <v>1</v>
      </c>
    </row>
    <row r="497" spans="1:12" x14ac:dyDescent="0.15">
      <c r="A497">
        <v>27</v>
      </c>
      <c r="B497" s="93">
        <v>11</v>
      </c>
      <c r="C497" s="93">
        <v>5</v>
      </c>
      <c r="D497" s="93">
        <v>6</v>
      </c>
      <c r="E497" s="93">
        <v>62</v>
      </c>
      <c r="F497" s="93">
        <v>8</v>
      </c>
      <c r="G497" s="93">
        <v>6</v>
      </c>
      <c r="H497" s="93">
        <v>2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20</v>
      </c>
      <c r="C498" s="93">
        <v>11</v>
      </c>
      <c r="D498" s="93">
        <v>9</v>
      </c>
      <c r="E498" s="93">
        <v>63</v>
      </c>
      <c r="F498" s="93">
        <v>19</v>
      </c>
      <c r="G498" s="93">
        <v>9</v>
      </c>
      <c r="H498" s="93">
        <v>10</v>
      </c>
      <c r="I498" s="93">
        <v>98</v>
      </c>
      <c r="J498" s="93">
        <v>1</v>
      </c>
      <c r="K498" s="93">
        <v>1</v>
      </c>
      <c r="L498" s="93">
        <v>0</v>
      </c>
    </row>
    <row r="499" spans="1:12" x14ac:dyDescent="0.15">
      <c r="A499">
        <v>29</v>
      </c>
      <c r="B499" s="93">
        <v>9</v>
      </c>
      <c r="C499" s="93">
        <v>4</v>
      </c>
      <c r="D499" s="93">
        <v>5</v>
      </c>
      <c r="E499" s="93">
        <v>64</v>
      </c>
      <c r="F499" s="93">
        <v>18</v>
      </c>
      <c r="G499" s="93">
        <v>8</v>
      </c>
      <c r="H499" s="93">
        <v>10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52</v>
      </c>
      <c r="C500" s="93">
        <v>31</v>
      </c>
      <c r="D500" s="93">
        <v>21</v>
      </c>
      <c r="E500" s="93" t="s">
        <v>439</v>
      </c>
      <c r="F500" s="93">
        <v>76</v>
      </c>
      <c r="G500" s="93">
        <v>39</v>
      </c>
      <c r="H500" s="93">
        <v>37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4</v>
      </c>
      <c r="C501" s="93">
        <v>1</v>
      </c>
      <c r="D501" s="93">
        <v>3</v>
      </c>
      <c r="E501" s="93">
        <v>65</v>
      </c>
      <c r="F501" s="93">
        <v>12</v>
      </c>
      <c r="G501" s="93">
        <v>6</v>
      </c>
      <c r="H501" s="93">
        <v>6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12</v>
      </c>
      <c r="C502" s="93">
        <v>7</v>
      </c>
      <c r="D502" s="93">
        <v>5</v>
      </c>
      <c r="E502" s="93">
        <v>66</v>
      </c>
      <c r="F502" s="93">
        <v>17</v>
      </c>
      <c r="G502" s="93">
        <v>10</v>
      </c>
      <c r="H502" s="93">
        <v>7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12</v>
      </c>
      <c r="C503" s="93">
        <v>7</v>
      </c>
      <c r="D503" s="93">
        <v>5</v>
      </c>
      <c r="E503" s="93">
        <v>67</v>
      </c>
      <c r="F503" s="93">
        <v>12</v>
      </c>
      <c r="G503" s="93">
        <v>8</v>
      </c>
      <c r="H503" s="93">
        <v>4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15</v>
      </c>
      <c r="C504" s="93">
        <v>10</v>
      </c>
      <c r="D504" s="93">
        <v>5</v>
      </c>
      <c r="E504" s="93">
        <v>68</v>
      </c>
      <c r="F504" s="93">
        <v>17</v>
      </c>
      <c r="G504" s="93">
        <v>5</v>
      </c>
      <c r="H504" s="93">
        <v>12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9</v>
      </c>
      <c r="C505" s="93">
        <v>6</v>
      </c>
      <c r="D505" s="93">
        <v>3</v>
      </c>
      <c r="E505" s="93">
        <v>69</v>
      </c>
      <c r="F505" s="93">
        <v>18</v>
      </c>
      <c r="G505" s="93">
        <v>10</v>
      </c>
      <c r="H505" s="93">
        <v>8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39</v>
      </c>
      <c r="C508" s="93" t="s">
        <v>272</v>
      </c>
      <c r="D508" s="93">
        <v>87</v>
      </c>
      <c r="E508" s="93" t="s">
        <v>273</v>
      </c>
      <c r="F508" s="93">
        <v>377</v>
      </c>
      <c r="G508" s="93" t="s">
        <v>272</v>
      </c>
      <c r="H508" s="93">
        <v>700</v>
      </c>
      <c r="I508" s="93" t="s">
        <v>273</v>
      </c>
      <c r="J508" s="93">
        <v>146</v>
      </c>
      <c r="K508" s="93" t="s">
        <v>272</v>
      </c>
      <c r="L508" s="93">
        <v>323</v>
      </c>
    </row>
    <row r="509" spans="1:12" x14ac:dyDescent="0.15">
      <c r="A509" t="s">
        <v>274</v>
      </c>
      <c r="B509" s="93">
        <v>48</v>
      </c>
      <c r="C509" s="93" t="s">
        <v>662</v>
      </c>
      <c r="D509" s="93">
        <v>7.8378378378378383E-2</v>
      </c>
      <c r="E509" s="93" t="s">
        <v>274</v>
      </c>
      <c r="F509" s="93">
        <v>323</v>
      </c>
      <c r="G509" s="93" t="s">
        <v>662</v>
      </c>
      <c r="H509" s="93">
        <v>0.63063063063063063</v>
      </c>
      <c r="I509" s="93" t="s">
        <v>274</v>
      </c>
      <c r="J509" s="93">
        <v>177</v>
      </c>
      <c r="K509" s="93" t="s">
        <v>662</v>
      </c>
      <c r="L509" s="93">
        <v>0.29099099099099102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44012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1475</v>
      </c>
      <c r="C514" s="93">
        <v>760</v>
      </c>
      <c r="D514" s="93">
        <v>715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36</v>
      </c>
      <c r="C515" s="93">
        <v>22</v>
      </c>
      <c r="D515" s="93">
        <v>14</v>
      </c>
      <c r="E515" s="93" t="s">
        <v>421</v>
      </c>
      <c r="F515" s="93">
        <v>84</v>
      </c>
      <c r="G515" s="93">
        <v>48</v>
      </c>
      <c r="H515" s="93">
        <v>36</v>
      </c>
      <c r="I515" s="93" t="s">
        <v>422</v>
      </c>
      <c r="J515" s="93">
        <v>120</v>
      </c>
      <c r="K515" s="93">
        <v>57</v>
      </c>
      <c r="L515" s="93">
        <v>63</v>
      </c>
    </row>
    <row r="516" spans="1:12" x14ac:dyDescent="0.15">
      <c r="A516">
        <v>0</v>
      </c>
      <c r="B516" s="93">
        <v>5</v>
      </c>
      <c r="C516" s="93">
        <v>2</v>
      </c>
      <c r="D516" s="93">
        <v>3</v>
      </c>
      <c r="E516" s="93">
        <v>35</v>
      </c>
      <c r="F516" s="93">
        <v>19</v>
      </c>
      <c r="G516" s="93">
        <v>9</v>
      </c>
      <c r="H516" s="93">
        <v>10</v>
      </c>
      <c r="I516" s="93">
        <v>70</v>
      </c>
      <c r="J516" s="93">
        <v>31</v>
      </c>
      <c r="K516" s="93">
        <v>12</v>
      </c>
      <c r="L516" s="93">
        <v>19</v>
      </c>
    </row>
    <row r="517" spans="1:12" x14ac:dyDescent="0.15">
      <c r="A517">
        <v>1</v>
      </c>
      <c r="B517" s="93">
        <v>9</v>
      </c>
      <c r="C517" s="93">
        <v>7</v>
      </c>
      <c r="D517" s="93">
        <v>2</v>
      </c>
      <c r="E517" s="93">
        <v>36</v>
      </c>
      <c r="F517" s="93">
        <v>12</v>
      </c>
      <c r="G517" s="93">
        <v>8</v>
      </c>
      <c r="H517" s="93">
        <v>4</v>
      </c>
      <c r="I517" s="93">
        <v>71</v>
      </c>
      <c r="J517" s="93">
        <v>22</v>
      </c>
      <c r="K517" s="93">
        <v>10</v>
      </c>
      <c r="L517" s="93">
        <v>12</v>
      </c>
    </row>
    <row r="518" spans="1:12" x14ac:dyDescent="0.15">
      <c r="A518">
        <v>2</v>
      </c>
      <c r="B518" s="93">
        <v>10</v>
      </c>
      <c r="C518" s="93">
        <v>5</v>
      </c>
      <c r="D518" s="93">
        <v>5</v>
      </c>
      <c r="E518" s="93">
        <v>37</v>
      </c>
      <c r="F518" s="93">
        <v>20</v>
      </c>
      <c r="G518" s="93">
        <v>13</v>
      </c>
      <c r="H518" s="93">
        <v>7</v>
      </c>
      <c r="I518" s="93">
        <v>72</v>
      </c>
      <c r="J518" s="93">
        <v>29</v>
      </c>
      <c r="K518" s="93">
        <v>14</v>
      </c>
      <c r="L518" s="93">
        <v>15</v>
      </c>
    </row>
    <row r="519" spans="1:12" x14ac:dyDescent="0.15">
      <c r="A519">
        <v>3</v>
      </c>
      <c r="B519" s="93">
        <v>8</v>
      </c>
      <c r="C519" s="93">
        <v>5</v>
      </c>
      <c r="D519" s="93">
        <v>3</v>
      </c>
      <c r="E519" s="93">
        <v>38</v>
      </c>
      <c r="F519" s="93">
        <v>20</v>
      </c>
      <c r="G519" s="93">
        <v>10</v>
      </c>
      <c r="H519" s="93">
        <v>10</v>
      </c>
      <c r="I519" s="93">
        <v>73</v>
      </c>
      <c r="J519" s="93">
        <v>24</v>
      </c>
      <c r="K519" s="93">
        <v>14</v>
      </c>
      <c r="L519" s="93">
        <v>10</v>
      </c>
    </row>
    <row r="520" spans="1:12" x14ac:dyDescent="0.15">
      <c r="A520">
        <v>4</v>
      </c>
      <c r="B520" s="93">
        <v>4</v>
      </c>
      <c r="C520" s="93">
        <v>3</v>
      </c>
      <c r="D520" s="93">
        <v>1</v>
      </c>
      <c r="E520" s="93">
        <v>39</v>
      </c>
      <c r="F520" s="93">
        <v>13</v>
      </c>
      <c r="G520" s="93">
        <v>8</v>
      </c>
      <c r="H520" s="93">
        <v>5</v>
      </c>
      <c r="I520" s="93">
        <v>74</v>
      </c>
      <c r="J520" s="93">
        <v>14</v>
      </c>
      <c r="K520" s="93">
        <v>7</v>
      </c>
      <c r="L520" s="93">
        <v>7</v>
      </c>
    </row>
    <row r="521" spans="1:12" x14ac:dyDescent="0.15">
      <c r="A521" t="s">
        <v>423</v>
      </c>
      <c r="B521" s="93">
        <v>50</v>
      </c>
      <c r="C521" s="93">
        <v>25</v>
      </c>
      <c r="D521" s="93">
        <v>25</v>
      </c>
      <c r="E521" s="93" t="s">
        <v>424</v>
      </c>
      <c r="F521" s="93">
        <v>100</v>
      </c>
      <c r="G521" s="93">
        <v>59</v>
      </c>
      <c r="H521" s="93">
        <v>41</v>
      </c>
      <c r="I521" s="93" t="s">
        <v>425</v>
      </c>
      <c r="J521" s="93">
        <v>88</v>
      </c>
      <c r="K521" s="93">
        <v>43</v>
      </c>
      <c r="L521" s="93">
        <v>45</v>
      </c>
    </row>
    <row r="522" spans="1:12" x14ac:dyDescent="0.15">
      <c r="A522">
        <v>5</v>
      </c>
      <c r="B522" s="93">
        <v>12</v>
      </c>
      <c r="C522" s="93">
        <v>6</v>
      </c>
      <c r="D522" s="93">
        <v>6</v>
      </c>
      <c r="E522" s="93">
        <v>40</v>
      </c>
      <c r="F522" s="93">
        <v>22</v>
      </c>
      <c r="G522" s="93">
        <v>10</v>
      </c>
      <c r="H522" s="93">
        <v>12</v>
      </c>
      <c r="I522" s="93">
        <v>75</v>
      </c>
      <c r="J522" s="93">
        <v>17</v>
      </c>
      <c r="K522" s="93">
        <v>4</v>
      </c>
      <c r="L522" s="93">
        <v>13</v>
      </c>
    </row>
    <row r="523" spans="1:12" x14ac:dyDescent="0.15">
      <c r="A523">
        <v>6</v>
      </c>
      <c r="B523" s="93">
        <v>12</v>
      </c>
      <c r="C523" s="93">
        <v>8</v>
      </c>
      <c r="D523" s="93">
        <v>4</v>
      </c>
      <c r="E523" s="93">
        <v>41</v>
      </c>
      <c r="F523" s="93">
        <v>19</v>
      </c>
      <c r="G523" s="93">
        <v>13</v>
      </c>
      <c r="H523" s="93">
        <v>6</v>
      </c>
      <c r="I523" s="93">
        <v>76</v>
      </c>
      <c r="J523" s="93">
        <v>20</v>
      </c>
      <c r="K523" s="93">
        <v>14</v>
      </c>
      <c r="L523" s="93">
        <v>6</v>
      </c>
    </row>
    <row r="524" spans="1:12" x14ac:dyDescent="0.15">
      <c r="A524">
        <v>7</v>
      </c>
      <c r="B524" s="93">
        <v>6</v>
      </c>
      <c r="C524" s="93">
        <v>3</v>
      </c>
      <c r="D524" s="93">
        <v>3</v>
      </c>
      <c r="E524" s="93">
        <v>42</v>
      </c>
      <c r="F524" s="93">
        <v>17</v>
      </c>
      <c r="G524" s="93">
        <v>11</v>
      </c>
      <c r="H524" s="93">
        <v>6</v>
      </c>
      <c r="I524" s="93">
        <v>77</v>
      </c>
      <c r="J524" s="93">
        <v>15</v>
      </c>
      <c r="K524" s="93">
        <v>5</v>
      </c>
      <c r="L524" s="93">
        <v>10</v>
      </c>
    </row>
    <row r="525" spans="1:12" x14ac:dyDescent="0.15">
      <c r="A525">
        <v>8</v>
      </c>
      <c r="B525" s="93">
        <v>10</v>
      </c>
      <c r="C525" s="93">
        <v>3</v>
      </c>
      <c r="D525" s="93">
        <v>7</v>
      </c>
      <c r="E525" s="93">
        <v>43</v>
      </c>
      <c r="F525" s="93">
        <v>22</v>
      </c>
      <c r="G525" s="93">
        <v>14</v>
      </c>
      <c r="H525" s="93">
        <v>8</v>
      </c>
      <c r="I525" s="93">
        <v>78</v>
      </c>
      <c r="J525" s="93">
        <v>22</v>
      </c>
      <c r="K525" s="93">
        <v>14</v>
      </c>
      <c r="L525" s="93">
        <v>8</v>
      </c>
    </row>
    <row r="526" spans="1:12" x14ac:dyDescent="0.15">
      <c r="A526">
        <v>9</v>
      </c>
      <c r="B526" s="93">
        <v>10</v>
      </c>
      <c r="C526" s="93">
        <v>5</v>
      </c>
      <c r="D526" s="93">
        <v>5</v>
      </c>
      <c r="E526" s="93">
        <v>44</v>
      </c>
      <c r="F526" s="93">
        <v>20</v>
      </c>
      <c r="G526" s="93">
        <v>11</v>
      </c>
      <c r="H526" s="93">
        <v>9</v>
      </c>
      <c r="I526" s="93">
        <v>79</v>
      </c>
      <c r="J526" s="93">
        <v>14</v>
      </c>
      <c r="K526" s="93">
        <v>6</v>
      </c>
      <c r="L526" s="93">
        <v>8</v>
      </c>
    </row>
    <row r="527" spans="1:12" x14ac:dyDescent="0.15">
      <c r="A527" t="s">
        <v>426</v>
      </c>
      <c r="B527" s="93">
        <v>44</v>
      </c>
      <c r="C527" s="93">
        <v>23</v>
      </c>
      <c r="D527" s="93">
        <v>21</v>
      </c>
      <c r="E527" s="93" t="s">
        <v>427</v>
      </c>
      <c r="F527" s="93">
        <v>110</v>
      </c>
      <c r="G527" s="93">
        <v>64</v>
      </c>
      <c r="H527" s="93">
        <v>46</v>
      </c>
      <c r="I527" s="93" t="s">
        <v>428</v>
      </c>
      <c r="J527" s="93">
        <v>59</v>
      </c>
      <c r="K527" s="93">
        <v>27</v>
      </c>
      <c r="L527" s="93">
        <v>32</v>
      </c>
    </row>
    <row r="528" spans="1:12" x14ac:dyDescent="0.15">
      <c r="A528">
        <v>10</v>
      </c>
      <c r="B528" s="93">
        <v>12</v>
      </c>
      <c r="C528" s="93">
        <v>10</v>
      </c>
      <c r="D528" s="93">
        <v>2</v>
      </c>
      <c r="E528" s="93">
        <v>45</v>
      </c>
      <c r="F528" s="93">
        <v>10</v>
      </c>
      <c r="G528" s="93">
        <v>5</v>
      </c>
      <c r="H528" s="93">
        <v>5</v>
      </c>
      <c r="I528" s="93">
        <v>80</v>
      </c>
      <c r="J528" s="93">
        <v>15</v>
      </c>
      <c r="K528" s="93">
        <v>5</v>
      </c>
      <c r="L528" s="93">
        <v>10</v>
      </c>
    </row>
    <row r="529" spans="1:12" x14ac:dyDescent="0.15">
      <c r="A529">
        <v>11</v>
      </c>
      <c r="B529" s="93">
        <v>4</v>
      </c>
      <c r="C529" s="93">
        <v>2</v>
      </c>
      <c r="D529" s="93">
        <v>2</v>
      </c>
      <c r="E529" s="93">
        <v>46</v>
      </c>
      <c r="F529" s="93">
        <v>21</v>
      </c>
      <c r="G529" s="93">
        <v>13</v>
      </c>
      <c r="H529" s="93">
        <v>8</v>
      </c>
      <c r="I529" s="93">
        <v>81</v>
      </c>
      <c r="J529" s="93">
        <v>12</v>
      </c>
      <c r="K529" s="93">
        <v>9</v>
      </c>
      <c r="L529" s="93">
        <v>3</v>
      </c>
    </row>
    <row r="530" spans="1:12" x14ac:dyDescent="0.15">
      <c r="A530">
        <v>12</v>
      </c>
      <c r="B530" s="93">
        <v>13</v>
      </c>
      <c r="C530" s="93">
        <v>5</v>
      </c>
      <c r="D530" s="93">
        <v>8</v>
      </c>
      <c r="E530" s="93">
        <v>47</v>
      </c>
      <c r="F530" s="93">
        <v>33</v>
      </c>
      <c r="G530" s="93">
        <v>15</v>
      </c>
      <c r="H530" s="93">
        <v>18</v>
      </c>
      <c r="I530" s="93">
        <v>82</v>
      </c>
      <c r="J530" s="93">
        <v>13</v>
      </c>
      <c r="K530" s="93">
        <v>5</v>
      </c>
      <c r="L530" s="93">
        <v>8</v>
      </c>
    </row>
    <row r="531" spans="1:12" x14ac:dyDescent="0.15">
      <c r="A531">
        <v>13</v>
      </c>
      <c r="B531" s="93">
        <v>5</v>
      </c>
      <c r="C531" s="93">
        <v>3</v>
      </c>
      <c r="D531" s="93">
        <v>2</v>
      </c>
      <c r="E531" s="93">
        <v>48</v>
      </c>
      <c r="F531" s="93">
        <v>24</v>
      </c>
      <c r="G531" s="93">
        <v>19</v>
      </c>
      <c r="H531" s="93">
        <v>5</v>
      </c>
      <c r="I531" s="93">
        <v>83</v>
      </c>
      <c r="J531" s="93">
        <v>5</v>
      </c>
      <c r="K531" s="93">
        <v>4</v>
      </c>
      <c r="L531" s="93">
        <v>1</v>
      </c>
    </row>
    <row r="532" spans="1:12" x14ac:dyDescent="0.15">
      <c r="A532">
        <v>14</v>
      </c>
      <c r="B532" s="93">
        <v>10</v>
      </c>
      <c r="C532" s="93">
        <v>3</v>
      </c>
      <c r="D532" s="93">
        <v>7</v>
      </c>
      <c r="E532" s="93">
        <v>49</v>
      </c>
      <c r="F532" s="93">
        <v>22</v>
      </c>
      <c r="G532" s="93">
        <v>12</v>
      </c>
      <c r="H532" s="93">
        <v>10</v>
      </c>
      <c r="I532" s="93">
        <v>84</v>
      </c>
      <c r="J532" s="93">
        <v>14</v>
      </c>
      <c r="K532" s="93">
        <v>4</v>
      </c>
      <c r="L532" s="93">
        <v>10</v>
      </c>
    </row>
    <row r="533" spans="1:12" x14ac:dyDescent="0.15">
      <c r="A533" t="s">
        <v>429</v>
      </c>
      <c r="B533" s="93">
        <v>48</v>
      </c>
      <c r="C533" s="93">
        <v>26</v>
      </c>
      <c r="D533" s="93">
        <v>22</v>
      </c>
      <c r="E533" s="93" t="s">
        <v>430</v>
      </c>
      <c r="F533" s="93">
        <v>120</v>
      </c>
      <c r="G533" s="93">
        <v>62</v>
      </c>
      <c r="H533" s="93">
        <v>58</v>
      </c>
      <c r="I533" s="93" t="s">
        <v>431</v>
      </c>
      <c r="J533" s="93">
        <v>47</v>
      </c>
      <c r="K533" s="93">
        <v>15</v>
      </c>
      <c r="L533" s="93">
        <v>32</v>
      </c>
    </row>
    <row r="534" spans="1:12" x14ac:dyDescent="0.15">
      <c r="A534">
        <v>15</v>
      </c>
      <c r="B534" s="93">
        <v>4</v>
      </c>
      <c r="C534" s="93">
        <v>0</v>
      </c>
      <c r="D534" s="93">
        <v>4</v>
      </c>
      <c r="E534" s="93">
        <v>50</v>
      </c>
      <c r="F534" s="93">
        <v>24</v>
      </c>
      <c r="G534" s="93">
        <v>11</v>
      </c>
      <c r="H534" s="93">
        <v>13</v>
      </c>
      <c r="I534" s="93">
        <v>85</v>
      </c>
      <c r="J534" s="93">
        <v>8</v>
      </c>
      <c r="K534" s="93">
        <v>3</v>
      </c>
      <c r="L534" s="93">
        <v>5</v>
      </c>
    </row>
    <row r="535" spans="1:12" x14ac:dyDescent="0.15">
      <c r="A535">
        <v>16</v>
      </c>
      <c r="B535" s="93">
        <v>9</v>
      </c>
      <c r="C535" s="93">
        <v>5</v>
      </c>
      <c r="D535" s="93">
        <v>4</v>
      </c>
      <c r="E535" s="93">
        <v>51</v>
      </c>
      <c r="F535" s="93">
        <v>21</v>
      </c>
      <c r="G535" s="93">
        <v>15</v>
      </c>
      <c r="H535" s="93">
        <v>6</v>
      </c>
      <c r="I535" s="93">
        <v>86</v>
      </c>
      <c r="J535" s="93">
        <v>17</v>
      </c>
      <c r="K535" s="93">
        <v>7</v>
      </c>
      <c r="L535" s="93">
        <v>10</v>
      </c>
    </row>
    <row r="536" spans="1:12" x14ac:dyDescent="0.15">
      <c r="A536">
        <v>17</v>
      </c>
      <c r="B536" s="93">
        <v>9</v>
      </c>
      <c r="C536" s="93">
        <v>7</v>
      </c>
      <c r="D536" s="93">
        <v>2</v>
      </c>
      <c r="E536" s="93">
        <v>52</v>
      </c>
      <c r="F536" s="93">
        <v>28</v>
      </c>
      <c r="G536" s="93">
        <v>14</v>
      </c>
      <c r="H536" s="93">
        <v>14</v>
      </c>
      <c r="I536" s="93">
        <v>87</v>
      </c>
      <c r="J536" s="93">
        <v>8</v>
      </c>
      <c r="K536" s="93">
        <v>3</v>
      </c>
      <c r="L536" s="93">
        <v>5</v>
      </c>
    </row>
    <row r="537" spans="1:12" x14ac:dyDescent="0.15">
      <c r="A537">
        <v>18</v>
      </c>
      <c r="B537" s="93">
        <v>13</v>
      </c>
      <c r="C537" s="93">
        <v>7</v>
      </c>
      <c r="D537" s="93">
        <v>6</v>
      </c>
      <c r="E537" s="93">
        <v>53</v>
      </c>
      <c r="F537" s="93">
        <v>17</v>
      </c>
      <c r="G537" s="93">
        <v>6</v>
      </c>
      <c r="H537" s="93">
        <v>11</v>
      </c>
      <c r="I537" s="93">
        <v>88</v>
      </c>
      <c r="J537" s="93">
        <v>7</v>
      </c>
      <c r="K537" s="93">
        <v>1</v>
      </c>
      <c r="L537" s="93">
        <v>6</v>
      </c>
    </row>
    <row r="538" spans="1:12" x14ac:dyDescent="0.15">
      <c r="A538">
        <v>19</v>
      </c>
      <c r="B538" s="93">
        <v>13</v>
      </c>
      <c r="C538" s="93">
        <v>7</v>
      </c>
      <c r="D538" s="93">
        <v>6</v>
      </c>
      <c r="E538" s="93">
        <v>54</v>
      </c>
      <c r="F538" s="93">
        <v>30</v>
      </c>
      <c r="G538" s="93">
        <v>16</v>
      </c>
      <c r="H538" s="93">
        <v>14</v>
      </c>
      <c r="I538" s="93">
        <v>89</v>
      </c>
      <c r="J538" s="93">
        <v>7</v>
      </c>
      <c r="K538" s="93">
        <v>1</v>
      </c>
      <c r="L538" s="93">
        <v>6</v>
      </c>
    </row>
    <row r="539" spans="1:12" x14ac:dyDescent="0.15">
      <c r="A539" t="s">
        <v>432</v>
      </c>
      <c r="B539" s="93">
        <v>83</v>
      </c>
      <c r="C539" s="93">
        <v>45</v>
      </c>
      <c r="D539" s="93">
        <v>38</v>
      </c>
      <c r="E539" s="93" t="s">
        <v>433</v>
      </c>
      <c r="F539" s="93">
        <v>99</v>
      </c>
      <c r="G539" s="93">
        <v>47</v>
      </c>
      <c r="H539" s="93">
        <v>52</v>
      </c>
      <c r="I539" s="93" t="s">
        <v>434</v>
      </c>
      <c r="J539" s="93">
        <v>38</v>
      </c>
      <c r="K539" s="93">
        <v>9</v>
      </c>
      <c r="L539" s="93">
        <v>29</v>
      </c>
    </row>
    <row r="540" spans="1:12" x14ac:dyDescent="0.15">
      <c r="A540">
        <v>20</v>
      </c>
      <c r="B540" s="93">
        <v>19</v>
      </c>
      <c r="C540" s="93">
        <v>13</v>
      </c>
      <c r="D540" s="93">
        <v>6</v>
      </c>
      <c r="E540" s="93">
        <v>55</v>
      </c>
      <c r="F540" s="93">
        <v>19</v>
      </c>
      <c r="G540" s="93">
        <v>10</v>
      </c>
      <c r="H540" s="93">
        <v>9</v>
      </c>
      <c r="I540" s="93">
        <v>90</v>
      </c>
      <c r="J540" s="93">
        <v>6</v>
      </c>
      <c r="K540" s="93">
        <v>1</v>
      </c>
      <c r="L540" s="93">
        <v>5</v>
      </c>
    </row>
    <row r="541" spans="1:12" x14ac:dyDescent="0.15">
      <c r="A541">
        <v>21</v>
      </c>
      <c r="B541" s="93">
        <v>17</v>
      </c>
      <c r="C541" s="93">
        <v>8</v>
      </c>
      <c r="D541" s="93">
        <v>9</v>
      </c>
      <c r="E541" s="93">
        <v>56</v>
      </c>
      <c r="F541" s="93">
        <v>15</v>
      </c>
      <c r="G541" s="93">
        <v>9</v>
      </c>
      <c r="H541" s="93">
        <v>6</v>
      </c>
      <c r="I541" s="93">
        <v>91</v>
      </c>
      <c r="J541" s="93">
        <v>13</v>
      </c>
      <c r="K541" s="93">
        <v>5</v>
      </c>
      <c r="L541" s="93">
        <v>8</v>
      </c>
    </row>
    <row r="542" spans="1:12" x14ac:dyDescent="0.15">
      <c r="A542">
        <v>22</v>
      </c>
      <c r="B542" s="93">
        <v>11</v>
      </c>
      <c r="C542" s="93">
        <v>3</v>
      </c>
      <c r="D542" s="93">
        <v>8</v>
      </c>
      <c r="E542" s="93">
        <v>57</v>
      </c>
      <c r="F542" s="93">
        <v>19</v>
      </c>
      <c r="G542" s="93">
        <v>5</v>
      </c>
      <c r="H542" s="93">
        <v>14</v>
      </c>
      <c r="I542" s="93">
        <v>92</v>
      </c>
      <c r="J542" s="93">
        <v>8</v>
      </c>
      <c r="K542" s="93">
        <v>2</v>
      </c>
      <c r="L542" s="93">
        <v>6</v>
      </c>
    </row>
    <row r="543" spans="1:12" x14ac:dyDescent="0.15">
      <c r="A543">
        <v>23</v>
      </c>
      <c r="B543" s="93">
        <v>14</v>
      </c>
      <c r="C543" s="93">
        <v>9</v>
      </c>
      <c r="D543" s="93">
        <v>5</v>
      </c>
      <c r="E543" s="93">
        <v>58</v>
      </c>
      <c r="F543" s="93">
        <v>23</v>
      </c>
      <c r="G543" s="93">
        <v>11</v>
      </c>
      <c r="H543" s="93">
        <v>12</v>
      </c>
      <c r="I543" s="93">
        <v>93</v>
      </c>
      <c r="J543" s="93">
        <v>6</v>
      </c>
      <c r="K543" s="93">
        <v>1</v>
      </c>
      <c r="L543" s="93">
        <v>5</v>
      </c>
    </row>
    <row r="544" spans="1:12" x14ac:dyDescent="0.15">
      <c r="A544">
        <v>24</v>
      </c>
      <c r="B544" s="93">
        <v>22</v>
      </c>
      <c r="C544" s="93">
        <v>12</v>
      </c>
      <c r="D544" s="93">
        <v>10</v>
      </c>
      <c r="E544" s="93">
        <v>59</v>
      </c>
      <c r="F544" s="93">
        <v>23</v>
      </c>
      <c r="G544" s="93">
        <v>12</v>
      </c>
      <c r="H544" s="93">
        <v>11</v>
      </c>
      <c r="I544" s="93">
        <v>94</v>
      </c>
      <c r="J544" s="93">
        <v>5</v>
      </c>
      <c r="K544" s="93">
        <v>0</v>
      </c>
      <c r="L544" s="93">
        <v>5</v>
      </c>
    </row>
    <row r="545" spans="1:12" x14ac:dyDescent="0.15">
      <c r="A545" t="s">
        <v>435</v>
      </c>
      <c r="B545" s="93">
        <v>81</v>
      </c>
      <c r="C545" s="93">
        <v>48</v>
      </c>
      <c r="D545" s="93">
        <v>33</v>
      </c>
      <c r="E545" s="93" t="s">
        <v>436</v>
      </c>
      <c r="F545" s="93">
        <v>81</v>
      </c>
      <c r="G545" s="93">
        <v>44</v>
      </c>
      <c r="H545" s="93">
        <v>37</v>
      </c>
      <c r="I545" s="93" t="s">
        <v>437</v>
      </c>
      <c r="J545" s="93">
        <v>6</v>
      </c>
      <c r="K545" s="93">
        <v>1</v>
      </c>
      <c r="L545" s="93">
        <v>5</v>
      </c>
    </row>
    <row r="546" spans="1:12" x14ac:dyDescent="0.15">
      <c r="A546">
        <v>25</v>
      </c>
      <c r="B546" s="93">
        <v>16</v>
      </c>
      <c r="C546" s="93">
        <v>8</v>
      </c>
      <c r="D546" s="93">
        <v>8</v>
      </c>
      <c r="E546" s="93">
        <v>60</v>
      </c>
      <c r="F546" s="93">
        <v>23</v>
      </c>
      <c r="G546" s="93">
        <v>9</v>
      </c>
      <c r="H546" s="93">
        <v>14</v>
      </c>
      <c r="I546" s="93">
        <v>95</v>
      </c>
      <c r="J546" s="93">
        <v>2</v>
      </c>
      <c r="K546" s="93">
        <v>0</v>
      </c>
      <c r="L546" s="93">
        <v>2</v>
      </c>
    </row>
    <row r="547" spans="1:12" x14ac:dyDescent="0.15">
      <c r="A547">
        <v>26</v>
      </c>
      <c r="B547" s="93">
        <v>13</v>
      </c>
      <c r="C547" s="93">
        <v>7</v>
      </c>
      <c r="D547" s="93">
        <v>6</v>
      </c>
      <c r="E547" s="93">
        <v>61</v>
      </c>
      <c r="F547" s="93">
        <v>15</v>
      </c>
      <c r="G547" s="93">
        <v>9</v>
      </c>
      <c r="H547" s="93">
        <v>6</v>
      </c>
      <c r="I547" s="93">
        <v>96</v>
      </c>
      <c r="J547" s="93">
        <v>2</v>
      </c>
      <c r="K547" s="93">
        <v>1</v>
      </c>
      <c r="L547" s="93">
        <v>1</v>
      </c>
    </row>
    <row r="548" spans="1:12" x14ac:dyDescent="0.15">
      <c r="A548">
        <v>27</v>
      </c>
      <c r="B548" s="93">
        <v>12</v>
      </c>
      <c r="C548" s="93">
        <v>8</v>
      </c>
      <c r="D548" s="93">
        <v>4</v>
      </c>
      <c r="E548" s="93">
        <v>62</v>
      </c>
      <c r="F548" s="93">
        <v>10</v>
      </c>
      <c r="G548" s="93">
        <v>8</v>
      </c>
      <c r="H548" s="93">
        <v>2</v>
      </c>
      <c r="I548" s="93">
        <v>97</v>
      </c>
      <c r="J548" s="93">
        <v>0</v>
      </c>
      <c r="K548" s="93">
        <v>0</v>
      </c>
      <c r="L548" s="93">
        <v>0</v>
      </c>
    </row>
    <row r="549" spans="1:12" x14ac:dyDescent="0.15">
      <c r="A549">
        <v>28</v>
      </c>
      <c r="B549" s="93">
        <v>21</v>
      </c>
      <c r="C549" s="93">
        <v>13</v>
      </c>
      <c r="D549" s="93">
        <v>8</v>
      </c>
      <c r="E549" s="93">
        <v>63</v>
      </c>
      <c r="F549" s="93">
        <v>18</v>
      </c>
      <c r="G549" s="93">
        <v>9</v>
      </c>
      <c r="H549" s="93">
        <v>9</v>
      </c>
      <c r="I549" s="93">
        <v>98</v>
      </c>
      <c r="J549" s="93">
        <v>0</v>
      </c>
      <c r="K549" s="93">
        <v>0</v>
      </c>
      <c r="L549" s="93">
        <v>0</v>
      </c>
    </row>
    <row r="550" spans="1:12" x14ac:dyDescent="0.15">
      <c r="A550">
        <v>29</v>
      </c>
      <c r="B550" s="93">
        <v>19</v>
      </c>
      <c r="C550" s="93">
        <v>12</v>
      </c>
      <c r="D550" s="93">
        <v>7</v>
      </c>
      <c r="E550" s="93">
        <v>64</v>
      </c>
      <c r="F550" s="93">
        <v>15</v>
      </c>
      <c r="G550" s="93">
        <v>9</v>
      </c>
      <c r="H550" s="93">
        <v>6</v>
      </c>
      <c r="I550" s="93">
        <v>99</v>
      </c>
      <c r="J550" s="93">
        <v>2</v>
      </c>
      <c r="K550" s="93">
        <v>0</v>
      </c>
      <c r="L550" s="93">
        <v>2</v>
      </c>
    </row>
    <row r="551" spans="1:12" x14ac:dyDescent="0.15">
      <c r="A551" t="s">
        <v>438</v>
      </c>
      <c r="B551" s="93">
        <v>61</v>
      </c>
      <c r="C551" s="93">
        <v>37</v>
      </c>
      <c r="D551" s="93">
        <v>24</v>
      </c>
      <c r="E551" s="93" t="s">
        <v>439</v>
      </c>
      <c r="F551" s="93">
        <v>120</v>
      </c>
      <c r="G551" s="93">
        <v>58</v>
      </c>
      <c r="H551" s="93">
        <v>62</v>
      </c>
      <c r="I551" s="93" t="s">
        <v>440</v>
      </c>
      <c r="J551" s="93">
        <v>0</v>
      </c>
      <c r="K551" s="93">
        <v>0</v>
      </c>
      <c r="L551" s="93">
        <v>0</v>
      </c>
    </row>
    <row r="552" spans="1:12" x14ac:dyDescent="0.15">
      <c r="A552">
        <v>30</v>
      </c>
      <c r="B552" s="93">
        <v>14</v>
      </c>
      <c r="C552" s="93">
        <v>7</v>
      </c>
      <c r="D552" s="93">
        <v>7</v>
      </c>
      <c r="E552" s="93">
        <v>65</v>
      </c>
      <c r="F552" s="93">
        <v>20</v>
      </c>
      <c r="G552" s="93">
        <v>9</v>
      </c>
      <c r="H552" s="93">
        <v>11</v>
      </c>
      <c r="I552" s="93">
        <v>100</v>
      </c>
      <c r="J552" s="93">
        <v>0</v>
      </c>
      <c r="K552" s="93">
        <v>0</v>
      </c>
      <c r="L552" s="93">
        <v>0</v>
      </c>
    </row>
    <row r="553" spans="1:12" x14ac:dyDescent="0.15">
      <c r="A553">
        <v>31</v>
      </c>
      <c r="B553" s="93">
        <v>6</v>
      </c>
      <c r="C553" s="93">
        <v>5</v>
      </c>
      <c r="D553" s="93">
        <v>1</v>
      </c>
      <c r="E553" s="93">
        <v>66</v>
      </c>
      <c r="F553" s="93">
        <v>21</v>
      </c>
      <c r="G553" s="93">
        <v>14</v>
      </c>
      <c r="H553" s="93">
        <v>7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15</v>
      </c>
      <c r="C554" s="93">
        <v>7</v>
      </c>
      <c r="D554" s="93">
        <v>8</v>
      </c>
      <c r="E554" s="93">
        <v>67</v>
      </c>
      <c r="F554" s="93">
        <v>29</v>
      </c>
      <c r="G554" s="93">
        <v>15</v>
      </c>
      <c r="H554" s="93">
        <v>14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16</v>
      </c>
      <c r="C555" s="93">
        <v>11</v>
      </c>
      <c r="D555" s="93">
        <v>5</v>
      </c>
      <c r="E555" s="93">
        <v>68</v>
      </c>
      <c r="F555" s="93">
        <v>15</v>
      </c>
      <c r="G555" s="93">
        <v>5</v>
      </c>
      <c r="H555" s="93">
        <v>10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10</v>
      </c>
      <c r="C556" s="93">
        <v>7</v>
      </c>
      <c r="D556" s="93">
        <v>3</v>
      </c>
      <c r="E556" s="93">
        <v>69</v>
      </c>
      <c r="F556" s="93">
        <v>35</v>
      </c>
      <c r="G556" s="93">
        <v>15</v>
      </c>
      <c r="H556" s="93">
        <v>20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70</v>
      </c>
      <c r="C559" s="93" t="s">
        <v>272</v>
      </c>
      <c r="D559" s="93">
        <v>130</v>
      </c>
      <c r="E559" s="93" t="s">
        <v>273</v>
      </c>
      <c r="F559" s="93">
        <v>480</v>
      </c>
      <c r="G559" s="93" t="s">
        <v>272</v>
      </c>
      <c r="H559" s="93">
        <v>867</v>
      </c>
      <c r="I559" s="93" t="s">
        <v>273</v>
      </c>
      <c r="J559" s="93">
        <v>210</v>
      </c>
      <c r="K559" s="93" t="s">
        <v>272</v>
      </c>
      <c r="L559" s="93">
        <v>478</v>
      </c>
    </row>
    <row r="560" spans="1:12" x14ac:dyDescent="0.15">
      <c r="A560" t="s">
        <v>274</v>
      </c>
      <c r="B560" s="93">
        <v>60</v>
      </c>
      <c r="C560" s="93" t="s">
        <v>662</v>
      </c>
      <c r="D560" s="93">
        <v>8.8135593220338981E-2</v>
      </c>
      <c r="E560" s="93" t="s">
        <v>274</v>
      </c>
      <c r="F560" s="93">
        <v>387</v>
      </c>
      <c r="G560" s="93" t="s">
        <v>662</v>
      </c>
      <c r="H560" s="93">
        <v>0.58779661016949147</v>
      </c>
      <c r="I560" s="93" t="s">
        <v>274</v>
      </c>
      <c r="J560" s="93">
        <v>268</v>
      </c>
      <c r="K560" s="93" t="s">
        <v>662</v>
      </c>
      <c r="L560" s="93">
        <v>0.32406779661016949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44012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1308</v>
      </c>
      <c r="C565" s="93">
        <v>617</v>
      </c>
      <c r="D565" s="93">
        <v>691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42</v>
      </c>
      <c r="C566" s="93">
        <v>22</v>
      </c>
      <c r="D566" s="93">
        <v>20</v>
      </c>
      <c r="E566" s="93" t="s">
        <v>421</v>
      </c>
      <c r="F566" s="93">
        <v>68</v>
      </c>
      <c r="G566" s="93">
        <v>32</v>
      </c>
      <c r="H566" s="93">
        <v>36</v>
      </c>
      <c r="I566" s="93" t="s">
        <v>422</v>
      </c>
      <c r="J566" s="93">
        <v>85</v>
      </c>
      <c r="K566" s="93">
        <v>40</v>
      </c>
      <c r="L566" s="93">
        <v>45</v>
      </c>
    </row>
    <row r="567" spans="1:12" x14ac:dyDescent="0.15">
      <c r="A567">
        <v>0</v>
      </c>
      <c r="B567" s="93">
        <v>6</v>
      </c>
      <c r="C567" s="93">
        <v>4</v>
      </c>
      <c r="D567" s="93">
        <v>2</v>
      </c>
      <c r="E567" s="93">
        <v>35</v>
      </c>
      <c r="F567" s="93">
        <v>15</v>
      </c>
      <c r="G567" s="93">
        <v>7</v>
      </c>
      <c r="H567" s="93">
        <v>8</v>
      </c>
      <c r="I567" s="93">
        <v>70</v>
      </c>
      <c r="J567" s="93">
        <v>21</v>
      </c>
      <c r="K567" s="93">
        <v>12</v>
      </c>
      <c r="L567" s="93">
        <v>9</v>
      </c>
    </row>
    <row r="568" spans="1:12" x14ac:dyDescent="0.15">
      <c r="A568">
        <v>1</v>
      </c>
      <c r="B568" s="93">
        <v>13</v>
      </c>
      <c r="C568" s="93">
        <v>9</v>
      </c>
      <c r="D568" s="93">
        <v>4</v>
      </c>
      <c r="E568" s="93">
        <v>36</v>
      </c>
      <c r="F568" s="93">
        <v>11</v>
      </c>
      <c r="G568" s="93">
        <v>5</v>
      </c>
      <c r="H568" s="93">
        <v>6</v>
      </c>
      <c r="I568" s="93">
        <v>71</v>
      </c>
      <c r="J568" s="93">
        <v>22</v>
      </c>
      <c r="K568" s="93">
        <v>9</v>
      </c>
      <c r="L568" s="93">
        <v>13</v>
      </c>
    </row>
    <row r="569" spans="1:12" x14ac:dyDescent="0.15">
      <c r="A569">
        <v>2</v>
      </c>
      <c r="B569" s="93">
        <v>11</v>
      </c>
      <c r="C569" s="93">
        <v>5</v>
      </c>
      <c r="D569" s="93">
        <v>6</v>
      </c>
      <c r="E569" s="93">
        <v>37</v>
      </c>
      <c r="F569" s="93">
        <v>18</v>
      </c>
      <c r="G569" s="93">
        <v>12</v>
      </c>
      <c r="H569" s="93">
        <v>6</v>
      </c>
      <c r="I569" s="93">
        <v>72</v>
      </c>
      <c r="J569" s="93">
        <v>19</v>
      </c>
      <c r="K569" s="93">
        <v>8</v>
      </c>
      <c r="L569" s="93">
        <v>11</v>
      </c>
    </row>
    <row r="570" spans="1:12" x14ac:dyDescent="0.15">
      <c r="A570">
        <v>3</v>
      </c>
      <c r="B570" s="93">
        <v>3</v>
      </c>
      <c r="C570" s="93">
        <v>1</v>
      </c>
      <c r="D570" s="93">
        <v>2</v>
      </c>
      <c r="E570" s="93">
        <v>38</v>
      </c>
      <c r="F570" s="93">
        <v>12</v>
      </c>
      <c r="G570" s="93">
        <v>6</v>
      </c>
      <c r="H570" s="93">
        <v>6</v>
      </c>
      <c r="I570" s="93">
        <v>73</v>
      </c>
      <c r="J570" s="93">
        <v>17</v>
      </c>
      <c r="K570" s="93">
        <v>8</v>
      </c>
      <c r="L570" s="93">
        <v>9</v>
      </c>
    </row>
    <row r="571" spans="1:12" x14ac:dyDescent="0.15">
      <c r="A571">
        <v>4</v>
      </c>
      <c r="B571" s="93">
        <v>9</v>
      </c>
      <c r="C571" s="93">
        <v>3</v>
      </c>
      <c r="D571" s="93">
        <v>6</v>
      </c>
      <c r="E571" s="93">
        <v>39</v>
      </c>
      <c r="F571" s="93">
        <v>12</v>
      </c>
      <c r="G571" s="93">
        <v>2</v>
      </c>
      <c r="H571" s="93">
        <v>10</v>
      </c>
      <c r="I571" s="93">
        <v>74</v>
      </c>
      <c r="J571" s="93">
        <v>6</v>
      </c>
      <c r="K571" s="93">
        <v>3</v>
      </c>
      <c r="L571" s="93">
        <v>3</v>
      </c>
    </row>
    <row r="572" spans="1:12" x14ac:dyDescent="0.15">
      <c r="A572" t="s">
        <v>423</v>
      </c>
      <c r="B572" s="93">
        <v>38</v>
      </c>
      <c r="C572" s="93">
        <v>19</v>
      </c>
      <c r="D572" s="93">
        <v>19</v>
      </c>
      <c r="E572" s="93" t="s">
        <v>424</v>
      </c>
      <c r="F572" s="93">
        <v>87</v>
      </c>
      <c r="G572" s="93">
        <v>42</v>
      </c>
      <c r="H572" s="93">
        <v>45</v>
      </c>
      <c r="I572" s="93" t="s">
        <v>425</v>
      </c>
      <c r="J572" s="93">
        <v>71</v>
      </c>
      <c r="K572" s="93">
        <v>31</v>
      </c>
      <c r="L572" s="93">
        <v>40</v>
      </c>
    </row>
    <row r="573" spans="1:12" x14ac:dyDescent="0.15">
      <c r="A573">
        <v>5</v>
      </c>
      <c r="B573" s="93">
        <v>8</v>
      </c>
      <c r="C573" s="93">
        <v>2</v>
      </c>
      <c r="D573" s="93">
        <v>6</v>
      </c>
      <c r="E573" s="93">
        <v>40</v>
      </c>
      <c r="F573" s="93">
        <v>18</v>
      </c>
      <c r="G573" s="93">
        <v>9</v>
      </c>
      <c r="H573" s="93">
        <v>9</v>
      </c>
      <c r="I573" s="93">
        <v>75</v>
      </c>
      <c r="J573" s="93">
        <v>20</v>
      </c>
      <c r="K573" s="93">
        <v>8</v>
      </c>
      <c r="L573" s="93">
        <v>12</v>
      </c>
    </row>
    <row r="574" spans="1:12" x14ac:dyDescent="0.15">
      <c r="A574">
        <v>6</v>
      </c>
      <c r="B574" s="93">
        <v>6</v>
      </c>
      <c r="C574" s="93">
        <v>2</v>
      </c>
      <c r="D574" s="93">
        <v>4</v>
      </c>
      <c r="E574" s="93">
        <v>41</v>
      </c>
      <c r="F574" s="93">
        <v>16</v>
      </c>
      <c r="G574" s="93">
        <v>10</v>
      </c>
      <c r="H574" s="93">
        <v>6</v>
      </c>
      <c r="I574" s="93">
        <v>76</v>
      </c>
      <c r="J574" s="93">
        <v>7</v>
      </c>
      <c r="K574" s="93">
        <v>3</v>
      </c>
      <c r="L574" s="93">
        <v>4</v>
      </c>
    </row>
    <row r="575" spans="1:12" x14ac:dyDescent="0.15">
      <c r="A575">
        <v>7</v>
      </c>
      <c r="B575" s="93">
        <v>5</v>
      </c>
      <c r="C575" s="93">
        <v>4</v>
      </c>
      <c r="D575" s="93">
        <v>1</v>
      </c>
      <c r="E575" s="93">
        <v>42</v>
      </c>
      <c r="F575" s="93">
        <v>22</v>
      </c>
      <c r="G575" s="93">
        <v>12</v>
      </c>
      <c r="H575" s="93">
        <v>10</v>
      </c>
      <c r="I575" s="93">
        <v>77</v>
      </c>
      <c r="J575" s="93">
        <v>17</v>
      </c>
      <c r="K575" s="93">
        <v>8</v>
      </c>
      <c r="L575" s="93">
        <v>9</v>
      </c>
    </row>
    <row r="576" spans="1:12" x14ac:dyDescent="0.15">
      <c r="A576">
        <v>8</v>
      </c>
      <c r="B576" s="93">
        <v>9</v>
      </c>
      <c r="C576" s="93">
        <v>3</v>
      </c>
      <c r="D576" s="93">
        <v>6</v>
      </c>
      <c r="E576" s="93">
        <v>43</v>
      </c>
      <c r="F576" s="93">
        <v>12</v>
      </c>
      <c r="G576" s="93">
        <v>2</v>
      </c>
      <c r="H576" s="93">
        <v>10</v>
      </c>
      <c r="I576" s="93">
        <v>78</v>
      </c>
      <c r="J576" s="93">
        <v>16</v>
      </c>
      <c r="K576" s="93">
        <v>7</v>
      </c>
      <c r="L576" s="93">
        <v>9</v>
      </c>
    </row>
    <row r="577" spans="1:12" x14ac:dyDescent="0.15">
      <c r="A577">
        <v>9</v>
      </c>
      <c r="B577" s="93">
        <v>10</v>
      </c>
      <c r="C577" s="93">
        <v>8</v>
      </c>
      <c r="D577" s="93">
        <v>2</v>
      </c>
      <c r="E577" s="93">
        <v>44</v>
      </c>
      <c r="F577" s="93">
        <v>19</v>
      </c>
      <c r="G577" s="93">
        <v>9</v>
      </c>
      <c r="H577" s="93">
        <v>10</v>
      </c>
      <c r="I577" s="93">
        <v>79</v>
      </c>
      <c r="J577" s="93">
        <v>11</v>
      </c>
      <c r="K577" s="93">
        <v>5</v>
      </c>
      <c r="L577" s="93">
        <v>6</v>
      </c>
    </row>
    <row r="578" spans="1:12" x14ac:dyDescent="0.15">
      <c r="A578" t="s">
        <v>426</v>
      </c>
      <c r="B578" s="93">
        <v>49</v>
      </c>
      <c r="C578" s="93">
        <v>34</v>
      </c>
      <c r="D578" s="93">
        <v>15</v>
      </c>
      <c r="E578" s="93" t="s">
        <v>427</v>
      </c>
      <c r="F578" s="93">
        <v>94</v>
      </c>
      <c r="G578" s="93">
        <v>50</v>
      </c>
      <c r="H578" s="93">
        <v>44</v>
      </c>
      <c r="I578" s="93" t="s">
        <v>428</v>
      </c>
      <c r="J578" s="93">
        <v>52</v>
      </c>
      <c r="K578" s="93">
        <v>18</v>
      </c>
      <c r="L578" s="93">
        <v>34</v>
      </c>
    </row>
    <row r="579" spans="1:12" x14ac:dyDescent="0.15">
      <c r="A579">
        <v>10</v>
      </c>
      <c r="B579" s="93">
        <v>12</v>
      </c>
      <c r="C579" s="93">
        <v>10</v>
      </c>
      <c r="D579" s="93">
        <v>2</v>
      </c>
      <c r="E579" s="93">
        <v>45</v>
      </c>
      <c r="F579" s="93">
        <v>19</v>
      </c>
      <c r="G579" s="93">
        <v>10</v>
      </c>
      <c r="H579" s="93">
        <v>9</v>
      </c>
      <c r="I579" s="93">
        <v>80</v>
      </c>
      <c r="J579" s="93">
        <v>9</v>
      </c>
      <c r="K579" s="93">
        <v>5</v>
      </c>
      <c r="L579" s="93">
        <v>4</v>
      </c>
    </row>
    <row r="580" spans="1:12" x14ac:dyDescent="0.15">
      <c r="A580">
        <v>11</v>
      </c>
      <c r="B580" s="93">
        <v>8</v>
      </c>
      <c r="C580" s="93">
        <v>7</v>
      </c>
      <c r="D580" s="93">
        <v>1</v>
      </c>
      <c r="E580" s="93">
        <v>46</v>
      </c>
      <c r="F580" s="93">
        <v>26</v>
      </c>
      <c r="G580" s="93">
        <v>12</v>
      </c>
      <c r="H580" s="93">
        <v>14</v>
      </c>
      <c r="I580" s="93">
        <v>81</v>
      </c>
      <c r="J580" s="93">
        <v>11</v>
      </c>
      <c r="K580" s="93">
        <v>4</v>
      </c>
      <c r="L580" s="93">
        <v>7</v>
      </c>
    </row>
    <row r="581" spans="1:12" x14ac:dyDescent="0.15">
      <c r="A581">
        <v>12</v>
      </c>
      <c r="B581" s="93">
        <v>9</v>
      </c>
      <c r="C581" s="93">
        <v>5</v>
      </c>
      <c r="D581" s="93">
        <v>4</v>
      </c>
      <c r="E581" s="93">
        <v>47</v>
      </c>
      <c r="F581" s="93">
        <v>16</v>
      </c>
      <c r="G581" s="93">
        <v>9</v>
      </c>
      <c r="H581" s="93">
        <v>7</v>
      </c>
      <c r="I581" s="93">
        <v>82</v>
      </c>
      <c r="J581" s="93">
        <v>13</v>
      </c>
      <c r="K581" s="93">
        <v>4</v>
      </c>
      <c r="L581" s="93">
        <v>9</v>
      </c>
    </row>
    <row r="582" spans="1:12" x14ac:dyDescent="0.15">
      <c r="A582">
        <v>13</v>
      </c>
      <c r="B582" s="93">
        <v>9</v>
      </c>
      <c r="C582" s="93">
        <v>6</v>
      </c>
      <c r="D582" s="93">
        <v>3</v>
      </c>
      <c r="E582" s="93">
        <v>48</v>
      </c>
      <c r="F582" s="93">
        <v>17</v>
      </c>
      <c r="G582" s="93">
        <v>10</v>
      </c>
      <c r="H582" s="93">
        <v>7</v>
      </c>
      <c r="I582" s="93">
        <v>83</v>
      </c>
      <c r="J582" s="93">
        <v>8</v>
      </c>
      <c r="K582" s="93">
        <v>3</v>
      </c>
      <c r="L582" s="93">
        <v>5</v>
      </c>
    </row>
    <row r="583" spans="1:12" x14ac:dyDescent="0.15">
      <c r="A583">
        <v>14</v>
      </c>
      <c r="B583" s="93">
        <v>11</v>
      </c>
      <c r="C583" s="93">
        <v>6</v>
      </c>
      <c r="D583" s="93">
        <v>5</v>
      </c>
      <c r="E583" s="93">
        <v>49</v>
      </c>
      <c r="F583" s="93">
        <v>16</v>
      </c>
      <c r="G583" s="93">
        <v>9</v>
      </c>
      <c r="H583" s="93">
        <v>7</v>
      </c>
      <c r="I583" s="93">
        <v>84</v>
      </c>
      <c r="J583" s="93">
        <v>11</v>
      </c>
      <c r="K583" s="93">
        <v>2</v>
      </c>
      <c r="L583" s="93">
        <v>9</v>
      </c>
    </row>
    <row r="584" spans="1:12" x14ac:dyDescent="0.15">
      <c r="A584" t="s">
        <v>429</v>
      </c>
      <c r="B584" s="93">
        <v>61</v>
      </c>
      <c r="C584" s="93">
        <v>24</v>
      </c>
      <c r="D584" s="93">
        <v>37</v>
      </c>
      <c r="E584" s="93" t="s">
        <v>430</v>
      </c>
      <c r="F584" s="93">
        <v>85</v>
      </c>
      <c r="G584" s="93">
        <v>44</v>
      </c>
      <c r="H584" s="93">
        <v>41</v>
      </c>
      <c r="I584" s="93" t="s">
        <v>431</v>
      </c>
      <c r="J584" s="93">
        <v>49</v>
      </c>
      <c r="K584" s="93">
        <v>14</v>
      </c>
      <c r="L584" s="93">
        <v>35</v>
      </c>
    </row>
    <row r="585" spans="1:12" x14ac:dyDescent="0.15">
      <c r="A585">
        <v>15</v>
      </c>
      <c r="B585" s="93">
        <v>7</v>
      </c>
      <c r="C585" s="93">
        <v>4</v>
      </c>
      <c r="D585" s="93">
        <v>3</v>
      </c>
      <c r="E585" s="93">
        <v>50</v>
      </c>
      <c r="F585" s="93">
        <v>22</v>
      </c>
      <c r="G585" s="93">
        <v>13</v>
      </c>
      <c r="H585" s="93">
        <v>9</v>
      </c>
      <c r="I585" s="93">
        <v>85</v>
      </c>
      <c r="J585" s="93">
        <v>13</v>
      </c>
      <c r="K585" s="93">
        <v>1</v>
      </c>
      <c r="L585" s="93">
        <v>12</v>
      </c>
    </row>
    <row r="586" spans="1:12" x14ac:dyDescent="0.15">
      <c r="A586">
        <v>16</v>
      </c>
      <c r="B586" s="93">
        <v>7</v>
      </c>
      <c r="C586" s="93">
        <v>2</v>
      </c>
      <c r="D586" s="93">
        <v>5</v>
      </c>
      <c r="E586" s="93">
        <v>51</v>
      </c>
      <c r="F586" s="93">
        <v>17</v>
      </c>
      <c r="G586" s="93">
        <v>8</v>
      </c>
      <c r="H586" s="93">
        <v>9</v>
      </c>
      <c r="I586" s="93">
        <v>86</v>
      </c>
      <c r="J586" s="93">
        <v>10</v>
      </c>
      <c r="K586" s="93">
        <v>4</v>
      </c>
      <c r="L586" s="93">
        <v>6</v>
      </c>
    </row>
    <row r="587" spans="1:12" x14ac:dyDescent="0.15">
      <c r="A587">
        <v>17</v>
      </c>
      <c r="B587" s="93">
        <v>13</v>
      </c>
      <c r="C587" s="93">
        <v>2</v>
      </c>
      <c r="D587" s="93">
        <v>11</v>
      </c>
      <c r="E587" s="93">
        <v>52</v>
      </c>
      <c r="F587" s="93">
        <v>19</v>
      </c>
      <c r="G587" s="93">
        <v>8</v>
      </c>
      <c r="H587" s="93">
        <v>11</v>
      </c>
      <c r="I587" s="93">
        <v>87</v>
      </c>
      <c r="J587" s="93">
        <v>9</v>
      </c>
      <c r="K587" s="93">
        <v>5</v>
      </c>
      <c r="L587" s="93">
        <v>4</v>
      </c>
    </row>
    <row r="588" spans="1:12" x14ac:dyDescent="0.15">
      <c r="A588">
        <v>18</v>
      </c>
      <c r="B588" s="93">
        <v>15</v>
      </c>
      <c r="C588" s="93">
        <v>6</v>
      </c>
      <c r="D588" s="93">
        <v>9</v>
      </c>
      <c r="E588" s="93">
        <v>53</v>
      </c>
      <c r="F588" s="93">
        <v>13</v>
      </c>
      <c r="G588" s="93">
        <v>7</v>
      </c>
      <c r="H588" s="93">
        <v>6</v>
      </c>
      <c r="I588" s="93">
        <v>88</v>
      </c>
      <c r="J588" s="93">
        <v>10</v>
      </c>
      <c r="K588" s="93">
        <v>1</v>
      </c>
      <c r="L588" s="93">
        <v>9</v>
      </c>
    </row>
    <row r="589" spans="1:12" x14ac:dyDescent="0.15">
      <c r="A589">
        <v>19</v>
      </c>
      <c r="B589" s="93">
        <v>19</v>
      </c>
      <c r="C589" s="93">
        <v>10</v>
      </c>
      <c r="D589" s="93">
        <v>9</v>
      </c>
      <c r="E589" s="93">
        <v>54</v>
      </c>
      <c r="F589" s="93">
        <v>14</v>
      </c>
      <c r="G589" s="93">
        <v>8</v>
      </c>
      <c r="H589" s="93">
        <v>6</v>
      </c>
      <c r="I589" s="93">
        <v>89</v>
      </c>
      <c r="J589" s="93">
        <v>7</v>
      </c>
      <c r="K589" s="93">
        <v>3</v>
      </c>
      <c r="L589" s="93">
        <v>4</v>
      </c>
    </row>
    <row r="590" spans="1:12" x14ac:dyDescent="0.15">
      <c r="A590" t="s">
        <v>432</v>
      </c>
      <c r="B590" s="93">
        <v>78</v>
      </c>
      <c r="C590" s="93">
        <v>36</v>
      </c>
      <c r="D590" s="93">
        <v>42</v>
      </c>
      <c r="E590" s="93" t="s">
        <v>433</v>
      </c>
      <c r="F590" s="93">
        <v>101</v>
      </c>
      <c r="G590" s="93">
        <v>46</v>
      </c>
      <c r="H590" s="93">
        <v>55</v>
      </c>
      <c r="I590" s="93" t="s">
        <v>434</v>
      </c>
      <c r="J590" s="93">
        <v>33</v>
      </c>
      <c r="K590" s="93">
        <v>9</v>
      </c>
      <c r="L590" s="93">
        <v>24</v>
      </c>
    </row>
    <row r="591" spans="1:12" x14ac:dyDescent="0.15">
      <c r="A591">
        <v>20</v>
      </c>
      <c r="B591" s="93">
        <v>12</v>
      </c>
      <c r="C591" s="93">
        <v>1</v>
      </c>
      <c r="D591" s="93">
        <v>11</v>
      </c>
      <c r="E591" s="93">
        <v>55</v>
      </c>
      <c r="F591" s="93">
        <v>25</v>
      </c>
      <c r="G591" s="93">
        <v>9</v>
      </c>
      <c r="H591" s="93">
        <v>16</v>
      </c>
      <c r="I591" s="93">
        <v>90</v>
      </c>
      <c r="J591" s="93">
        <v>17</v>
      </c>
      <c r="K591" s="93">
        <v>4</v>
      </c>
      <c r="L591" s="93">
        <v>13</v>
      </c>
    </row>
    <row r="592" spans="1:12" x14ac:dyDescent="0.15">
      <c r="A592">
        <v>21</v>
      </c>
      <c r="B592" s="93">
        <v>19</v>
      </c>
      <c r="C592" s="93">
        <v>11</v>
      </c>
      <c r="D592" s="93">
        <v>8</v>
      </c>
      <c r="E592" s="93">
        <v>56</v>
      </c>
      <c r="F592" s="93">
        <v>22</v>
      </c>
      <c r="G592" s="93">
        <v>10</v>
      </c>
      <c r="H592" s="93">
        <v>12</v>
      </c>
      <c r="I592" s="93">
        <v>91</v>
      </c>
      <c r="J592" s="93">
        <v>4</v>
      </c>
      <c r="K592" s="93">
        <v>0</v>
      </c>
      <c r="L592" s="93">
        <v>4</v>
      </c>
    </row>
    <row r="593" spans="1:12" x14ac:dyDescent="0.15">
      <c r="A593">
        <v>22</v>
      </c>
      <c r="B593" s="93">
        <v>16</v>
      </c>
      <c r="C593" s="93">
        <v>7</v>
      </c>
      <c r="D593" s="93">
        <v>9</v>
      </c>
      <c r="E593" s="93">
        <v>57</v>
      </c>
      <c r="F593" s="93">
        <v>16</v>
      </c>
      <c r="G593" s="93">
        <v>12</v>
      </c>
      <c r="H593" s="93">
        <v>4</v>
      </c>
      <c r="I593" s="93">
        <v>92</v>
      </c>
      <c r="J593" s="93">
        <v>4</v>
      </c>
      <c r="K593" s="93">
        <v>2</v>
      </c>
      <c r="L593" s="93">
        <v>2</v>
      </c>
    </row>
    <row r="594" spans="1:12" x14ac:dyDescent="0.15">
      <c r="A594">
        <v>23</v>
      </c>
      <c r="B594" s="93">
        <v>14</v>
      </c>
      <c r="C594" s="93">
        <v>9</v>
      </c>
      <c r="D594" s="93">
        <v>5</v>
      </c>
      <c r="E594" s="93">
        <v>58</v>
      </c>
      <c r="F594" s="93">
        <v>19</v>
      </c>
      <c r="G594" s="93">
        <v>7</v>
      </c>
      <c r="H594" s="93">
        <v>12</v>
      </c>
      <c r="I594" s="93">
        <v>93</v>
      </c>
      <c r="J594" s="93">
        <v>6</v>
      </c>
      <c r="K594" s="93">
        <v>3</v>
      </c>
      <c r="L594" s="93">
        <v>3</v>
      </c>
    </row>
    <row r="595" spans="1:12" x14ac:dyDescent="0.15">
      <c r="A595">
        <v>24</v>
      </c>
      <c r="B595" s="93">
        <v>17</v>
      </c>
      <c r="C595" s="93">
        <v>8</v>
      </c>
      <c r="D595" s="93">
        <v>9</v>
      </c>
      <c r="E595" s="93">
        <v>59</v>
      </c>
      <c r="F595" s="93">
        <v>19</v>
      </c>
      <c r="G595" s="93">
        <v>8</v>
      </c>
      <c r="H595" s="93">
        <v>11</v>
      </c>
      <c r="I595" s="93">
        <v>94</v>
      </c>
      <c r="J595" s="93">
        <v>2</v>
      </c>
      <c r="K595" s="93">
        <v>0</v>
      </c>
      <c r="L595" s="93">
        <v>2</v>
      </c>
    </row>
    <row r="596" spans="1:12" x14ac:dyDescent="0.15">
      <c r="A596" t="s">
        <v>435</v>
      </c>
      <c r="B596" s="93">
        <v>71</v>
      </c>
      <c r="C596" s="93">
        <v>39</v>
      </c>
      <c r="D596" s="93">
        <v>32</v>
      </c>
      <c r="E596" s="93" t="s">
        <v>436</v>
      </c>
      <c r="F596" s="93">
        <v>70</v>
      </c>
      <c r="G596" s="93">
        <v>38</v>
      </c>
      <c r="H596" s="93">
        <v>32</v>
      </c>
      <c r="I596" s="93" t="s">
        <v>437</v>
      </c>
      <c r="J596" s="93">
        <v>6</v>
      </c>
      <c r="K596" s="93">
        <v>2</v>
      </c>
      <c r="L596" s="93">
        <v>4</v>
      </c>
    </row>
    <row r="597" spans="1:12" x14ac:dyDescent="0.15">
      <c r="A597">
        <v>25</v>
      </c>
      <c r="B597" s="93">
        <v>18</v>
      </c>
      <c r="C597" s="93">
        <v>7</v>
      </c>
      <c r="D597" s="93">
        <v>11</v>
      </c>
      <c r="E597" s="93">
        <v>60</v>
      </c>
      <c r="F597" s="93">
        <v>16</v>
      </c>
      <c r="G597" s="93">
        <v>10</v>
      </c>
      <c r="H597" s="93">
        <v>6</v>
      </c>
      <c r="I597" s="93">
        <v>95</v>
      </c>
      <c r="J597" s="93">
        <v>1</v>
      </c>
      <c r="K597" s="93">
        <v>1</v>
      </c>
      <c r="L597" s="93">
        <v>0</v>
      </c>
    </row>
    <row r="598" spans="1:12" x14ac:dyDescent="0.15">
      <c r="A598">
        <v>26</v>
      </c>
      <c r="B598" s="93">
        <v>14</v>
      </c>
      <c r="C598" s="93">
        <v>8</v>
      </c>
      <c r="D598" s="93">
        <v>6</v>
      </c>
      <c r="E598" s="93">
        <v>61</v>
      </c>
      <c r="F598" s="93">
        <v>21</v>
      </c>
      <c r="G598" s="93">
        <v>12</v>
      </c>
      <c r="H598" s="93">
        <v>9</v>
      </c>
      <c r="I598" s="93">
        <v>96</v>
      </c>
      <c r="J598" s="93">
        <v>2</v>
      </c>
      <c r="K598" s="93">
        <v>0</v>
      </c>
      <c r="L598" s="93">
        <v>2</v>
      </c>
    </row>
    <row r="599" spans="1:12" x14ac:dyDescent="0.15">
      <c r="A599">
        <v>27</v>
      </c>
      <c r="B599" s="93">
        <v>13</v>
      </c>
      <c r="C599" s="93">
        <v>10</v>
      </c>
      <c r="D599" s="93">
        <v>3</v>
      </c>
      <c r="E599" s="93">
        <v>62</v>
      </c>
      <c r="F599" s="93">
        <v>14</v>
      </c>
      <c r="G599" s="93">
        <v>6</v>
      </c>
      <c r="H599" s="93">
        <v>8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17</v>
      </c>
      <c r="C600" s="93">
        <v>8</v>
      </c>
      <c r="D600" s="93">
        <v>9</v>
      </c>
      <c r="E600" s="93">
        <v>63</v>
      </c>
      <c r="F600" s="93">
        <v>10</v>
      </c>
      <c r="G600" s="93">
        <v>4</v>
      </c>
      <c r="H600" s="93">
        <v>6</v>
      </c>
      <c r="I600" s="93">
        <v>98</v>
      </c>
      <c r="J600" s="93">
        <v>2</v>
      </c>
      <c r="K600" s="93">
        <v>1</v>
      </c>
      <c r="L600" s="93">
        <v>1</v>
      </c>
    </row>
    <row r="601" spans="1:12" x14ac:dyDescent="0.15">
      <c r="A601">
        <v>29</v>
      </c>
      <c r="B601" s="93">
        <v>9</v>
      </c>
      <c r="C601" s="93">
        <v>6</v>
      </c>
      <c r="D601" s="93">
        <v>3</v>
      </c>
      <c r="E601" s="93">
        <v>64</v>
      </c>
      <c r="F601" s="93">
        <v>9</v>
      </c>
      <c r="G601" s="93">
        <v>6</v>
      </c>
      <c r="H601" s="93">
        <v>3</v>
      </c>
      <c r="I601" s="93">
        <v>99</v>
      </c>
      <c r="J601" s="93">
        <v>0</v>
      </c>
      <c r="K601" s="93">
        <v>0</v>
      </c>
      <c r="L601" s="93">
        <v>0</v>
      </c>
    </row>
    <row r="602" spans="1:12" x14ac:dyDescent="0.15">
      <c r="A602" t="s">
        <v>438</v>
      </c>
      <c r="B602" s="93">
        <v>77</v>
      </c>
      <c r="C602" s="93">
        <v>39</v>
      </c>
      <c r="D602" s="93">
        <v>38</v>
      </c>
      <c r="E602" s="93" t="s">
        <v>439</v>
      </c>
      <c r="F602" s="93">
        <v>90</v>
      </c>
      <c r="G602" s="93">
        <v>38</v>
      </c>
      <c r="H602" s="93">
        <v>52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16</v>
      </c>
      <c r="C603" s="93">
        <v>9</v>
      </c>
      <c r="D603" s="93">
        <v>7</v>
      </c>
      <c r="E603" s="93">
        <v>65</v>
      </c>
      <c r="F603" s="93">
        <v>22</v>
      </c>
      <c r="G603" s="93">
        <v>9</v>
      </c>
      <c r="H603" s="93">
        <v>13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17</v>
      </c>
      <c r="C604" s="93">
        <v>8</v>
      </c>
      <c r="D604" s="93">
        <v>9</v>
      </c>
      <c r="E604" s="93">
        <v>66</v>
      </c>
      <c r="F604" s="93">
        <v>12</v>
      </c>
      <c r="G604" s="93">
        <v>6</v>
      </c>
      <c r="H604" s="93">
        <v>6</v>
      </c>
      <c r="I604" s="93">
        <v>101</v>
      </c>
      <c r="J604" s="93">
        <v>0</v>
      </c>
      <c r="K604" s="93">
        <v>0</v>
      </c>
      <c r="L604" s="93">
        <v>0</v>
      </c>
    </row>
    <row r="605" spans="1:12" x14ac:dyDescent="0.15">
      <c r="A605">
        <v>32</v>
      </c>
      <c r="B605" s="93">
        <v>19</v>
      </c>
      <c r="C605" s="93">
        <v>12</v>
      </c>
      <c r="D605" s="93">
        <v>7</v>
      </c>
      <c r="E605" s="93">
        <v>67</v>
      </c>
      <c r="F605" s="93">
        <v>21</v>
      </c>
      <c r="G605" s="93">
        <v>7</v>
      </c>
      <c r="H605" s="93">
        <v>14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15</v>
      </c>
      <c r="C606" s="93">
        <v>5</v>
      </c>
      <c r="D606" s="93">
        <v>10</v>
      </c>
      <c r="E606" s="93">
        <v>68</v>
      </c>
      <c r="F606" s="93">
        <v>18</v>
      </c>
      <c r="G606" s="93">
        <v>8</v>
      </c>
      <c r="H606" s="93">
        <v>10</v>
      </c>
      <c r="I606" s="93" t="s">
        <v>441</v>
      </c>
      <c r="J606" s="93">
        <v>1</v>
      </c>
      <c r="K606" s="93">
        <v>0</v>
      </c>
      <c r="L606" s="93">
        <v>1</v>
      </c>
    </row>
    <row r="607" spans="1:12" x14ac:dyDescent="0.15">
      <c r="A607">
        <v>34</v>
      </c>
      <c r="B607" s="93">
        <v>10</v>
      </c>
      <c r="C607" s="93">
        <v>5</v>
      </c>
      <c r="D607" s="93">
        <v>5</v>
      </c>
      <c r="E607" s="93">
        <v>69</v>
      </c>
      <c r="F607" s="93">
        <v>17</v>
      </c>
      <c r="G607" s="93">
        <v>8</v>
      </c>
      <c r="H607" s="93">
        <v>9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75</v>
      </c>
      <c r="C610" s="93" t="s">
        <v>272</v>
      </c>
      <c r="D610" s="93">
        <v>129</v>
      </c>
      <c r="E610" s="93" t="s">
        <v>273</v>
      </c>
      <c r="F610" s="93">
        <v>390</v>
      </c>
      <c r="G610" s="93" t="s">
        <v>272</v>
      </c>
      <c r="H610" s="93">
        <v>792</v>
      </c>
      <c r="I610" s="93" t="s">
        <v>273</v>
      </c>
      <c r="J610" s="93">
        <v>152</v>
      </c>
      <c r="K610" s="93" t="s">
        <v>272</v>
      </c>
      <c r="L610" s="93">
        <v>387</v>
      </c>
    </row>
    <row r="611" spans="1:12" x14ac:dyDescent="0.15">
      <c r="A611" t="s">
        <v>274</v>
      </c>
      <c r="B611" s="93">
        <v>54</v>
      </c>
      <c r="C611" s="93" t="s">
        <v>662</v>
      </c>
      <c r="D611" s="93">
        <v>9.862385321100918E-2</v>
      </c>
      <c r="E611" s="93" t="s">
        <v>274</v>
      </c>
      <c r="F611" s="93">
        <v>402</v>
      </c>
      <c r="G611" s="93" t="s">
        <v>662</v>
      </c>
      <c r="H611" s="93">
        <v>0.60550458715596334</v>
      </c>
      <c r="I611" s="93" t="s">
        <v>274</v>
      </c>
      <c r="J611" s="93">
        <v>235</v>
      </c>
      <c r="K611" s="93" t="s">
        <v>662</v>
      </c>
      <c r="L611" s="93">
        <v>0.29587155963302753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44012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1274</v>
      </c>
      <c r="C616" s="93">
        <v>660</v>
      </c>
      <c r="D616" s="93">
        <v>614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51</v>
      </c>
      <c r="C617" s="93">
        <v>25</v>
      </c>
      <c r="D617" s="93">
        <v>26</v>
      </c>
      <c r="E617" s="93" t="s">
        <v>421</v>
      </c>
      <c r="F617" s="93">
        <v>76</v>
      </c>
      <c r="G617" s="93">
        <v>41</v>
      </c>
      <c r="H617" s="93">
        <v>35</v>
      </c>
      <c r="I617" s="93" t="s">
        <v>422</v>
      </c>
      <c r="J617" s="93">
        <v>82</v>
      </c>
      <c r="K617" s="93">
        <v>43</v>
      </c>
      <c r="L617" s="93">
        <v>39</v>
      </c>
    </row>
    <row r="618" spans="1:12" x14ac:dyDescent="0.15">
      <c r="A618">
        <v>0</v>
      </c>
      <c r="B618" s="93">
        <v>15</v>
      </c>
      <c r="C618" s="93">
        <v>5</v>
      </c>
      <c r="D618" s="93">
        <v>10</v>
      </c>
      <c r="E618" s="93">
        <v>35</v>
      </c>
      <c r="F618" s="93">
        <v>20</v>
      </c>
      <c r="G618" s="93">
        <v>12</v>
      </c>
      <c r="H618" s="93">
        <v>8</v>
      </c>
      <c r="I618" s="93">
        <v>70</v>
      </c>
      <c r="J618" s="93">
        <v>18</v>
      </c>
      <c r="K618" s="93">
        <v>9</v>
      </c>
      <c r="L618" s="93">
        <v>9</v>
      </c>
    </row>
    <row r="619" spans="1:12" x14ac:dyDescent="0.15">
      <c r="A619">
        <v>1</v>
      </c>
      <c r="B619" s="93">
        <v>11</v>
      </c>
      <c r="C619" s="93">
        <v>6</v>
      </c>
      <c r="D619" s="93">
        <v>5</v>
      </c>
      <c r="E619" s="93">
        <v>36</v>
      </c>
      <c r="F619" s="93">
        <v>9</v>
      </c>
      <c r="G619" s="93">
        <v>5</v>
      </c>
      <c r="H619" s="93">
        <v>4</v>
      </c>
      <c r="I619" s="93">
        <v>71</v>
      </c>
      <c r="J619" s="93">
        <v>15</v>
      </c>
      <c r="K619" s="93">
        <v>11</v>
      </c>
      <c r="L619" s="93">
        <v>4</v>
      </c>
    </row>
    <row r="620" spans="1:12" x14ac:dyDescent="0.15">
      <c r="A620">
        <v>2</v>
      </c>
      <c r="B620" s="93">
        <v>5</v>
      </c>
      <c r="C620" s="93">
        <v>4</v>
      </c>
      <c r="D620" s="93">
        <v>1</v>
      </c>
      <c r="E620" s="93">
        <v>37</v>
      </c>
      <c r="F620" s="93">
        <v>21</v>
      </c>
      <c r="G620" s="93">
        <v>10</v>
      </c>
      <c r="H620" s="93">
        <v>11</v>
      </c>
      <c r="I620" s="93">
        <v>72</v>
      </c>
      <c r="J620" s="93">
        <v>25</v>
      </c>
      <c r="K620" s="93">
        <v>11</v>
      </c>
      <c r="L620" s="93">
        <v>14</v>
      </c>
    </row>
    <row r="621" spans="1:12" x14ac:dyDescent="0.15">
      <c r="A621">
        <v>3</v>
      </c>
      <c r="B621" s="93">
        <v>12</v>
      </c>
      <c r="C621" s="93">
        <v>4</v>
      </c>
      <c r="D621" s="93">
        <v>8</v>
      </c>
      <c r="E621" s="93">
        <v>38</v>
      </c>
      <c r="F621" s="93">
        <v>11</v>
      </c>
      <c r="G621" s="93">
        <v>4</v>
      </c>
      <c r="H621" s="93">
        <v>7</v>
      </c>
      <c r="I621" s="93">
        <v>73</v>
      </c>
      <c r="J621" s="93">
        <v>18</v>
      </c>
      <c r="K621" s="93">
        <v>10</v>
      </c>
      <c r="L621" s="93">
        <v>8</v>
      </c>
    </row>
    <row r="622" spans="1:12" x14ac:dyDescent="0.15">
      <c r="A622">
        <v>4</v>
      </c>
      <c r="B622" s="93">
        <v>8</v>
      </c>
      <c r="C622" s="93">
        <v>6</v>
      </c>
      <c r="D622" s="93">
        <v>2</v>
      </c>
      <c r="E622" s="93">
        <v>39</v>
      </c>
      <c r="F622" s="93">
        <v>15</v>
      </c>
      <c r="G622" s="93">
        <v>10</v>
      </c>
      <c r="H622" s="93">
        <v>5</v>
      </c>
      <c r="I622" s="93">
        <v>74</v>
      </c>
      <c r="J622" s="93">
        <v>6</v>
      </c>
      <c r="K622" s="93">
        <v>2</v>
      </c>
      <c r="L622" s="93">
        <v>4</v>
      </c>
    </row>
    <row r="623" spans="1:12" x14ac:dyDescent="0.15">
      <c r="A623" t="s">
        <v>423</v>
      </c>
      <c r="B623" s="93">
        <v>65</v>
      </c>
      <c r="C623" s="93">
        <v>35</v>
      </c>
      <c r="D623" s="93">
        <v>30</v>
      </c>
      <c r="E623" s="93" t="s">
        <v>424</v>
      </c>
      <c r="F623" s="93">
        <v>73</v>
      </c>
      <c r="G623" s="93">
        <v>31</v>
      </c>
      <c r="H623" s="93">
        <v>42</v>
      </c>
      <c r="I623" s="93" t="s">
        <v>425</v>
      </c>
      <c r="J623" s="93">
        <v>73</v>
      </c>
      <c r="K623" s="93">
        <v>37</v>
      </c>
      <c r="L623" s="93">
        <v>36</v>
      </c>
    </row>
    <row r="624" spans="1:12" x14ac:dyDescent="0.15">
      <c r="A624">
        <v>5</v>
      </c>
      <c r="B624" s="93">
        <v>12</v>
      </c>
      <c r="C624" s="93">
        <v>9</v>
      </c>
      <c r="D624" s="93">
        <v>3</v>
      </c>
      <c r="E624" s="93">
        <v>40</v>
      </c>
      <c r="F624" s="93">
        <v>11</v>
      </c>
      <c r="G624" s="93">
        <v>5</v>
      </c>
      <c r="H624" s="93">
        <v>6</v>
      </c>
      <c r="I624" s="93">
        <v>75</v>
      </c>
      <c r="J624" s="93">
        <v>10</v>
      </c>
      <c r="K624" s="93">
        <v>6</v>
      </c>
      <c r="L624" s="93">
        <v>4</v>
      </c>
    </row>
    <row r="625" spans="1:12" x14ac:dyDescent="0.15">
      <c r="A625">
        <v>6</v>
      </c>
      <c r="B625" s="93">
        <v>12</v>
      </c>
      <c r="C625" s="93">
        <v>6</v>
      </c>
      <c r="D625" s="93">
        <v>6</v>
      </c>
      <c r="E625" s="93">
        <v>41</v>
      </c>
      <c r="F625" s="93">
        <v>13</v>
      </c>
      <c r="G625" s="93">
        <v>6</v>
      </c>
      <c r="H625" s="93">
        <v>7</v>
      </c>
      <c r="I625" s="93">
        <v>76</v>
      </c>
      <c r="J625" s="93">
        <v>18</v>
      </c>
      <c r="K625" s="93">
        <v>9</v>
      </c>
      <c r="L625" s="93">
        <v>9</v>
      </c>
    </row>
    <row r="626" spans="1:12" x14ac:dyDescent="0.15">
      <c r="A626">
        <v>7</v>
      </c>
      <c r="B626" s="93">
        <v>14</v>
      </c>
      <c r="C626" s="93">
        <v>6</v>
      </c>
      <c r="D626" s="93">
        <v>8</v>
      </c>
      <c r="E626" s="93">
        <v>42</v>
      </c>
      <c r="F626" s="93">
        <v>12</v>
      </c>
      <c r="G626" s="93">
        <v>6</v>
      </c>
      <c r="H626" s="93">
        <v>6</v>
      </c>
      <c r="I626" s="93">
        <v>77</v>
      </c>
      <c r="J626" s="93">
        <v>12</v>
      </c>
      <c r="K626" s="93">
        <v>6</v>
      </c>
      <c r="L626" s="93">
        <v>6</v>
      </c>
    </row>
    <row r="627" spans="1:12" x14ac:dyDescent="0.15">
      <c r="A627">
        <v>8</v>
      </c>
      <c r="B627" s="93">
        <v>14</v>
      </c>
      <c r="C627" s="93">
        <v>6</v>
      </c>
      <c r="D627" s="93">
        <v>8</v>
      </c>
      <c r="E627" s="93">
        <v>43</v>
      </c>
      <c r="F627" s="93">
        <v>22</v>
      </c>
      <c r="G627" s="93">
        <v>5</v>
      </c>
      <c r="H627" s="93">
        <v>17</v>
      </c>
      <c r="I627" s="93">
        <v>78</v>
      </c>
      <c r="J627" s="93">
        <v>14</v>
      </c>
      <c r="K627" s="93">
        <v>7</v>
      </c>
      <c r="L627" s="93">
        <v>7</v>
      </c>
    </row>
    <row r="628" spans="1:12" x14ac:dyDescent="0.15">
      <c r="A628">
        <v>9</v>
      </c>
      <c r="B628" s="93">
        <v>13</v>
      </c>
      <c r="C628" s="93">
        <v>8</v>
      </c>
      <c r="D628" s="93">
        <v>5</v>
      </c>
      <c r="E628" s="93">
        <v>44</v>
      </c>
      <c r="F628" s="93">
        <v>15</v>
      </c>
      <c r="G628" s="93">
        <v>9</v>
      </c>
      <c r="H628" s="93">
        <v>6</v>
      </c>
      <c r="I628" s="93">
        <v>79</v>
      </c>
      <c r="J628" s="93">
        <v>19</v>
      </c>
      <c r="K628" s="93">
        <v>9</v>
      </c>
      <c r="L628" s="93">
        <v>10</v>
      </c>
    </row>
    <row r="629" spans="1:12" x14ac:dyDescent="0.15">
      <c r="A629" t="s">
        <v>426</v>
      </c>
      <c r="B629" s="93">
        <v>33</v>
      </c>
      <c r="C629" s="93">
        <v>15</v>
      </c>
      <c r="D629" s="93">
        <v>18</v>
      </c>
      <c r="E629" s="93" t="s">
        <v>427</v>
      </c>
      <c r="F629" s="93">
        <v>89</v>
      </c>
      <c r="G629" s="93">
        <v>50</v>
      </c>
      <c r="H629" s="93">
        <v>39</v>
      </c>
      <c r="I629" s="93" t="s">
        <v>428</v>
      </c>
      <c r="J629" s="93">
        <v>64</v>
      </c>
      <c r="K629" s="93">
        <v>29</v>
      </c>
      <c r="L629" s="93">
        <v>35</v>
      </c>
    </row>
    <row r="630" spans="1:12" x14ac:dyDescent="0.15">
      <c r="A630">
        <v>10</v>
      </c>
      <c r="B630" s="93">
        <v>7</v>
      </c>
      <c r="C630" s="93">
        <v>3</v>
      </c>
      <c r="D630" s="93">
        <v>4</v>
      </c>
      <c r="E630" s="93">
        <v>45</v>
      </c>
      <c r="F630" s="93">
        <v>18</v>
      </c>
      <c r="G630" s="93">
        <v>10</v>
      </c>
      <c r="H630" s="93">
        <v>8</v>
      </c>
      <c r="I630" s="93">
        <v>80</v>
      </c>
      <c r="J630" s="93">
        <v>12</v>
      </c>
      <c r="K630" s="93">
        <v>4</v>
      </c>
      <c r="L630" s="93">
        <v>8</v>
      </c>
    </row>
    <row r="631" spans="1:12" x14ac:dyDescent="0.15">
      <c r="A631">
        <v>11</v>
      </c>
      <c r="B631" s="93">
        <v>10</v>
      </c>
      <c r="C631" s="93">
        <v>5</v>
      </c>
      <c r="D631" s="93">
        <v>5</v>
      </c>
      <c r="E631" s="93">
        <v>46</v>
      </c>
      <c r="F631" s="93">
        <v>19</v>
      </c>
      <c r="G631" s="93">
        <v>9</v>
      </c>
      <c r="H631" s="93">
        <v>10</v>
      </c>
      <c r="I631" s="93">
        <v>81</v>
      </c>
      <c r="J631" s="93">
        <v>20</v>
      </c>
      <c r="K631" s="93">
        <v>9</v>
      </c>
      <c r="L631" s="93">
        <v>11</v>
      </c>
    </row>
    <row r="632" spans="1:12" x14ac:dyDescent="0.15">
      <c r="A632">
        <v>12</v>
      </c>
      <c r="B632" s="93">
        <v>8</v>
      </c>
      <c r="C632" s="93">
        <v>3</v>
      </c>
      <c r="D632" s="93">
        <v>5</v>
      </c>
      <c r="E632" s="93">
        <v>47</v>
      </c>
      <c r="F632" s="93">
        <v>14</v>
      </c>
      <c r="G632" s="93">
        <v>6</v>
      </c>
      <c r="H632" s="93">
        <v>8</v>
      </c>
      <c r="I632" s="93">
        <v>82</v>
      </c>
      <c r="J632" s="93">
        <v>14</v>
      </c>
      <c r="K632" s="93">
        <v>6</v>
      </c>
      <c r="L632" s="93">
        <v>8</v>
      </c>
    </row>
    <row r="633" spans="1:12" x14ac:dyDescent="0.15">
      <c r="A633">
        <v>13</v>
      </c>
      <c r="B633" s="93">
        <v>2</v>
      </c>
      <c r="C633" s="93">
        <v>2</v>
      </c>
      <c r="D633" s="93">
        <v>0</v>
      </c>
      <c r="E633" s="93">
        <v>48</v>
      </c>
      <c r="F633" s="93">
        <v>20</v>
      </c>
      <c r="G633" s="93">
        <v>13</v>
      </c>
      <c r="H633" s="93">
        <v>7</v>
      </c>
      <c r="I633" s="93">
        <v>83</v>
      </c>
      <c r="J633" s="93">
        <v>7</v>
      </c>
      <c r="K633" s="93">
        <v>5</v>
      </c>
      <c r="L633" s="93">
        <v>2</v>
      </c>
    </row>
    <row r="634" spans="1:12" x14ac:dyDescent="0.15">
      <c r="A634">
        <v>14</v>
      </c>
      <c r="B634" s="93">
        <v>6</v>
      </c>
      <c r="C634" s="93">
        <v>2</v>
      </c>
      <c r="D634" s="93">
        <v>4</v>
      </c>
      <c r="E634" s="93">
        <v>49</v>
      </c>
      <c r="F634" s="93">
        <v>18</v>
      </c>
      <c r="G634" s="93">
        <v>12</v>
      </c>
      <c r="H634" s="93">
        <v>6</v>
      </c>
      <c r="I634" s="93">
        <v>84</v>
      </c>
      <c r="J634" s="93">
        <v>11</v>
      </c>
      <c r="K634" s="93">
        <v>5</v>
      </c>
      <c r="L634" s="93">
        <v>6</v>
      </c>
    </row>
    <row r="635" spans="1:12" x14ac:dyDescent="0.15">
      <c r="A635" t="s">
        <v>429</v>
      </c>
      <c r="B635" s="93">
        <v>60</v>
      </c>
      <c r="C635" s="93">
        <v>33</v>
      </c>
      <c r="D635" s="93">
        <v>27</v>
      </c>
      <c r="E635" s="93" t="s">
        <v>430</v>
      </c>
      <c r="F635" s="93">
        <v>93</v>
      </c>
      <c r="G635" s="93">
        <v>48</v>
      </c>
      <c r="H635" s="93">
        <v>45</v>
      </c>
      <c r="I635" s="93" t="s">
        <v>431</v>
      </c>
      <c r="J635" s="93">
        <v>42</v>
      </c>
      <c r="K635" s="93">
        <v>14</v>
      </c>
      <c r="L635" s="93">
        <v>28</v>
      </c>
    </row>
    <row r="636" spans="1:12" x14ac:dyDescent="0.15">
      <c r="A636">
        <v>15</v>
      </c>
      <c r="B636" s="93">
        <v>10</v>
      </c>
      <c r="C636" s="93">
        <v>5</v>
      </c>
      <c r="D636" s="93">
        <v>5</v>
      </c>
      <c r="E636" s="93">
        <v>50</v>
      </c>
      <c r="F636" s="93">
        <v>16</v>
      </c>
      <c r="G636" s="93">
        <v>9</v>
      </c>
      <c r="H636" s="93">
        <v>7</v>
      </c>
      <c r="I636" s="93">
        <v>85</v>
      </c>
      <c r="J636" s="93">
        <v>13</v>
      </c>
      <c r="K636" s="93">
        <v>4</v>
      </c>
      <c r="L636" s="93">
        <v>9</v>
      </c>
    </row>
    <row r="637" spans="1:12" x14ac:dyDescent="0.15">
      <c r="A637">
        <v>16</v>
      </c>
      <c r="B637" s="93">
        <v>13</v>
      </c>
      <c r="C637" s="93">
        <v>9</v>
      </c>
      <c r="D637" s="93">
        <v>4</v>
      </c>
      <c r="E637" s="93">
        <v>51</v>
      </c>
      <c r="F637" s="93">
        <v>27</v>
      </c>
      <c r="G637" s="93">
        <v>13</v>
      </c>
      <c r="H637" s="93">
        <v>14</v>
      </c>
      <c r="I637" s="93">
        <v>86</v>
      </c>
      <c r="J637" s="93">
        <v>11</v>
      </c>
      <c r="K637" s="93">
        <v>6</v>
      </c>
      <c r="L637" s="93">
        <v>5</v>
      </c>
    </row>
    <row r="638" spans="1:12" x14ac:dyDescent="0.15">
      <c r="A638">
        <v>17</v>
      </c>
      <c r="B638" s="93">
        <v>16</v>
      </c>
      <c r="C638" s="93">
        <v>6</v>
      </c>
      <c r="D638" s="93">
        <v>10</v>
      </c>
      <c r="E638" s="93">
        <v>52</v>
      </c>
      <c r="F638" s="93">
        <v>15</v>
      </c>
      <c r="G638" s="93">
        <v>10</v>
      </c>
      <c r="H638" s="93">
        <v>5</v>
      </c>
      <c r="I638" s="93">
        <v>87</v>
      </c>
      <c r="J638" s="93">
        <v>7</v>
      </c>
      <c r="K638" s="93">
        <v>3</v>
      </c>
      <c r="L638" s="93">
        <v>4</v>
      </c>
    </row>
    <row r="639" spans="1:12" x14ac:dyDescent="0.15">
      <c r="A639">
        <v>18</v>
      </c>
      <c r="B639" s="93">
        <v>8</v>
      </c>
      <c r="C639" s="93">
        <v>7</v>
      </c>
      <c r="D639" s="93">
        <v>1</v>
      </c>
      <c r="E639" s="93">
        <v>53</v>
      </c>
      <c r="F639" s="93">
        <v>17</v>
      </c>
      <c r="G639" s="93">
        <v>7</v>
      </c>
      <c r="H639" s="93">
        <v>10</v>
      </c>
      <c r="I639" s="93">
        <v>88</v>
      </c>
      <c r="J639" s="93">
        <v>2</v>
      </c>
      <c r="K639" s="93">
        <v>0</v>
      </c>
      <c r="L639" s="93">
        <v>2</v>
      </c>
    </row>
    <row r="640" spans="1:12" x14ac:dyDescent="0.15">
      <c r="A640">
        <v>19</v>
      </c>
      <c r="B640" s="93">
        <v>13</v>
      </c>
      <c r="C640" s="93">
        <v>6</v>
      </c>
      <c r="D640" s="93">
        <v>7</v>
      </c>
      <c r="E640" s="93">
        <v>54</v>
      </c>
      <c r="F640" s="93">
        <v>18</v>
      </c>
      <c r="G640" s="93">
        <v>9</v>
      </c>
      <c r="H640" s="93">
        <v>9</v>
      </c>
      <c r="I640" s="93">
        <v>89</v>
      </c>
      <c r="J640" s="93">
        <v>9</v>
      </c>
      <c r="K640" s="93">
        <v>1</v>
      </c>
      <c r="L640" s="93">
        <v>8</v>
      </c>
    </row>
    <row r="641" spans="1:12" x14ac:dyDescent="0.15">
      <c r="A641" t="s">
        <v>432</v>
      </c>
      <c r="B641" s="93">
        <v>78</v>
      </c>
      <c r="C641" s="93">
        <v>54</v>
      </c>
      <c r="D641" s="93">
        <v>24</v>
      </c>
      <c r="E641" s="93" t="s">
        <v>433</v>
      </c>
      <c r="F641" s="93">
        <v>75</v>
      </c>
      <c r="G641" s="93">
        <v>40</v>
      </c>
      <c r="H641" s="93">
        <v>35</v>
      </c>
      <c r="I641" s="93" t="s">
        <v>434</v>
      </c>
      <c r="J641" s="93">
        <v>21</v>
      </c>
      <c r="K641" s="93">
        <v>5</v>
      </c>
      <c r="L641" s="93">
        <v>16</v>
      </c>
    </row>
    <row r="642" spans="1:12" x14ac:dyDescent="0.15">
      <c r="A642">
        <v>20</v>
      </c>
      <c r="B642" s="93">
        <v>17</v>
      </c>
      <c r="C642" s="93">
        <v>11</v>
      </c>
      <c r="D642" s="93">
        <v>6</v>
      </c>
      <c r="E642" s="93">
        <v>55</v>
      </c>
      <c r="F642" s="93">
        <v>16</v>
      </c>
      <c r="G642" s="93">
        <v>8</v>
      </c>
      <c r="H642" s="93">
        <v>8</v>
      </c>
      <c r="I642" s="93">
        <v>90</v>
      </c>
      <c r="J642" s="93">
        <v>6</v>
      </c>
      <c r="K642" s="93">
        <v>2</v>
      </c>
      <c r="L642" s="93">
        <v>4</v>
      </c>
    </row>
    <row r="643" spans="1:12" x14ac:dyDescent="0.15">
      <c r="A643">
        <v>21</v>
      </c>
      <c r="B643" s="93">
        <v>20</v>
      </c>
      <c r="C643" s="93">
        <v>15</v>
      </c>
      <c r="D643" s="93">
        <v>5</v>
      </c>
      <c r="E643" s="93">
        <v>56</v>
      </c>
      <c r="F643" s="93">
        <v>14</v>
      </c>
      <c r="G643" s="93">
        <v>8</v>
      </c>
      <c r="H643" s="93">
        <v>6</v>
      </c>
      <c r="I643" s="93">
        <v>91</v>
      </c>
      <c r="J643" s="93">
        <v>7</v>
      </c>
      <c r="K643" s="93">
        <v>2</v>
      </c>
      <c r="L643" s="93">
        <v>5</v>
      </c>
    </row>
    <row r="644" spans="1:12" x14ac:dyDescent="0.15">
      <c r="A644">
        <v>22</v>
      </c>
      <c r="B644" s="93">
        <v>10</v>
      </c>
      <c r="C644" s="93">
        <v>6</v>
      </c>
      <c r="D644" s="93">
        <v>4</v>
      </c>
      <c r="E644" s="93">
        <v>57</v>
      </c>
      <c r="F644" s="93">
        <v>18</v>
      </c>
      <c r="G644" s="93">
        <v>12</v>
      </c>
      <c r="H644" s="93">
        <v>6</v>
      </c>
      <c r="I644" s="93">
        <v>92</v>
      </c>
      <c r="J644" s="93">
        <v>2</v>
      </c>
      <c r="K644" s="93">
        <v>0</v>
      </c>
      <c r="L644" s="93">
        <v>2</v>
      </c>
    </row>
    <row r="645" spans="1:12" x14ac:dyDescent="0.15">
      <c r="A645">
        <v>23</v>
      </c>
      <c r="B645" s="93">
        <v>17</v>
      </c>
      <c r="C645" s="93">
        <v>12</v>
      </c>
      <c r="D645" s="93">
        <v>5</v>
      </c>
      <c r="E645" s="93">
        <v>58</v>
      </c>
      <c r="F645" s="93">
        <v>16</v>
      </c>
      <c r="G645" s="93">
        <v>8</v>
      </c>
      <c r="H645" s="93">
        <v>8</v>
      </c>
      <c r="I645" s="93">
        <v>93</v>
      </c>
      <c r="J645" s="93">
        <v>3</v>
      </c>
      <c r="K645" s="93">
        <v>1</v>
      </c>
      <c r="L645" s="93">
        <v>2</v>
      </c>
    </row>
    <row r="646" spans="1:12" x14ac:dyDescent="0.15">
      <c r="A646">
        <v>24</v>
      </c>
      <c r="B646" s="93">
        <v>14</v>
      </c>
      <c r="C646" s="93">
        <v>10</v>
      </c>
      <c r="D646" s="93">
        <v>4</v>
      </c>
      <c r="E646" s="93">
        <v>59</v>
      </c>
      <c r="F646" s="93">
        <v>11</v>
      </c>
      <c r="G646" s="93">
        <v>4</v>
      </c>
      <c r="H646" s="93">
        <v>7</v>
      </c>
      <c r="I646" s="93">
        <v>94</v>
      </c>
      <c r="J646" s="93">
        <v>3</v>
      </c>
      <c r="K646" s="93">
        <v>0</v>
      </c>
      <c r="L646" s="93">
        <v>3</v>
      </c>
    </row>
    <row r="647" spans="1:12" x14ac:dyDescent="0.15">
      <c r="A647" t="s">
        <v>435</v>
      </c>
      <c r="B647" s="93">
        <v>85</v>
      </c>
      <c r="C647" s="93">
        <v>45</v>
      </c>
      <c r="D647" s="93">
        <v>40</v>
      </c>
      <c r="E647" s="93" t="s">
        <v>436</v>
      </c>
      <c r="F647" s="93">
        <v>62</v>
      </c>
      <c r="G647" s="93">
        <v>35</v>
      </c>
      <c r="H647" s="93">
        <v>27</v>
      </c>
      <c r="I647" s="93" t="s">
        <v>437</v>
      </c>
      <c r="J647" s="93">
        <v>3</v>
      </c>
      <c r="K647" s="93">
        <v>1</v>
      </c>
      <c r="L647" s="93">
        <v>2</v>
      </c>
    </row>
    <row r="648" spans="1:12" x14ac:dyDescent="0.15">
      <c r="A648">
        <v>25</v>
      </c>
      <c r="B648" s="93">
        <v>21</v>
      </c>
      <c r="C648" s="93">
        <v>12</v>
      </c>
      <c r="D648" s="93">
        <v>9</v>
      </c>
      <c r="E648" s="93">
        <v>60</v>
      </c>
      <c r="F648" s="93">
        <v>17</v>
      </c>
      <c r="G648" s="93">
        <v>6</v>
      </c>
      <c r="H648" s="93">
        <v>11</v>
      </c>
      <c r="I648" s="93">
        <v>95</v>
      </c>
      <c r="J648" s="93">
        <v>1</v>
      </c>
      <c r="K648" s="93">
        <v>1</v>
      </c>
      <c r="L648" s="93">
        <v>0</v>
      </c>
    </row>
    <row r="649" spans="1:12" x14ac:dyDescent="0.15">
      <c r="A649">
        <v>26</v>
      </c>
      <c r="B649" s="93">
        <v>20</v>
      </c>
      <c r="C649" s="93">
        <v>12</v>
      </c>
      <c r="D649" s="93">
        <v>8</v>
      </c>
      <c r="E649" s="93">
        <v>61</v>
      </c>
      <c r="F649" s="93">
        <v>12</v>
      </c>
      <c r="G649" s="93">
        <v>6</v>
      </c>
      <c r="H649" s="93">
        <v>6</v>
      </c>
      <c r="I649" s="93">
        <v>96</v>
      </c>
      <c r="J649" s="93">
        <v>1</v>
      </c>
      <c r="K649" s="93">
        <v>0</v>
      </c>
      <c r="L649" s="93">
        <v>1</v>
      </c>
    </row>
    <row r="650" spans="1:12" x14ac:dyDescent="0.15">
      <c r="A650">
        <v>27</v>
      </c>
      <c r="B650" s="93">
        <v>13</v>
      </c>
      <c r="C650" s="93">
        <v>7</v>
      </c>
      <c r="D650" s="93">
        <v>6</v>
      </c>
      <c r="E650" s="93">
        <v>62</v>
      </c>
      <c r="F650" s="93">
        <v>9</v>
      </c>
      <c r="G650" s="93">
        <v>5</v>
      </c>
      <c r="H650" s="93">
        <v>4</v>
      </c>
      <c r="I650" s="93">
        <v>97</v>
      </c>
      <c r="J650" s="93">
        <v>1</v>
      </c>
      <c r="K650" s="93">
        <v>0</v>
      </c>
      <c r="L650" s="93">
        <v>1</v>
      </c>
    </row>
    <row r="651" spans="1:12" x14ac:dyDescent="0.15">
      <c r="A651">
        <v>28</v>
      </c>
      <c r="B651" s="93">
        <v>19</v>
      </c>
      <c r="C651" s="93">
        <v>8</v>
      </c>
      <c r="D651" s="93">
        <v>11</v>
      </c>
      <c r="E651" s="93">
        <v>63</v>
      </c>
      <c r="F651" s="93">
        <v>13</v>
      </c>
      <c r="G651" s="93">
        <v>9</v>
      </c>
      <c r="H651" s="93">
        <v>4</v>
      </c>
      <c r="I651" s="93">
        <v>98</v>
      </c>
      <c r="J651" s="93">
        <v>0</v>
      </c>
      <c r="K651" s="93">
        <v>0</v>
      </c>
      <c r="L651" s="93">
        <v>0</v>
      </c>
    </row>
    <row r="652" spans="1:12" x14ac:dyDescent="0.15">
      <c r="A652">
        <v>29</v>
      </c>
      <c r="B652" s="93">
        <v>12</v>
      </c>
      <c r="C652" s="93">
        <v>6</v>
      </c>
      <c r="D652" s="93">
        <v>6</v>
      </c>
      <c r="E652" s="93">
        <v>64</v>
      </c>
      <c r="F652" s="93">
        <v>11</v>
      </c>
      <c r="G652" s="93">
        <v>9</v>
      </c>
      <c r="H652" s="93">
        <v>2</v>
      </c>
      <c r="I652" s="93">
        <v>99</v>
      </c>
      <c r="J652" s="93">
        <v>0</v>
      </c>
      <c r="K652" s="93">
        <v>0</v>
      </c>
      <c r="L652" s="93">
        <v>0</v>
      </c>
    </row>
    <row r="653" spans="1:12" x14ac:dyDescent="0.15">
      <c r="A653" t="s">
        <v>438</v>
      </c>
      <c r="B653" s="93">
        <v>81</v>
      </c>
      <c r="C653" s="93">
        <v>46</v>
      </c>
      <c r="D653" s="93">
        <v>35</v>
      </c>
      <c r="E653" s="93" t="s">
        <v>439</v>
      </c>
      <c r="F653" s="93">
        <v>68</v>
      </c>
      <c r="G653" s="93">
        <v>33</v>
      </c>
      <c r="H653" s="93">
        <v>35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12</v>
      </c>
      <c r="C654" s="93">
        <v>6</v>
      </c>
      <c r="D654" s="93">
        <v>6</v>
      </c>
      <c r="E654" s="93">
        <v>65</v>
      </c>
      <c r="F654" s="93">
        <v>14</v>
      </c>
      <c r="G654" s="93">
        <v>5</v>
      </c>
      <c r="H654" s="93">
        <v>9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16</v>
      </c>
      <c r="C655" s="93">
        <v>7</v>
      </c>
      <c r="D655" s="93">
        <v>9</v>
      </c>
      <c r="E655" s="93">
        <v>66</v>
      </c>
      <c r="F655" s="93">
        <v>14</v>
      </c>
      <c r="G655" s="93">
        <v>8</v>
      </c>
      <c r="H655" s="93">
        <v>6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16</v>
      </c>
      <c r="C656" s="93">
        <v>9</v>
      </c>
      <c r="D656" s="93">
        <v>7</v>
      </c>
      <c r="E656" s="93">
        <v>67</v>
      </c>
      <c r="F656" s="93">
        <v>16</v>
      </c>
      <c r="G656" s="93">
        <v>11</v>
      </c>
      <c r="H656" s="93">
        <v>5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22</v>
      </c>
      <c r="C657" s="93">
        <v>13</v>
      </c>
      <c r="D657" s="93">
        <v>9</v>
      </c>
      <c r="E657" s="93">
        <v>68</v>
      </c>
      <c r="F657" s="93">
        <v>12</v>
      </c>
      <c r="G657" s="93">
        <v>3</v>
      </c>
      <c r="H657" s="93">
        <v>9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15</v>
      </c>
      <c r="C658" s="93">
        <v>11</v>
      </c>
      <c r="D658" s="93">
        <v>4</v>
      </c>
      <c r="E658" s="93">
        <v>69</v>
      </c>
      <c r="F658" s="93">
        <v>12</v>
      </c>
      <c r="G658" s="93">
        <v>6</v>
      </c>
      <c r="H658" s="93">
        <v>6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75</v>
      </c>
      <c r="C661" s="93" t="s">
        <v>272</v>
      </c>
      <c r="D661" s="93">
        <v>149</v>
      </c>
      <c r="E661" s="93" t="s">
        <v>273</v>
      </c>
      <c r="F661" s="93">
        <v>423</v>
      </c>
      <c r="G661" s="93" t="s">
        <v>272</v>
      </c>
      <c r="H661" s="93">
        <v>772</v>
      </c>
      <c r="I661" s="93" t="s">
        <v>273</v>
      </c>
      <c r="J661" s="93">
        <v>162</v>
      </c>
      <c r="K661" s="93" t="s">
        <v>272</v>
      </c>
      <c r="L661" s="93">
        <v>353</v>
      </c>
    </row>
    <row r="662" spans="1:12" x14ac:dyDescent="0.15">
      <c r="A662" t="s">
        <v>274</v>
      </c>
      <c r="B662" s="93">
        <v>74</v>
      </c>
      <c r="C662" s="93" t="s">
        <v>662</v>
      </c>
      <c r="D662" s="93">
        <v>0.11695447409733124</v>
      </c>
      <c r="E662" s="93" t="s">
        <v>274</v>
      </c>
      <c r="F662" s="93">
        <v>349</v>
      </c>
      <c r="G662" s="93" t="s">
        <v>662</v>
      </c>
      <c r="H662" s="93">
        <v>0.60596546310832022</v>
      </c>
      <c r="I662" s="93" t="s">
        <v>274</v>
      </c>
      <c r="J662" s="93">
        <v>191</v>
      </c>
      <c r="K662" s="93" t="s">
        <v>662</v>
      </c>
      <c r="L662" s="93">
        <v>0.27708006279434849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44012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1455</v>
      </c>
      <c r="C667" s="93">
        <v>707</v>
      </c>
      <c r="D667" s="93">
        <v>748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58</v>
      </c>
      <c r="C668" s="93">
        <v>30</v>
      </c>
      <c r="D668" s="93">
        <v>28</v>
      </c>
      <c r="E668" s="93" t="s">
        <v>421</v>
      </c>
      <c r="F668" s="93">
        <v>92</v>
      </c>
      <c r="G668" s="93">
        <v>47</v>
      </c>
      <c r="H668" s="93">
        <v>45</v>
      </c>
      <c r="I668" s="93" t="s">
        <v>422</v>
      </c>
      <c r="J668" s="93">
        <v>117</v>
      </c>
      <c r="K668" s="93">
        <v>50</v>
      </c>
      <c r="L668" s="93">
        <v>67</v>
      </c>
    </row>
    <row r="669" spans="1:12" x14ac:dyDescent="0.15">
      <c r="A669">
        <v>0</v>
      </c>
      <c r="B669" s="93">
        <v>14</v>
      </c>
      <c r="C669" s="93">
        <v>8</v>
      </c>
      <c r="D669" s="93">
        <v>6</v>
      </c>
      <c r="E669" s="93">
        <v>35</v>
      </c>
      <c r="F669" s="93">
        <v>16</v>
      </c>
      <c r="G669" s="93">
        <v>10</v>
      </c>
      <c r="H669" s="93">
        <v>6</v>
      </c>
      <c r="I669" s="93">
        <v>70</v>
      </c>
      <c r="J669" s="93">
        <v>32</v>
      </c>
      <c r="K669" s="93">
        <v>15</v>
      </c>
      <c r="L669" s="93">
        <v>17</v>
      </c>
    </row>
    <row r="670" spans="1:12" x14ac:dyDescent="0.15">
      <c r="A670">
        <v>1</v>
      </c>
      <c r="B670" s="93">
        <v>12</v>
      </c>
      <c r="C670" s="93">
        <v>6</v>
      </c>
      <c r="D670" s="93">
        <v>6</v>
      </c>
      <c r="E670" s="93">
        <v>36</v>
      </c>
      <c r="F670" s="93">
        <v>21</v>
      </c>
      <c r="G670" s="93">
        <v>10</v>
      </c>
      <c r="H670" s="93">
        <v>11</v>
      </c>
      <c r="I670" s="93">
        <v>71</v>
      </c>
      <c r="J670" s="93">
        <v>26</v>
      </c>
      <c r="K670" s="93">
        <v>11</v>
      </c>
      <c r="L670" s="93">
        <v>15</v>
      </c>
    </row>
    <row r="671" spans="1:12" x14ac:dyDescent="0.15">
      <c r="A671">
        <v>2</v>
      </c>
      <c r="B671" s="93">
        <v>9</v>
      </c>
      <c r="C671" s="93">
        <v>5</v>
      </c>
      <c r="D671" s="93">
        <v>4</v>
      </c>
      <c r="E671" s="93">
        <v>37</v>
      </c>
      <c r="F671" s="93">
        <v>19</v>
      </c>
      <c r="G671" s="93">
        <v>12</v>
      </c>
      <c r="H671" s="93">
        <v>7</v>
      </c>
      <c r="I671" s="93">
        <v>72</v>
      </c>
      <c r="J671" s="93">
        <v>16</v>
      </c>
      <c r="K671" s="93">
        <v>8</v>
      </c>
      <c r="L671" s="93">
        <v>8</v>
      </c>
    </row>
    <row r="672" spans="1:12" x14ac:dyDescent="0.15">
      <c r="A672">
        <v>3</v>
      </c>
      <c r="B672" s="93">
        <v>13</v>
      </c>
      <c r="C672" s="93">
        <v>5</v>
      </c>
      <c r="D672" s="93">
        <v>8</v>
      </c>
      <c r="E672" s="93">
        <v>38</v>
      </c>
      <c r="F672" s="93">
        <v>13</v>
      </c>
      <c r="G672" s="93">
        <v>4</v>
      </c>
      <c r="H672" s="93">
        <v>9</v>
      </c>
      <c r="I672" s="93">
        <v>73</v>
      </c>
      <c r="J672" s="93">
        <v>27</v>
      </c>
      <c r="K672" s="93">
        <v>9</v>
      </c>
      <c r="L672" s="93">
        <v>18</v>
      </c>
    </row>
    <row r="673" spans="1:12" x14ac:dyDescent="0.15">
      <c r="A673">
        <v>4</v>
      </c>
      <c r="B673" s="93">
        <v>10</v>
      </c>
      <c r="C673" s="93">
        <v>6</v>
      </c>
      <c r="D673" s="93">
        <v>4</v>
      </c>
      <c r="E673" s="93">
        <v>39</v>
      </c>
      <c r="F673" s="93">
        <v>23</v>
      </c>
      <c r="G673" s="93">
        <v>11</v>
      </c>
      <c r="H673" s="93">
        <v>12</v>
      </c>
      <c r="I673" s="93">
        <v>74</v>
      </c>
      <c r="J673" s="93">
        <v>16</v>
      </c>
      <c r="K673" s="93">
        <v>7</v>
      </c>
      <c r="L673" s="93">
        <v>9</v>
      </c>
    </row>
    <row r="674" spans="1:12" x14ac:dyDescent="0.15">
      <c r="A674" t="s">
        <v>423</v>
      </c>
      <c r="B674" s="93">
        <v>50</v>
      </c>
      <c r="C674" s="93">
        <v>27</v>
      </c>
      <c r="D674" s="93">
        <v>23</v>
      </c>
      <c r="E674" s="93" t="s">
        <v>424</v>
      </c>
      <c r="F674" s="93">
        <v>84</v>
      </c>
      <c r="G674" s="93">
        <v>48</v>
      </c>
      <c r="H674" s="93">
        <v>36</v>
      </c>
      <c r="I674" s="93" t="s">
        <v>425</v>
      </c>
      <c r="J674" s="93">
        <v>88</v>
      </c>
      <c r="K674" s="93">
        <v>35</v>
      </c>
      <c r="L674" s="93">
        <v>53</v>
      </c>
    </row>
    <row r="675" spans="1:12" x14ac:dyDescent="0.15">
      <c r="A675">
        <v>5</v>
      </c>
      <c r="B675" s="93">
        <v>11</v>
      </c>
      <c r="C675" s="93">
        <v>5</v>
      </c>
      <c r="D675" s="93">
        <v>6</v>
      </c>
      <c r="E675" s="93">
        <v>40</v>
      </c>
      <c r="F675" s="93">
        <v>17</v>
      </c>
      <c r="G675" s="93">
        <v>12</v>
      </c>
      <c r="H675" s="93">
        <v>5</v>
      </c>
      <c r="I675" s="93">
        <v>75</v>
      </c>
      <c r="J675" s="93">
        <v>16</v>
      </c>
      <c r="K675" s="93">
        <v>5</v>
      </c>
      <c r="L675" s="93">
        <v>11</v>
      </c>
    </row>
    <row r="676" spans="1:12" x14ac:dyDescent="0.15">
      <c r="A676">
        <v>6</v>
      </c>
      <c r="B676" s="93">
        <v>14</v>
      </c>
      <c r="C676" s="93">
        <v>7</v>
      </c>
      <c r="D676" s="93">
        <v>7</v>
      </c>
      <c r="E676" s="93">
        <v>41</v>
      </c>
      <c r="F676" s="93">
        <v>25</v>
      </c>
      <c r="G676" s="93">
        <v>14</v>
      </c>
      <c r="H676" s="93">
        <v>11</v>
      </c>
      <c r="I676" s="93">
        <v>76</v>
      </c>
      <c r="J676" s="93">
        <v>19</v>
      </c>
      <c r="K676" s="93">
        <v>7</v>
      </c>
      <c r="L676" s="93">
        <v>12</v>
      </c>
    </row>
    <row r="677" spans="1:12" x14ac:dyDescent="0.15">
      <c r="A677">
        <v>7</v>
      </c>
      <c r="B677" s="93">
        <v>8</v>
      </c>
      <c r="C677" s="93">
        <v>7</v>
      </c>
      <c r="D677" s="93">
        <v>1</v>
      </c>
      <c r="E677" s="93">
        <v>42</v>
      </c>
      <c r="F677" s="93">
        <v>11</v>
      </c>
      <c r="G677" s="93">
        <v>6</v>
      </c>
      <c r="H677" s="93">
        <v>5</v>
      </c>
      <c r="I677" s="93">
        <v>77</v>
      </c>
      <c r="J677" s="93">
        <v>16</v>
      </c>
      <c r="K677" s="93">
        <v>3</v>
      </c>
      <c r="L677" s="93">
        <v>13</v>
      </c>
    </row>
    <row r="678" spans="1:12" x14ac:dyDescent="0.15">
      <c r="A678">
        <v>8</v>
      </c>
      <c r="B678" s="93">
        <v>8</v>
      </c>
      <c r="C678" s="93">
        <v>4</v>
      </c>
      <c r="D678" s="93">
        <v>4</v>
      </c>
      <c r="E678" s="93">
        <v>43</v>
      </c>
      <c r="F678" s="93">
        <v>19</v>
      </c>
      <c r="G678" s="93">
        <v>11</v>
      </c>
      <c r="H678" s="93">
        <v>8</v>
      </c>
      <c r="I678" s="93">
        <v>78</v>
      </c>
      <c r="J678" s="93">
        <v>22</v>
      </c>
      <c r="K678" s="93">
        <v>13</v>
      </c>
      <c r="L678" s="93">
        <v>9</v>
      </c>
    </row>
    <row r="679" spans="1:12" x14ac:dyDescent="0.15">
      <c r="A679">
        <v>9</v>
      </c>
      <c r="B679" s="93">
        <v>9</v>
      </c>
      <c r="C679" s="93">
        <v>4</v>
      </c>
      <c r="D679" s="93">
        <v>5</v>
      </c>
      <c r="E679" s="93">
        <v>44</v>
      </c>
      <c r="F679" s="93">
        <v>12</v>
      </c>
      <c r="G679" s="93">
        <v>5</v>
      </c>
      <c r="H679" s="93">
        <v>7</v>
      </c>
      <c r="I679" s="93">
        <v>79</v>
      </c>
      <c r="J679" s="93">
        <v>15</v>
      </c>
      <c r="K679" s="93">
        <v>7</v>
      </c>
      <c r="L679" s="93">
        <v>8</v>
      </c>
    </row>
    <row r="680" spans="1:12" x14ac:dyDescent="0.15">
      <c r="A680" t="s">
        <v>426</v>
      </c>
      <c r="B680" s="93">
        <v>44</v>
      </c>
      <c r="C680" s="93">
        <v>25</v>
      </c>
      <c r="D680" s="93">
        <v>19</v>
      </c>
      <c r="E680" s="93" t="s">
        <v>427</v>
      </c>
      <c r="F680" s="93">
        <v>103</v>
      </c>
      <c r="G680" s="93">
        <v>56</v>
      </c>
      <c r="H680" s="93">
        <v>47</v>
      </c>
      <c r="I680" s="93" t="s">
        <v>428</v>
      </c>
      <c r="J680" s="93">
        <v>58</v>
      </c>
      <c r="K680" s="93">
        <v>23</v>
      </c>
      <c r="L680" s="93">
        <v>35</v>
      </c>
    </row>
    <row r="681" spans="1:12" x14ac:dyDescent="0.15">
      <c r="A681">
        <v>10</v>
      </c>
      <c r="B681" s="93">
        <v>7</v>
      </c>
      <c r="C681" s="93">
        <v>4</v>
      </c>
      <c r="D681" s="93">
        <v>3</v>
      </c>
      <c r="E681" s="93">
        <v>45</v>
      </c>
      <c r="F681" s="93">
        <v>19</v>
      </c>
      <c r="G681" s="93">
        <v>11</v>
      </c>
      <c r="H681" s="93">
        <v>8</v>
      </c>
      <c r="I681" s="93">
        <v>80</v>
      </c>
      <c r="J681" s="93">
        <v>16</v>
      </c>
      <c r="K681" s="93">
        <v>8</v>
      </c>
      <c r="L681" s="93">
        <v>8</v>
      </c>
    </row>
    <row r="682" spans="1:12" x14ac:dyDescent="0.15">
      <c r="A682">
        <v>11</v>
      </c>
      <c r="B682" s="93">
        <v>10</v>
      </c>
      <c r="C682" s="93">
        <v>4</v>
      </c>
      <c r="D682" s="93">
        <v>6</v>
      </c>
      <c r="E682" s="93">
        <v>46</v>
      </c>
      <c r="F682" s="93">
        <v>22</v>
      </c>
      <c r="G682" s="93">
        <v>12</v>
      </c>
      <c r="H682" s="93">
        <v>10</v>
      </c>
      <c r="I682" s="93">
        <v>81</v>
      </c>
      <c r="J682" s="93">
        <v>15</v>
      </c>
      <c r="K682" s="93">
        <v>5</v>
      </c>
      <c r="L682" s="93">
        <v>10</v>
      </c>
    </row>
    <row r="683" spans="1:12" x14ac:dyDescent="0.15">
      <c r="A683">
        <v>12</v>
      </c>
      <c r="B683" s="93">
        <v>9</v>
      </c>
      <c r="C683" s="93">
        <v>4</v>
      </c>
      <c r="D683" s="93">
        <v>5</v>
      </c>
      <c r="E683" s="93">
        <v>47</v>
      </c>
      <c r="F683" s="93">
        <v>20</v>
      </c>
      <c r="G683" s="93">
        <v>10</v>
      </c>
      <c r="H683" s="93">
        <v>10</v>
      </c>
      <c r="I683" s="93">
        <v>82</v>
      </c>
      <c r="J683" s="93">
        <v>9</v>
      </c>
      <c r="K683" s="93">
        <v>4</v>
      </c>
      <c r="L683" s="93">
        <v>5</v>
      </c>
    </row>
    <row r="684" spans="1:12" x14ac:dyDescent="0.15">
      <c r="A684">
        <v>13</v>
      </c>
      <c r="B684" s="93">
        <v>8</v>
      </c>
      <c r="C684" s="93">
        <v>5</v>
      </c>
      <c r="D684" s="93">
        <v>3</v>
      </c>
      <c r="E684" s="93">
        <v>48</v>
      </c>
      <c r="F684" s="93">
        <v>24</v>
      </c>
      <c r="G684" s="93">
        <v>12</v>
      </c>
      <c r="H684" s="93">
        <v>12</v>
      </c>
      <c r="I684" s="93">
        <v>83</v>
      </c>
      <c r="J684" s="93">
        <v>9</v>
      </c>
      <c r="K684" s="93">
        <v>4</v>
      </c>
      <c r="L684" s="93">
        <v>5</v>
      </c>
    </row>
    <row r="685" spans="1:12" x14ac:dyDescent="0.15">
      <c r="A685">
        <v>14</v>
      </c>
      <c r="B685" s="93">
        <v>10</v>
      </c>
      <c r="C685" s="93">
        <v>8</v>
      </c>
      <c r="D685" s="93">
        <v>2</v>
      </c>
      <c r="E685" s="93">
        <v>49</v>
      </c>
      <c r="F685" s="93">
        <v>18</v>
      </c>
      <c r="G685" s="93">
        <v>11</v>
      </c>
      <c r="H685" s="93">
        <v>7</v>
      </c>
      <c r="I685" s="93">
        <v>84</v>
      </c>
      <c r="J685" s="93">
        <v>9</v>
      </c>
      <c r="K685" s="93">
        <v>2</v>
      </c>
      <c r="L685" s="93">
        <v>7</v>
      </c>
    </row>
    <row r="686" spans="1:12" x14ac:dyDescent="0.15">
      <c r="A686" t="s">
        <v>429</v>
      </c>
      <c r="B686" s="93">
        <v>72</v>
      </c>
      <c r="C686" s="93">
        <v>36</v>
      </c>
      <c r="D686" s="93">
        <v>36</v>
      </c>
      <c r="E686" s="93" t="s">
        <v>430</v>
      </c>
      <c r="F686" s="93">
        <v>98</v>
      </c>
      <c r="G686" s="93">
        <v>46</v>
      </c>
      <c r="H686" s="93">
        <v>52</v>
      </c>
      <c r="I686" s="93" t="s">
        <v>431</v>
      </c>
      <c r="J686" s="93">
        <v>55</v>
      </c>
      <c r="K686" s="93">
        <v>19</v>
      </c>
      <c r="L686" s="93">
        <v>36</v>
      </c>
    </row>
    <row r="687" spans="1:12" x14ac:dyDescent="0.15">
      <c r="A687">
        <v>15</v>
      </c>
      <c r="B687" s="93">
        <v>13</v>
      </c>
      <c r="C687" s="93">
        <v>6</v>
      </c>
      <c r="D687" s="93">
        <v>7</v>
      </c>
      <c r="E687" s="93">
        <v>50</v>
      </c>
      <c r="F687" s="93">
        <v>22</v>
      </c>
      <c r="G687" s="93">
        <v>10</v>
      </c>
      <c r="H687" s="93">
        <v>12</v>
      </c>
      <c r="I687" s="93">
        <v>85</v>
      </c>
      <c r="J687" s="93">
        <v>17</v>
      </c>
      <c r="K687" s="93">
        <v>4</v>
      </c>
      <c r="L687" s="93">
        <v>13</v>
      </c>
    </row>
    <row r="688" spans="1:12" x14ac:dyDescent="0.15">
      <c r="A688">
        <v>16</v>
      </c>
      <c r="B688" s="93">
        <v>12</v>
      </c>
      <c r="C688" s="93">
        <v>8</v>
      </c>
      <c r="D688" s="93">
        <v>4</v>
      </c>
      <c r="E688" s="93">
        <v>51</v>
      </c>
      <c r="F688" s="93">
        <v>24</v>
      </c>
      <c r="G688" s="93">
        <v>14</v>
      </c>
      <c r="H688" s="93">
        <v>10</v>
      </c>
      <c r="I688" s="93">
        <v>86</v>
      </c>
      <c r="J688" s="93">
        <v>10</v>
      </c>
      <c r="K688" s="93">
        <v>5</v>
      </c>
      <c r="L688" s="93">
        <v>5</v>
      </c>
    </row>
    <row r="689" spans="1:12" x14ac:dyDescent="0.15">
      <c r="A689">
        <v>17</v>
      </c>
      <c r="B689" s="93">
        <v>10</v>
      </c>
      <c r="C689" s="93">
        <v>2</v>
      </c>
      <c r="D689" s="93">
        <v>8</v>
      </c>
      <c r="E689" s="93">
        <v>52</v>
      </c>
      <c r="F689" s="93">
        <v>18</v>
      </c>
      <c r="G689" s="93">
        <v>11</v>
      </c>
      <c r="H689" s="93">
        <v>7</v>
      </c>
      <c r="I689" s="93">
        <v>87</v>
      </c>
      <c r="J689" s="93">
        <v>9</v>
      </c>
      <c r="K689" s="93">
        <v>4</v>
      </c>
      <c r="L689" s="93">
        <v>5</v>
      </c>
    </row>
    <row r="690" spans="1:12" x14ac:dyDescent="0.15">
      <c r="A690">
        <v>18</v>
      </c>
      <c r="B690" s="93">
        <v>15</v>
      </c>
      <c r="C690" s="93">
        <v>8</v>
      </c>
      <c r="D690" s="93">
        <v>7</v>
      </c>
      <c r="E690" s="93">
        <v>53</v>
      </c>
      <c r="F690" s="93">
        <v>13</v>
      </c>
      <c r="G690" s="93">
        <v>5</v>
      </c>
      <c r="H690" s="93">
        <v>8</v>
      </c>
      <c r="I690" s="93">
        <v>88</v>
      </c>
      <c r="J690" s="93">
        <v>10</v>
      </c>
      <c r="K690" s="93">
        <v>2</v>
      </c>
      <c r="L690" s="93">
        <v>8</v>
      </c>
    </row>
    <row r="691" spans="1:12" x14ac:dyDescent="0.15">
      <c r="A691">
        <v>19</v>
      </c>
      <c r="B691" s="93">
        <v>22</v>
      </c>
      <c r="C691" s="93">
        <v>12</v>
      </c>
      <c r="D691" s="93">
        <v>10</v>
      </c>
      <c r="E691" s="93">
        <v>54</v>
      </c>
      <c r="F691" s="93">
        <v>21</v>
      </c>
      <c r="G691" s="93">
        <v>6</v>
      </c>
      <c r="H691" s="93">
        <v>15</v>
      </c>
      <c r="I691" s="93">
        <v>89</v>
      </c>
      <c r="J691" s="93">
        <v>9</v>
      </c>
      <c r="K691" s="93">
        <v>4</v>
      </c>
      <c r="L691" s="93">
        <v>5</v>
      </c>
    </row>
    <row r="692" spans="1:12" x14ac:dyDescent="0.15">
      <c r="A692" t="s">
        <v>432</v>
      </c>
      <c r="B692" s="93">
        <v>82</v>
      </c>
      <c r="C692" s="93">
        <v>40</v>
      </c>
      <c r="D692" s="93">
        <v>42</v>
      </c>
      <c r="E692" s="93" t="s">
        <v>433</v>
      </c>
      <c r="F692" s="93">
        <v>72</v>
      </c>
      <c r="G692" s="93">
        <v>34</v>
      </c>
      <c r="H692" s="93">
        <v>38</v>
      </c>
      <c r="I692" s="93" t="s">
        <v>434</v>
      </c>
      <c r="J692" s="93">
        <v>19</v>
      </c>
      <c r="K692" s="93">
        <v>9</v>
      </c>
      <c r="L692" s="93">
        <v>10</v>
      </c>
    </row>
    <row r="693" spans="1:12" x14ac:dyDescent="0.15">
      <c r="A693">
        <v>20</v>
      </c>
      <c r="B693" s="93">
        <v>15</v>
      </c>
      <c r="C693" s="93">
        <v>10</v>
      </c>
      <c r="D693" s="93">
        <v>5</v>
      </c>
      <c r="E693" s="93">
        <v>55</v>
      </c>
      <c r="F693" s="93">
        <v>12</v>
      </c>
      <c r="G693" s="93">
        <v>7</v>
      </c>
      <c r="H693" s="93">
        <v>5</v>
      </c>
      <c r="I693" s="93">
        <v>90</v>
      </c>
      <c r="J693" s="93">
        <v>6</v>
      </c>
      <c r="K693" s="93">
        <v>3</v>
      </c>
      <c r="L693" s="93">
        <v>3</v>
      </c>
    </row>
    <row r="694" spans="1:12" x14ac:dyDescent="0.15">
      <c r="A694">
        <v>21</v>
      </c>
      <c r="B694" s="93">
        <v>15</v>
      </c>
      <c r="C694" s="93">
        <v>7</v>
      </c>
      <c r="D694" s="93">
        <v>8</v>
      </c>
      <c r="E694" s="93">
        <v>56</v>
      </c>
      <c r="F694" s="93">
        <v>24</v>
      </c>
      <c r="G694" s="93">
        <v>10</v>
      </c>
      <c r="H694" s="93">
        <v>14</v>
      </c>
      <c r="I694" s="93">
        <v>91</v>
      </c>
      <c r="J694" s="93">
        <v>4</v>
      </c>
      <c r="K694" s="93">
        <v>2</v>
      </c>
      <c r="L694" s="93">
        <v>2</v>
      </c>
    </row>
    <row r="695" spans="1:12" x14ac:dyDescent="0.15">
      <c r="A695">
        <v>22</v>
      </c>
      <c r="B695" s="93">
        <v>20</v>
      </c>
      <c r="C695" s="93">
        <v>8</v>
      </c>
      <c r="D695" s="93">
        <v>12</v>
      </c>
      <c r="E695" s="93">
        <v>57</v>
      </c>
      <c r="F695" s="93">
        <v>13</v>
      </c>
      <c r="G695" s="93">
        <v>8</v>
      </c>
      <c r="H695" s="93">
        <v>5</v>
      </c>
      <c r="I695" s="93">
        <v>92</v>
      </c>
      <c r="J695" s="93">
        <v>2</v>
      </c>
      <c r="K695" s="93">
        <v>1</v>
      </c>
      <c r="L695" s="93">
        <v>1</v>
      </c>
    </row>
    <row r="696" spans="1:12" x14ac:dyDescent="0.15">
      <c r="A696">
        <v>23</v>
      </c>
      <c r="B696" s="93">
        <v>17</v>
      </c>
      <c r="C696" s="93">
        <v>9</v>
      </c>
      <c r="D696" s="93">
        <v>8</v>
      </c>
      <c r="E696" s="93">
        <v>58</v>
      </c>
      <c r="F696" s="93">
        <v>14</v>
      </c>
      <c r="G696" s="93">
        <v>3</v>
      </c>
      <c r="H696" s="93">
        <v>11</v>
      </c>
      <c r="I696" s="93">
        <v>93</v>
      </c>
      <c r="J696" s="93">
        <v>6</v>
      </c>
      <c r="K696" s="93">
        <v>3</v>
      </c>
      <c r="L696" s="93">
        <v>3</v>
      </c>
    </row>
    <row r="697" spans="1:12" x14ac:dyDescent="0.15">
      <c r="A697">
        <v>24</v>
      </c>
      <c r="B697" s="93">
        <v>15</v>
      </c>
      <c r="C697" s="93">
        <v>6</v>
      </c>
      <c r="D697" s="93">
        <v>9</v>
      </c>
      <c r="E697" s="93">
        <v>59</v>
      </c>
      <c r="F697" s="93">
        <v>9</v>
      </c>
      <c r="G697" s="93">
        <v>6</v>
      </c>
      <c r="H697" s="93">
        <v>3</v>
      </c>
      <c r="I697" s="93">
        <v>94</v>
      </c>
      <c r="J697" s="93">
        <v>1</v>
      </c>
      <c r="K697" s="93">
        <v>0</v>
      </c>
      <c r="L697" s="93">
        <v>1</v>
      </c>
    </row>
    <row r="698" spans="1:12" x14ac:dyDescent="0.15">
      <c r="A698" t="s">
        <v>435</v>
      </c>
      <c r="B698" s="93">
        <v>90</v>
      </c>
      <c r="C698" s="93">
        <v>50</v>
      </c>
      <c r="D698" s="93">
        <v>40</v>
      </c>
      <c r="E698" s="93" t="s">
        <v>436</v>
      </c>
      <c r="F698" s="93">
        <v>90</v>
      </c>
      <c r="G698" s="93">
        <v>48</v>
      </c>
      <c r="H698" s="93">
        <v>42</v>
      </c>
      <c r="I698" s="93" t="s">
        <v>437</v>
      </c>
      <c r="J698" s="93">
        <v>4</v>
      </c>
      <c r="K698" s="93">
        <v>1</v>
      </c>
      <c r="L698" s="93">
        <v>3</v>
      </c>
    </row>
    <row r="699" spans="1:12" x14ac:dyDescent="0.15">
      <c r="A699">
        <v>25</v>
      </c>
      <c r="B699" s="93">
        <v>15</v>
      </c>
      <c r="C699" s="93">
        <v>10</v>
      </c>
      <c r="D699" s="93">
        <v>5</v>
      </c>
      <c r="E699" s="93">
        <v>60</v>
      </c>
      <c r="F699" s="93">
        <v>21</v>
      </c>
      <c r="G699" s="93">
        <v>11</v>
      </c>
      <c r="H699" s="93">
        <v>10</v>
      </c>
      <c r="I699" s="93">
        <v>95</v>
      </c>
      <c r="J699" s="93">
        <v>1</v>
      </c>
      <c r="K699" s="93">
        <v>0</v>
      </c>
      <c r="L699" s="93">
        <v>1</v>
      </c>
    </row>
    <row r="700" spans="1:12" x14ac:dyDescent="0.15">
      <c r="A700">
        <v>26</v>
      </c>
      <c r="B700" s="93">
        <v>24</v>
      </c>
      <c r="C700" s="93">
        <v>15</v>
      </c>
      <c r="D700" s="93">
        <v>9</v>
      </c>
      <c r="E700" s="93">
        <v>61</v>
      </c>
      <c r="F700" s="93">
        <v>13</v>
      </c>
      <c r="G700" s="93">
        <v>6</v>
      </c>
      <c r="H700" s="93">
        <v>7</v>
      </c>
      <c r="I700" s="93">
        <v>96</v>
      </c>
      <c r="J700" s="93">
        <v>0</v>
      </c>
      <c r="K700" s="93">
        <v>0</v>
      </c>
      <c r="L700" s="93">
        <v>0</v>
      </c>
    </row>
    <row r="701" spans="1:12" x14ac:dyDescent="0.15">
      <c r="A701">
        <v>27</v>
      </c>
      <c r="B701" s="93">
        <v>19</v>
      </c>
      <c r="C701" s="93">
        <v>9</v>
      </c>
      <c r="D701" s="93">
        <v>10</v>
      </c>
      <c r="E701" s="93">
        <v>62</v>
      </c>
      <c r="F701" s="93">
        <v>22</v>
      </c>
      <c r="G701" s="93">
        <v>13</v>
      </c>
      <c r="H701" s="93">
        <v>9</v>
      </c>
      <c r="I701" s="93">
        <v>97</v>
      </c>
      <c r="J701" s="93">
        <v>1</v>
      </c>
      <c r="K701" s="93">
        <v>1</v>
      </c>
      <c r="L701" s="93">
        <v>0</v>
      </c>
    </row>
    <row r="702" spans="1:12" x14ac:dyDescent="0.15">
      <c r="A702">
        <v>28</v>
      </c>
      <c r="B702" s="93">
        <v>16</v>
      </c>
      <c r="C702" s="93">
        <v>7</v>
      </c>
      <c r="D702" s="93">
        <v>9</v>
      </c>
      <c r="E702" s="93">
        <v>63</v>
      </c>
      <c r="F702" s="93">
        <v>19</v>
      </c>
      <c r="G702" s="93">
        <v>8</v>
      </c>
      <c r="H702" s="93">
        <v>11</v>
      </c>
      <c r="I702" s="93">
        <v>98</v>
      </c>
      <c r="J702" s="93">
        <v>2</v>
      </c>
      <c r="K702" s="93">
        <v>0</v>
      </c>
      <c r="L702" s="93">
        <v>2</v>
      </c>
    </row>
    <row r="703" spans="1:12" x14ac:dyDescent="0.15">
      <c r="A703">
        <v>29</v>
      </c>
      <c r="B703" s="93">
        <v>16</v>
      </c>
      <c r="C703" s="93">
        <v>9</v>
      </c>
      <c r="D703" s="93">
        <v>7</v>
      </c>
      <c r="E703" s="93">
        <v>64</v>
      </c>
      <c r="F703" s="93">
        <v>15</v>
      </c>
      <c r="G703" s="93">
        <v>10</v>
      </c>
      <c r="H703" s="93">
        <v>5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100</v>
      </c>
      <c r="C704" s="93">
        <v>45</v>
      </c>
      <c r="D704" s="93">
        <v>55</v>
      </c>
      <c r="E704" s="93" t="s">
        <v>439</v>
      </c>
      <c r="F704" s="93">
        <v>79</v>
      </c>
      <c r="G704" s="93">
        <v>38</v>
      </c>
      <c r="H704" s="93">
        <v>41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10</v>
      </c>
      <c r="C705" s="93">
        <v>3</v>
      </c>
      <c r="D705" s="93">
        <v>7</v>
      </c>
      <c r="E705" s="93">
        <v>65</v>
      </c>
      <c r="F705" s="93">
        <v>13</v>
      </c>
      <c r="G705" s="93">
        <v>8</v>
      </c>
      <c r="H705" s="93">
        <v>5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25</v>
      </c>
      <c r="C706" s="93">
        <v>12</v>
      </c>
      <c r="D706" s="93">
        <v>13</v>
      </c>
      <c r="E706" s="93">
        <v>66</v>
      </c>
      <c r="F706" s="93">
        <v>15</v>
      </c>
      <c r="G706" s="93">
        <v>7</v>
      </c>
      <c r="H706" s="93">
        <v>8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27</v>
      </c>
      <c r="C707" s="93">
        <v>12</v>
      </c>
      <c r="D707" s="93">
        <v>15</v>
      </c>
      <c r="E707" s="93">
        <v>67</v>
      </c>
      <c r="F707" s="93">
        <v>18</v>
      </c>
      <c r="G707" s="93">
        <v>8</v>
      </c>
      <c r="H707" s="93">
        <v>10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18</v>
      </c>
      <c r="C708" s="93">
        <v>12</v>
      </c>
      <c r="D708" s="93">
        <v>6</v>
      </c>
      <c r="E708" s="93">
        <v>68</v>
      </c>
      <c r="F708" s="93">
        <v>16</v>
      </c>
      <c r="G708" s="93">
        <v>6</v>
      </c>
      <c r="H708" s="93">
        <v>10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20</v>
      </c>
      <c r="C709" s="93">
        <v>6</v>
      </c>
      <c r="D709" s="93">
        <v>14</v>
      </c>
      <c r="E709" s="93">
        <v>69</v>
      </c>
      <c r="F709" s="93">
        <v>17</v>
      </c>
      <c r="G709" s="93">
        <v>9</v>
      </c>
      <c r="H709" s="93">
        <v>8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82</v>
      </c>
      <c r="C712" s="93" t="s">
        <v>272</v>
      </c>
      <c r="D712" s="93">
        <v>152</v>
      </c>
      <c r="E712" s="93" t="s">
        <v>273</v>
      </c>
      <c r="F712" s="93">
        <v>450</v>
      </c>
      <c r="G712" s="93" t="s">
        <v>272</v>
      </c>
      <c r="H712" s="93">
        <v>883</v>
      </c>
      <c r="I712" s="93" t="s">
        <v>273</v>
      </c>
      <c r="J712" s="93">
        <v>175</v>
      </c>
      <c r="K712" s="93" t="s">
        <v>272</v>
      </c>
      <c r="L712" s="93">
        <v>420</v>
      </c>
    </row>
    <row r="713" spans="1:12" x14ac:dyDescent="0.15">
      <c r="A713" t="s">
        <v>274</v>
      </c>
      <c r="B713" s="93">
        <v>70</v>
      </c>
      <c r="C713" s="93" t="s">
        <v>662</v>
      </c>
      <c r="D713" s="93">
        <v>0.10446735395189004</v>
      </c>
      <c r="E713" s="93" t="s">
        <v>274</v>
      </c>
      <c r="F713" s="93">
        <v>433</v>
      </c>
      <c r="G713" s="93" t="s">
        <v>662</v>
      </c>
      <c r="H713" s="93">
        <v>0.60687285223367693</v>
      </c>
      <c r="I713" s="93" t="s">
        <v>274</v>
      </c>
      <c r="J713" s="93">
        <v>245</v>
      </c>
      <c r="K713" s="93" t="s">
        <v>662</v>
      </c>
      <c r="L713" s="93">
        <v>0.28865979381443296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44012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1476</v>
      </c>
      <c r="C718" s="93">
        <v>750</v>
      </c>
      <c r="D718" s="93">
        <v>726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47</v>
      </c>
      <c r="C719" s="93">
        <v>24</v>
      </c>
      <c r="D719" s="93">
        <v>23</v>
      </c>
      <c r="E719" s="93" t="s">
        <v>421</v>
      </c>
      <c r="F719" s="93">
        <v>86</v>
      </c>
      <c r="G719" s="93">
        <v>52</v>
      </c>
      <c r="H719" s="93">
        <v>34</v>
      </c>
      <c r="I719" s="93" t="s">
        <v>422</v>
      </c>
      <c r="J719" s="93">
        <v>113</v>
      </c>
      <c r="K719" s="93">
        <v>60</v>
      </c>
      <c r="L719" s="93">
        <v>53</v>
      </c>
    </row>
    <row r="720" spans="1:12" x14ac:dyDescent="0.15">
      <c r="A720">
        <v>0</v>
      </c>
      <c r="B720" s="93">
        <v>11</v>
      </c>
      <c r="C720" s="93">
        <v>8</v>
      </c>
      <c r="D720" s="93">
        <v>3</v>
      </c>
      <c r="E720" s="93">
        <v>35</v>
      </c>
      <c r="F720" s="93">
        <v>10</v>
      </c>
      <c r="G720" s="93">
        <v>4</v>
      </c>
      <c r="H720" s="93">
        <v>6</v>
      </c>
      <c r="I720" s="93">
        <v>70</v>
      </c>
      <c r="J720" s="93">
        <v>30</v>
      </c>
      <c r="K720" s="93">
        <v>18</v>
      </c>
      <c r="L720" s="93">
        <v>12</v>
      </c>
    </row>
    <row r="721" spans="1:12" x14ac:dyDescent="0.15">
      <c r="A721">
        <v>1</v>
      </c>
      <c r="B721" s="93">
        <v>9</v>
      </c>
      <c r="C721" s="93">
        <v>4</v>
      </c>
      <c r="D721" s="93">
        <v>5</v>
      </c>
      <c r="E721" s="93">
        <v>36</v>
      </c>
      <c r="F721" s="93">
        <v>17</v>
      </c>
      <c r="G721" s="93">
        <v>9</v>
      </c>
      <c r="H721" s="93">
        <v>8</v>
      </c>
      <c r="I721" s="93">
        <v>71</v>
      </c>
      <c r="J721" s="93">
        <v>35</v>
      </c>
      <c r="K721" s="93">
        <v>16</v>
      </c>
      <c r="L721" s="93">
        <v>19</v>
      </c>
    </row>
    <row r="722" spans="1:12" x14ac:dyDescent="0.15">
      <c r="A722">
        <v>2</v>
      </c>
      <c r="B722" s="93">
        <v>9</v>
      </c>
      <c r="C722" s="93">
        <v>6</v>
      </c>
      <c r="D722" s="93">
        <v>3</v>
      </c>
      <c r="E722" s="93">
        <v>37</v>
      </c>
      <c r="F722" s="93">
        <v>17</v>
      </c>
      <c r="G722" s="93">
        <v>11</v>
      </c>
      <c r="H722" s="93">
        <v>6</v>
      </c>
      <c r="I722" s="93">
        <v>72</v>
      </c>
      <c r="J722" s="93">
        <v>15</v>
      </c>
      <c r="K722" s="93">
        <v>10</v>
      </c>
      <c r="L722" s="93">
        <v>5</v>
      </c>
    </row>
    <row r="723" spans="1:12" x14ac:dyDescent="0.15">
      <c r="A723">
        <v>3</v>
      </c>
      <c r="B723" s="93">
        <v>8</v>
      </c>
      <c r="C723" s="93">
        <v>3</v>
      </c>
      <c r="D723" s="93">
        <v>5</v>
      </c>
      <c r="E723" s="93">
        <v>38</v>
      </c>
      <c r="F723" s="93">
        <v>24</v>
      </c>
      <c r="G723" s="93">
        <v>14</v>
      </c>
      <c r="H723" s="93">
        <v>10</v>
      </c>
      <c r="I723" s="93">
        <v>73</v>
      </c>
      <c r="J723" s="93">
        <v>24</v>
      </c>
      <c r="K723" s="93">
        <v>11</v>
      </c>
      <c r="L723" s="93">
        <v>13</v>
      </c>
    </row>
    <row r="724" spans="1:12" x14ac:dyDescent="0.15">
      <c r="A724">
        <v>4</v>
      </c>
      <c r="B724" s="93">
        <v>10</v>
      </c>
      <c r="C724" s="93">
        <v>3</v>
      </c>
      <c r="D724" s="93">
        <v>7</v>
      </c>
      <c r="E724" s="93">
        <v>39</v>
      </c>
      <c r="F724" s="93">
        <v>18</v>
      </c>
      <c r="G724" s="93">
        <v>14</v>
      </c>
      <c r="H724" s="93">
        <v>4</v>
      </c>
      <c r="I724" s="93">
        <v>74</v>
      </c>
      <c r="J724" s="93">
        <v>9</v>
      </c>
      <c r="K724" s="93">
        <v>5</v>
      </c>
      <c r="L724" s="93">
        <v>4</v>
      </c>
    </row>
    <row r="725" spans="1:12" x14ac:dyDescent="0.15">
      <c r="A725" t="s">
        <v>423</v>
      </c>
      <c r="B725" s="93">
        <v>48</v>
      </c>
      <c r="C725" s="93">
        <v>22</v>
      </c>
      <c r="D725" s="93">
        <v>26</v>
      </c>
      <c r="E725" s="93" t="s">
        <v>424</v>
      </c>
      <c r="F725" s="93">
        <v>106</v>
      </c>
      <c r="G725" s="93">
        <v>58</v>
      </c>
      <c r="H725" s="93">
        <v>48</v>
      </c>
      <c r="I725" s="93" t="s">
        <v>425</v>
      </c>
      <c r="J725" s="93">
        <v>69</v>
      </c>
      <c r="K725" s="93">
        <v>28</v>
      </c>
      <c r="L725" s="93">
        <v>41</v>
      </c>
    </row>
    <row r="726" spans="1:12" x14ac:dyDescent="0.15">
      <c r="A726">
        <v>5</v>
      </c>
      <c r="B726" s="93">
        <v>14</v>
      </c>
      <c r="C726" s="93">
        <v>4</v>
      </c>
      <c r="D726" s="93">
        <v>10</v>
      </c>
      <c r="E726" s="93">
        <v>40</v>
      </c>
      <c r="F726" s="93">
        <v>26</v>
      </c>
      <c r="G726" s="93">
        <v>16</v>
      </c>
      <c r="H726" s="93">
        <v>10</v>
      </c>
      <c r="I726" s="93">
        <v>75</v>
      </c>
      <c r="J726" s="93">
        <v>15</v>
      </c>
      <c r="K726" s="93">
        <v>6</v>
      </c>
      <c r="L726" s="93">
        <v>9</v>
      </c>
    </row>
    <row r="727" spans="1:12" x14ac:dyDescent="0.15">
      <c r="A727">
        <v>6</v>
      </c>
      <c r="B727" s="93">
        <v>6</v>
      </c>
      <c r="C727" s="93">
        <v>5</v>
      </c>
      <c r="D727" s="93">
        <v>1</v>
      </c>
      <c r="E727" s="93">
        <v>41</v>
      </c>
      <c r="F727" s="93">
        <v>21</v>
      </c>
      <c r="G727" s="93">
        <v>13</v>
      </c>
      <c r="H727" s="93">
        <v>8</v>
      </c>
      <c r="I727" s="93">
        <v>76</v>
      </c>
      <c r="J727" s="93">
        <v>19</v>
      </c>
      <c r="K727" s="93">
        <v>12</v>
      </c>
      <c r="L727" s="93">
        <v>7</v>
      </c>
    </row>
    <row r="728" spans="1:12" x14ac:dyDescent="0.15">
      <c r="A728">
        <v>7</v>
      </c>
      <c r="B728" s="93">
        <v>9</v>
      </c>
      <c r="C728" s="93">
        <v>4</v>
      </c>
      <c r="D728" s="93">
        <v>5</v>
      </c>
      <c r="E728" s="93">
        <v>42</v>
      </c>
      <c r="F728" s="93">
        <v>21</v>
      </c>
      <c r="G728" s="93">
        <v>11</v>
      </c>
      <c r="H728" s="93">
        <v>10</v>
      </c>
      <c r="I728" s="93">
        <v>77</v>
      </c>
      <c r="J728" s="93">
        <v>18</v>
      </c>
      <c r="K728" s="93">
        <v>5</v>
      </c>
      <c r="L728" s="93">
        <v>13</v>
      </c>
    </row>
    <row r="729" spans="1:12" x14ac:dyDescent="0.15">
      <c r="A729">
        <v>8</v>
      </c>
      <c r="B729" s="93">
        <v>9</v>
      </c>
      <c r="C729" s="93">
        <v>5</v>
      </c>
      <c r="D729" s="93">
        <v>4</v>
      </c>
      <c r="E729" s="93">
        <v>43</v>
      </c>
      <c r="F729" s="93">
        <v>18</v>
      </c>
      <c r="G729" s="93">
        <v>9</v>
      </c>
      <c r="H729" s="93">
        <v>9</v>
      </c>
      <c r="I729" s="93">
        <v>78</v>
      </c>
      <c r="J729" s="93">
        <v>11</v>
      </c>
      <c r="K729" s="93">
        <v>3</v>
      </c>
      <c r="L729" s="93">
        <v>8</v>
      </c>
    </row>
    <row r="730" spans="1:12" x14ac:dyDescent="0.15">
      <c r="A730">
        <v>9</v>
      </c>
      <c r="B730" s="93">
        <v>10</v>
      </c>
      <c r="C730" s="93">
        <v>4</v>
      </c>
      <c r="D730" s="93">
        <v>6</v>
      </c>
      <c r="E730" s="93">
        <v>44</v>
      </c>
      <c r="F730" s="93">
        <v>20</v>
      </c>
      <c r="G730" s="93">
        <v>9</v>
      </c>
      <c r="H730" s="93">
        <v>11</v>
      </c>
      <c r="I730" s="93">
        <v>79</v>
      </c>
      <c r="J730" s="93">
        <v>6</v>
      </c>
      <c r="K730" s="93">
        <v>2</v>
      </c>
      <c r="L730" s="93">
        <v>4</v>
      </c>
    </row>
    <row r="731" spans="1:12" x14ac:dyDescent="0.15">
      <c r="A731" t="s">
        <v>426</v>
      </c>
      <c r="B731" s="93">
        <v>44</v>
      </c>
      <c r="C731" s="93">
        <v>27</v>
      </c>
      <c r="D731" s="93">
        <v>17</v>
      </c>
      <c r="E731" s="93" t="s">
        <v>427</v>
      </c>
      <c r="F731" s="93">
        <v>100</v>
      </c>
      <c r="G731" s="93">
        <v>56</v>
      </c>
      <c r="H731" s="93">
        <v>44</v>
      </c>
      <c r="I731" s="93" t="s">
        <v>428</v>
      </c>
      <c r="J731" s="93">
        <v>75</v>
      </c>
      <c r="K731" s="93">
        <v>26</v>
      </c>
      <c r="L731" s="93">
        <v>49</v>
      </c>
    </row>
    <row r="732" spans="1:12" x14ac:dyDescent="0.15">
      <c r="A732">
        <v>10</v>
      </c>
      <c r="B732" s="93">
        <v>10</v>
      </c>
      <c r="C732" s="93">
        <v>8</v>
      </c>
      <c r="D732" s="93">
        <v>2</v>
      </c>
      <c r="E732" s="93">
        <v>45</v>
      </c>
      <c r="F732" s="93">
        <v>31</v>
      </c>
      <c r="G732" s="93">
        <v>14</v>
      </c>
      <c r="H732" s="93">
        <v>17</v>
      </c>
      <c r="I732" s="93">
        <v>80</v>
      </c>
      <c r="J732" s="93">
        <v>11</v>
      </c>
      <c r="K732" s="93">
        <v>3</v>
      </c>
      <c r="L732" s="93">
        <v>8</v>
      </c>
    </row>
    <row r="733" spans="1:12" x14ac:dyDescent="0.15">
      <c r="A733">
        <v>11</v>
      </c>
      <c r="B733" s="93">
        <v>7</v>
      </c>
      <c r="C733" s="93">
        <v>3</v>
      </c>
      <c r="D733" s="93">
        <v>4</v>
      </c>
      <c r="E733" s="93">
        <v>46</v>
      </c>
      <c r="F733" s="93">
        <v>18</v>
      </c>
      <c r="G733" s="93">
        <v>9</v>
      </c>
      <c r="H733" s="93">
        <v>9</v>
      </c>
      <c r="I733" s="93">
        <v>81</v>
      </c>
      <c r="J733" s="93">
        <v>18</v>
      </c>
      <c r="K733" s="93">
        <v>9</v>
      </c>
      <c r="L733" s="93">
        <v>9</v>
      </c>
    </row>
    <row r="734" spans="1:12" x14ac:dyDescent="0.15">
      <c r="A734">
        <v>12</v>
      </c>
      <c r="B734" s="93">
        <v>9</v>
      </c>
      <c r="C734" s="93">
        <v>6</v>
      </c>
      <c r="D734" s="93">
        <v>3</v>
      </c>
      <c r="E734" s="93">
        <v>47</v>
      </c>
      <c r="F734" s="93">
        <v>21</v>
      </c>
      <c r="G734" s="93">
        <v>15</v>
      </c>
      <c r="H734" s="93">
        <v>6</v>
      </c>
      <c r="I734" s="93">
        <v>82</v>
      </c>
      <c r="J734" s="93">
        <v>10</v>
      </c>
      <c r="K734" s="93">
        <v>2</v>
      </c>
      <c r="L734" s="93">
        <v>8</v>
      </c>
    </row>
    <row r="735" spans="1:12" x14ac:dyDescent="0.15">
      <c r="A735">
        <v>13</v>
      </c>
      <c r="B735" s="93">
        <v>10</v>
      </c>
      <c r="C735" s="93">
        <v>7</v>
      </c>
      <c r="D735" s="93">
        <v>3</v>
      </c>
      <c r="E735" s="93">
        <v>48</v>
      </c>
      <c r="F735" s="93">
        <v>10</v>
      </c>
      <c r="G735" s="93">
        <v>3</v>
      </c>
      <c r="H735" s="93">
        <v>7</v>
      </c>
      <c r="I735" s="93">
        <v>83</v>
      </c>
      <c r="J735" s="93">
        <v>22</v>
      </c>
      <c r="K735" s="93">
        <v>7</v>
      </c>
      <c r="L735" s="93">
        <v>15</v>
      </c>
    </row>
    <row r="736" spans="1:12" x14ac:dyDescent="0.15">
      <c r="A736">
        <v>14</v>
      </c>
      <c r="B736" s="93">
        <v>8</v>
      </c>
      <c r="C736" s="93">
        <v>3</v>
      </c>
      <c r="D736" s="93">
        <v>5</v>
      </c>
      <c r="E736" s="93">
        <v>49</v>
      </c>
      <c r="F736" s="93">
        <v>20</v>
      </c>
      <c r="G736" s="93">
        <v>15</v>
      </c>
      <c r="H736" s="93">
        <v>5</v>
      </c>
      <c r="I736" s="93">
        <v>84</v>
      </c>
      <c r="J736" s="93">
        <v>14</v>
      </c>
      <c r="K736" s="93">
        <v>5</v>
      </c>
      <c r="L736" s="93">
        <v>9</v>
      </c>
    </row>
    <row r="737" spans="1:12" x14ac:dyDescent="0.15">
      <c r="A737" t="s">
        <v>429</v>
      </c>
      <c r="B737" s="93">
        <v>52</v>
      </c>
      <c r="C737" s="93">
        <v>29</v>
      </c>
      <c r="D737" s="93">
        <v>23</v>
      </c>
      <c r="E737" s="93" t="s">
        <v>430</v>
      </c>
      <c r="F737" s="93">
        <v>112</v>
      </c>
      <c r="G737" s="93">
        <v>60</v>
      </c>
      <c r="H737" s="93">
        <v>52</v>
      </c>
      <c r="I737" s="93" t="s">
        <v>431</v>
      </c>
      <c r="J737" s="93">
        <v>59</v>
      </c>
      <c r="K737" s="93">
        <v>26</v>
      </c>
      <c r="L737" s="93">
        <v>33</v>
      </c>
    </row>
    <row r="738" spans="1:12" x14ac:dyDescent="0.15">
      <c r="A738">
        <v>15</v>
      </c>
      <c r="B738" s="93">
        <v>9</v>
      </c>
      <c r="C738" s="93">
        <v>4</v>
      </c>
      <c r="D738" s="93">
        <v>5</v>
      </c>
      <c r="E738" s="93">
        <v>50</v>
      </c>
      <c r="F738" s="93">
        <v>18</v>
      </c>
      <c r="G738" s="93">
        <v>9</v>
      </c>
      <c r="H738" s="93">
        <v>9</v>
      </c>
      <c r="I738" s="93">
        <v>85</v>
      </c>
      <c r="J738" s="93">
        <v>15</v>
      </c>
      <c r="K738" s="93">
        <v>7</v>
      </c>
      <c r="L738" s="93">
        <v>8</v>
      </c>
    </row>
    <row r="739" spans="1:12" x14ac:dyDescent="0.15">
      <c r="A739">
        <v>16</v>
      </c>
      <c r="B739" s="93">
        <v>8</v>
      </c>
      <c r="C739" s="93">
        <v>7</v>
      </c>
      <c r="D739" s="93">
        <v>1</v>
      </c>
      <c r="E739" s="93">
        <v>51</v>
      </c>
      <c r="F739" s="93">
        <v>33</v>
      </c>
      <c r="G739" s="93">
        <v>19</v>
      </c>
      <c r="H739" s="93">
        <v>14</v>
      </c>
      <c r="I739" s="93">
        <v>86</v>
      </c>
      <c r="J739" s="93">
        <v>8</v>
      </c>
      <c r="K739" s="93">
        <v>2</v>
      </c>
      <c r="L739" s="93">
        <v>6</v>
      </c>
    </row>
    <row r="740" spans="1:12" x14ac:dyDescent="0.15">
      <c r="A740">
        <v>17</v>
      </c>
      <c r="B740" s="93">
        <v>10</v>
      </c>
      <c r="C740" s="93">
        <v>3</v>
      </c>
      <c r="D740" s="93">
        <v>7</v>
      </c>
      <c r="E740" s="93">
        <v>52</v>
      </c>
      <c r="F740" s="93">
        <v>23</v>
      </c>
      <c r="G740" s="93">
        <v>14</v>
      </c>
      <c r="H740" s="93">
        <v>9</v>
      </c>
      <c r="I740" s="93">
        <v>87</v>
      </c>
      <c r="J740" s="93">
        <v>20</v>
      </c>
      <c r="K740" s="93">
        <v>7</v>
      </c>
      <c r="L740" s="93">
        <v>13</v>
      </c>
    </row>
    <row r="741" spans="1:12" x14ac:dyDescent="0.15">
      <c r="A741">
        <v>18</v>
      </c>
      <c r="B741" s="93">
        <v>12</v>
      </c>
      <c r="C741" s="93">
        <v>5</v>
      </c>
      <c r="D741" s="93">
        <v>7</v>
      </c>
      <c r="E741" s="93">
        <v>53</v>
      </c>
      <c r="F741" s="93">
        <v>17</v>
      </c>
      <c r="G741" s="93">
        <v>9</v>
      </c>
      <c r="H741" s="93">
        <v>8</v>
      </c>
      <c r="I741" s="93">
        <v>88</v>
      </c>
      <c r="J741" s="93">
        <v>10</v>
      </c>
      <c r="K741" s="93">
        <v>6</v>
      </c>
      <c r="L741" s="93">
        <v>4</v>
      </c>
    </row>
    <row r="742" spans="1:12" x14ac:dyDescent="0.15">
      <c r="A742">
        <v>19</v>
      </c>
      <c r="B742" s="93">
        <v>13</v>
      </c>
      <c r="C742" s="93">
        <v>10</v>
      </c>
      <c r="D742" s="93">
        <v>3</v>
      </c>
      <c r="E742" s="93">
        <v>54</v>
      </c>
      <c r="F742" s="93">
        <v>21</v>
      </c>
      <c r="G742" s="93">
        <v>9</v>
      </c>
      <c r="H742" s="93">
        <v>12</v>
      </c>
      <c r="I742" s="93">
        <v>89</v>
      </c>
      <c r="J742" s="93">
        <v>6</v>
      </c>
      <c r="K742" s="93">
        <v>4</v>
      </c>
      <c r="L742" s="93">
        <v>2</v>
      </c>
    </row>
    <row r="743" spans="1:12" x14ac:dyDescent="0.15">
      <c r="A743" t="s">
        <v>432</v>
      </c>
      <c r="B743" s="93">
        <v>96</v>
      </c>
      <c r="C743" s="93">
        <v>48</v>
      </c>
      <c r="D743" s="93">
        <v>48</v>
      </c>
      <c r="E743" s="93" t="s">
        <v>433</v>
      </c>
      <c r="F743" s="93">
        <v>93</v>
      </c>
      <c r="G743" s="93">
        <v>53</v>
      </c>
      <c r="H743" s="93">
        <v>40</v>
      </c>
      <c r="I743" s="93" t="s">
        <v>434</v>
      </c>
      <c r="J743" s="93">
        <v>16</v>
      </c>
      <c r="K743" s="93">
        <v>4</v>
      </c>
      <c r="L743" s="93">
        <v>12</v>
      </c>
    </row>
    <row r="744" spans="1:12" x14ac:dyDescent="0.15">
      <c r="A744">
        <v>20</v>
      </c>
      <c r="B744" s="93">
        <v>10</v>
      </c>
      <c r="C744" s="93">
        <v>3</v>
      </c>
      <c r="D744" s="93">
        <v>7</v>
      </c>
      <c r="E744" s="93">
        <v>55</v>
      </c>
      <c r="F744" s="93">
        <v>20</v>
      </c>
      <c r="G744" s="93">
        <v>11</v>
      </c>
      <c r="H744" s="93">
        <v>9</v>
      </c>
      <c r="I744" s="93">
        <v>90</v>
      </c>
      <c r="J744" s="93">
        <v>4</v>
      </c>
      <c r="K744" s="93">
        <v>1</v>
      </c>
      <c r="L744" s="93">
        <v>3</v>
      </c>
    </row>
    <row r="745" spans="1:12" x14ac:dyDescent="0.15">
      <c r="A745">
        <v>21</v>
      </c>
      <c r="B745" s="93">
        <v>19</v>
      </c>
      <c r="C745" s="93">
        <v>8</v>
      </c>
      <c r="D745" s="93">
        <v>11</v>
      </c>
      <c r="E745" s="93">
        <v>56</v>
      </c>
      <c r="F745" s="93">
        <v>24</v>
      </c>
      <c r="G745" s="93">
        <v>16</v>
      </c>
      <c r="H745" s="93">
        <v>8</v>
      </c>
      <c r="I745" s="93">
        <v>91</v>
      </c>
      <c r="J745" s="93">
        <v>4</v>
      </c>
      <c r="K745" s="93">
        <v>2</v>
      </c>
      <c r="L745" s="93">
        <v>2</v>
      </c>
    </row>
    <row r="746" spans="1:12" x14ac:dyDescent="0.15">
      <c r="A746">
        <v>22</v>
      </c>
      <c r="B746" s="93">
        <v>20</v>
      </c>
      <c r="C746" s="93">
        <v>11</v>
      </c>
      <c r="D746" s="93">
        <v>9</v>
      </c>
      <c r="E746" s="93">
        <v>57</v>
      </c>
      <c r="F746" s="93">
        <v>14</v>
      </c>
      <c r="G746" s="93">
        <v>7</v>
      </c>
      <c r="H746" s="93">
        <v>7</v>
      </c>
      <c r="I746" s="93">
        <v>92</v>
      </c>
      <c r="J746" s="93">
        <v>3</v>
      </c>
      <c r="K746" s="93">
        <v>0</v>
      </c>
      <c r="L746" s="93">
        <v>3</v>
      </c>
    </row>
    <row r="747" spans="1:12" x14ac:dyDescent="0.15">
      <c r="A747">
        <v>23</v>
      </c>
      <c r="B747" s="93">
        <v>19</v>
      </c>
      <c r="C747" s="93">
        <v>11</v>
      </c>
      <c r="D747" s="93">
        <v>8</v>
      </c>
      <c r="E747" s="93">
        <v>58</v>
      </c>
      <c r="F747" s="93">
        <v>19</v>
      </c>
      <c r="G747" s="93">
        <v>11</v>
      </c>
      <c r="H747" s="93">
        <v>8</v>
      </c>
      <c r="I747" s="93">
        <v>93</v>
      </c>
      <c r="J747" s="93">
        <v>2</v>
      </c>
      <c r="K747" s="93">
        <v>0</v>
      </c>
      <c r="L747" s="93">
        <v>2</v>
      </c>
    </row>
    <row r="748" spans="1:12" x14ac:dyDescent="0.15">
      <c r="A748">
        <v>24</v>
      </c>
      <c r="B748" s="93">
        <v>28</v>
      </c>
      <c r="C748" s="93">
        <v>15</v>
      </c>
      <c r="D748" s="93">
        <v>13</v>
      </c>
      <c r="E748" s="93">
        <v>59</v>
      </c>
      <c r="F748" s="93">
        <v>16</v>
      </c>
      <c r="G748" s="93">
        <v>8</v>
      </c>
      <c r="H748" s="93">
        <v>8</v>
      </c>
      <c r="I748" s="93">
        <v>94</v>
      </c>
      <c r="J748" s="93">
        <v>3</v>
      </c>
      <c r="K748" s="93">
        <v>1</v>
      </c>
      <c r="L748" s="93">
        <v>2</v>
      </c>
    </row>
    <row r="749" spans="1:12" x14ac:dyDescent="0.15">
      <c r="A749" t="s">
        <v>435</v>
      </c>
      <c r="B749" s="93">
        <v>99</v>
      </c>
      <c r="C749" s="93">
        <v>44</v>
      </c>
      <c r="D749" s="93">
        <v>55</v>
      </c>
      <c r="E749" s="93" t="s">
        <v>436</v>
      </c>
      <c r="F749" s="93">
        <v>76</v>
      </c>
      <c r="G749" s="93">
        <v>38</v>
      </c>
      <c r="H749" s="93">
        <v>38</v>
      </c>
      <c r="I749" s="93" t="s">
        <v>437</v>
      </c>
      <c r="J749" s="93">
        <v>7</v>
      </c>
      <c r="K749" s="93">
        <v>0</v>
      </c>
      <c r="L749" s="93">
        <v>7</v>
      </c>
    </row>
    <row r="750" spans="1:12" x14ac:dyDescent="0.15">
      <c r="A750">
        <v>25</v>
      </c>
      <c r="B750" s="93">
        <v>15</v>
      </c>
      <c r="C750" s="93">
        <v>7</v>
      </c>
      <c r="D750" s="93">
        <v>8</v>
      </c>
      <c r="E750" s="93">
        <v>60</v>
      </c>
      <c r="F750" s="93">
        <v>21</v>
      </c>
      <c r="G750" s="93">
        <v>10</v>
      </c>
      <c r="H750" s="93">
        <v>11</v>
      </c>
      <c r="I750" s="93">
        <v>95</v>
      </c>
      <c r="J750" s="93">
        <v>2</v>
      </c>
      <c r="K750" s="93">
        <v>0</v>
      </c>
      <c r="L750" s="93">
        <v>2</v>
      </c>
    </row>
    <row r="751" spans="1:12" x14ac:dyDescent="0.15">
      <c r="A751">
        <v>26</v>
      </c>
      <c r="B751" s="93">
        <v>24</v>
      </c>
      <c r="C751" s="93">
        <v>12</v>
      </c>
      <c r="D751" s="93">
        <v>12</v>
      </c>
      <c r="E751" s="93">
        <v>61</v>
      </c>
      <c r="F751" s="93">
        <v>18</v>
      </c>
      <c r="G751" s="93">
        <v>9</v>
      </c>
      <c r="H751" s="93">
        <v>9</v>
      </c>
      <c r="I751" s="93">
        <v>96</v>
      </c>
      <c r="J751" s="93">
        <v>2</v>
      </c>
      <c r="K751" s="93">
        <v>0</v>
      </c>
      <c r="L751" s="93">
        <v>2</v>
      </c>
    </row>
    <row r="752" spans="1:12" x14ac:dyDescent="0.15">
      <c r="A752">
        <v>27</v>
      </c>
      <c r="B752" s="93">
        <v>18</v>
      </c>
      <c r="C752" s="93">
        <v>7</v>
      </c>
      <c r="D752" s="93">
        <v>11</v>
      </c>
      <c r="E752" s="93">
        <v>62</v>
      </c>
      <c r="F752" s="93">
        <v>13</v>
      </c>
      <c r="G752" s="93">
        <v>5</v>
      </c>
      <c r="H752" s="93">
        <v>8</v>
      </c>
      <c r="I752" s="93">
        <v>97</v>
      </c>
      <c r="J752" s="93">
        <v>0</v>
      </c>
      <c r="K752" s="93">
        <v>0</v>
      </c>
      <c r="L752" s="93">
        <v>0</v>
      </c>
    </row>
    <row r="753" spans="1:12" x14ac:dyDescent="0.15">
      <c r="A753">
        <v>28</v>
      </c>
      <c r="B753" s="93">
        <v>19</v>
      </c>
      <c r="C753" s="93">
        <v>11</v>
      </c>
      <c r="D753" s="93">
        <v>8</v>
      </c>
      <c r="E753" s="93">
        <v>63</v>
      </c>
      <c r="F753" s="93">
        <v>11</v>
      </c>
      <c r="G753" s="93">
        <v>5</v>
      </c>
      <c r="H753" s="93">
        <v>6</v>
      </c>
      <c r="I753" s="93">
        <v>98</v>
      </c>
      <c r="J753" s="93">
        <v>1</v>
      </c>
      <c r="K753" s="93">
        <v>0</v>
      </c>
      <c r="L753" s="93">
        <v>1</v>
      </c>
    </row>
    <row r="754" spans="1:12" x14ac:dyDescent="0.15">
      <c r="A754">
        <v>29</v>
      </c>
      <c r="B754" s="93">
        <v>23</v>
      </c>
      <c r="C754" s="93">
        <v>7</v>
      </c>
      <c r="D754" s="93">
        <v>16</v>
      </c>
      <c r="E754" s="93">
        <v>64</v>
      </c>
      <c r="F754" s="93">
        <v>13</v>
      </c>
      <c r="G754" s="93">
        <v>9</v>
      </c>
      <c r="H754" s="93">
        <v>4</v>
      </c>
      <c r="I754" s="93">
        <v>99</v>
      </c>
      <c r="J754" s="93">
        <v>2</v>
      </c>
      <c r="K754" s="93">
        <v>0</v>
      </c>
      <c r="L754" s="93">
        <v>2</v>
      </c>
    </row>
    <row r="755" spans="1:12" x14ac:dyDescent="0.15">
      <c r="A755" t="s">
        <v>438</v>
      </c>
      <c r="B755" s="93">
        <v>89</v>
      </c>
      <c r="C755" s="93">
        <v>51</v>
      </c>
      <c r="D755" s="93">
        <v>38</v>
      </c>
      <c r="E755" s="93" t="s">
        <v>439</v>
      </c>
      <c r="F755" s="93">
        <v>89</v>
      </c>
      <c r="G755" s="93">
        <v>44</v>
      </c>
      <c r="H755" s="93">
        <v>45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18</v>
      </c>
      <c r="C756" s="93">
        <v>9</v>
      </c>
      <c r="D756" s="93">
        <v>9</v>
      </c>
      <c r="E756" s="93">
        <v>65</v>
      </c>
      <c r="F756" s="93">
        <v>20</v>
      </c>
      <c r="G756" s="93">
        <v>9</v>
      </c>
      <c r="H756" s="93">
        <v>11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22</v>
      </c>
      <c r="C757" s="93">
        <v>16</v>
      </c>
      <c r="D757" s="93">
        <v>6</v>
      </c>
      <c r="E757" s="93">
        <v>66</v>
      </c>
      <c r="F757" s="93">
        <v>24</v>
      </c>
      <c r="G757" s="93">
        <v>10</v>
      </c>
      <c r="H757" s="93">
        <v>14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17</v>
      </c>
      <c r="C758" s="93">
        <v>9</v>
      </c>
      <c r="D758" s="93">
        <v>8</v>
      </c>
      <c r="E758" s="93">
        <v>67</v>
      </c>
      <c r="F758" s="93">
        <v>11</v>
      </c>
      <c r="G758" s="93">
        <v>4</v>
      </c>
      <c r="H758" s="93">
        <v>7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21</v>
      </c>
      <c r="C759" s="93">
        <v>12</v>
      </c>
      <c r="D759" s="93">
        <v>9</v>
      </c>
      <c r="E759" s="93">
        <v>68</v>
      </c>
      <c r="F759" s="93">
        <v>10</v>
      </c>
      <c r="G759" s="93">
        <v>7</v>
      </c>
      <c r="H759" s="93">
        <v>3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11</v>
      </c>
      <c r="C760" s="93">
        <v>5</v>
      </c>
      <c r="D760" s="93">
        <v>6</v>
      </c>
      <c r="E760" s="93">
        <v>69</v>
      </c>
      <c r="F760" s="93">
        <v>24</v>
      </c>
      <c r="G760" s="93">
        <v>14</v>
      </c>
      <c r="H760" s="93">
        <v>10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73</v>
      </c>
      <c r="C763" s="93" t="s">
        <v>272</v>
      </c>
      <c r="D763" s="93">
        <v>139</v>
      </c>
      <c r="E763" s="93" t="s">
        <v>273</v>
      </c>
      <c r="F763" s="93">
        <v>489</v>
      </c>
      <c r="G763" s="93" t="s">
        <v>272</v>
      </c>
      <c r="H763" s="93">
        <v>909</v>
      </c>
      <c r="I763" s="93" t="s">
        <v>273</v>
      </c>
      <c r="J763" s="93">
        <v>188</v>
      </c>
      <c r="K763" s="93" t="s">
        <v>272</v>
      </c>
      <c r="L763" s="93">
        <v>428</v>
      </c>
    </row>
    <row r="764" spans="1:12" x14ac:dyDescent="0.15">
      <c r="A764" t="s">
        <v>274</v>
      </c>
      <c r="B764" s="93">
        <v>66</v>
      </c>
      <c r="C764" s="93" t="s">
        <v>662</v>
      </c>
      <c r="D764" s="93">
        <v>9.4173441734417343E-2</v>
      </c>
      <c r="E764" s="93" t="s">
        <v>274</v>
      </c>
      <c r="F764" s="93">
        <v>420</v>
      </c>
      <c r="G764" s="93" t="s">
        <v>662</v>
      </c>
      <c r="H764" s="93">
        <v>0.61585365853658536</v>
      </c>
      <c r="I764" s="93" t="s">
        <v>274</v>
      </c>
      <c r="J764" s="93">
        <v>240</v>
      </c>
      <c r="K764" s="93" t="s">
        <v>662</v>
      </c>
      <c r="L764" s="93">
        <v>0.28997289972899731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44012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528</v>
      </c>
      <c r="C769" s="93">
        <v>259</v>
      </c>
      <c r="D769" s="93">
        <v>269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9</v>
      </c>
      <c r="C770" s="93">
        <v>4</v>
      </c>
      <c r="D770" s="93">
        <v>5</v>
      </c>
      <c r="E770" s="93" t="s">
        <v>421</v>
      </c>
      <c r="F770" s="93">
        <v>19</v>
      </c>
      <c r="G770" s="93">
        <v>10</v>
      </c>
      <c r="H770" s="93">
        <v>9</v>
      </c>
      <c r="I770" s="93" t="s">
        <v>422</v>
      </c>
      <c r="J770" s="93">
        <v>54</v>
      </c>
      <c r="K770" s="93">
        <v>26</v>
      </c>
      <c r="L770" s="93">
        <v>28</v>
      </c>
    </row>
    <row r="771" spans="1:12" x14ac:dyDescent="0.15">
      <c r="A771">
        <v>0</v>
      </c>
      <c r="B771" s="93">
        <v>1</v>
      </c>
      <c r="C771" s="93">
        <v>1</v>
      </c>
      <c r="D771" s="93">
        <v>0</v>
      </c>
      <c r="E771" s="93">
        <v>35</v>
      </c>
      <c r="F771" s="93">
        <v>3</v>
      </c>
      <c r="G771" s="93">
        <v>1</v>
      </c>
      <c r="H771" s="93">
        <v>2</v>
      </c>
      <c r="I771" s="93">
        <v>70</v>
      </c>
      <c r="J771" s="93">
        <v>12</v>
      </c>
      <c r="K771" s="93">
        <v>7</v>
      </c>
      <c r="L771" s="93">
        <v>5</v>
      </c>
    </row>
    <row r="772" spans="1:12" x14ac:dyDescent="0.15">
      <c r="A772">
        <v>1</v>
      </c>
      <c r="B772" s="93">
        <v>1</v>
      </c>
      <c r="C772" s="93">
        <v>1</v>
      </c>
      <c r="D772" s="93">
        <v>0</v>
      </c>
      <c r="E772" s="93">
        <v>36</v>
      </c>
      <c r="F772" s="93">
        <v>3</v>
      </c>
      <c r="G772" s="93">
        <v>2</v>
      </c>
      <c r="H772" s="93">
        <v>1</v>
      </c>
      <c r="I772" s="93">
        <v>71</v>
      </c>
      <c r="J772" s="93">
        <v>10</v>
      </c>
      <c r="K772" s="93">
        <v>6</v>
      </c>
      <c r="L772" s="93">
        <v>4</v>
      </c>
    </row>
    <row r="773" spans="1:12" x14ac:dyDescent="0.15">
      <c r="A773">
        <v>2</v>
      </c>
      <c r="B773" s="93">
        <v>3</v>
      </c>
      <c r="C773" s="93">
        <v>0</v>
      </c>
      <c r="D773" s="93">
        <v>3</v>
      </c>
      <c r="E773" s="93">
        <v>37</v>
      </c>
      <c r="F773" s="93">
        <v>3</v>
      </c>
      <c r="G773" s="93">
        <v>3</v>
      </c>
      <c r="H773" s="93">
        <v>0</v>
      </c>
      <c r="I773" s="93">
        <v>72</v>
      </c>
      <c r="J773" s="93">
        <v>16</v>
      </c>
      <c r="K773" s="93">
        <v>5</v>
      </c>
      <c r="L773" s="93">
        <v>11</v>
      </c>
    </row>
    <row r="774" spans="1:12" x14ac:dyDescent="0.15">
      <c r="A774">
        <v>3</v>
      </c>
      <c r="B774" s="93">
        <v>1</v>
      </c>
      <c r="C774" s="93">
        <v>1</v>
      </c>
      <c r="D774" s="93">
        <v>0</v>
      </c>
      <c r="E774" s="93">
        <v>38</v>
      </c>
      <c r="F774" s="93">
        <v>3</v>
      </c>
      <c r="G774" s="93">
        <v>1</v>
      </c>
      <c r="H774" s="93">
        <v>2</v>
      </c>
      <c r="I774" s="93">
        <v>73</v>
      </c>
      <c r="J774" s="93">
        <v>7</v>
      </c>
      <c r="K774" s="93">
        <v>7</v>
      </c>
      <c r="L774" s="93">
        <v>0</v>
      </c>
    </row>
    <row r="775" spans="1:12" x14ac:dyDescent="0.15">
      <c r="A775">
        <v>4</v>
      </c>
      <c r="B775" s="93">
        <v>3</v>
      </c>
      <c r="C775" s="93">
        <v>1</v>
      </c>
      <c r="D775" s="93">
        <v>2</v>
      </c>
      <c r="E775" s="93">
        <v>39</v>
      </c>
      <c r="F775" s="93">
        <v>7</v>
      </c>
      <c r="G775" s="93">
        <v>3</v>
      </c>
      <c r="H775" s="93">
        <v>4</v>
      </c>
      <c r="I775" s="93">
        <v>74</v>
      </c>
      <c r="J775" s="93">
        <v>9</v>
      </c>
      <c r="K775" s="93">
        <v>1</v>
      </c>
      <c r="L775" s="93">
        <v>8</v>
      </c>
    </row>
    <row r="776" spans="1:12" x14ac:dyDescent="0.15">
      <c r="A776" t="s">
        <v>423</v>
      </c>
      <c r="B776" s="93">
        <v>10</v>
      </c>
      <c r="C776" s="93">
        <v>3</v>
      </c>
      <c r="D776" s="93">
        <v>7</v>
      </c>
      <c r="E776" s="93" t="s">
        <v>424</v>
      </c>
      <c r="F776" s="93">
        <v>23</v>
      </c>
      <c r="G776" s="93">
        <v>9</v>
      </c>
      <c r="H776" s="93">
        <v>14</v>
      </c>
      <c r="I776" s="93" t="s">
        <v>425</v>
      </c>
      <c r="J776" s="93">
        <v>26</v>
      </c>
      <c r="K776" s="93">
        <v>11</v>
      </c>
      <c r="L776" s="93">
        <v>15</v>
      </c>
    </row>
    <row r="777" spans="1:12" x14ac:dyDescent="0.15">
      <c r="A777">
        <v>5</v>
      </c>
      <c r="B777" s="93">
        <v>4</v>
      </c>
      <c r="C777" s="93">
        <v>2</v>
      </c>
      <c r="D777" s="93">
        <v>2</v>
      </c>
      <c r="E777" s="93">
        <v>40</v>
      </c>
      <c r="F777" s="93">
        <v>6</v>
      </c>
      <c r="G777" s="93">
        <v>3</v>
      </c>
      <c r="H777" s="93">
        <v>3</v>
      </c>
      <c r="I777" s="93">
        <v>75</v>
      </c>
      <c r="J777" s="93">
        <v>7</v>
      </c>
      <c r="K777" s="93">
        <v>2</v>
      </c>
      <c r="L777" s="93">
        <v>5</v>
      </c>
    </row>
    <row r="778" spans="1:12" x14ac:dyDescent="0.15">
      <c r="A778">
        <v>6</v>
      </c>
      <c r="B778" s="93">
        <v>1</v>
      </c>
      <c r="C778" s="93">
        <v>0</v>
      </c>
      <c r="D778" s="93">
        <v>1</v>
      </c>
      <c r="E778" s="93">
        <v>41</v>
      </c>
      <c r="F778" s="93">
        <v>6</v>
      </c>
      <c r="G778" s="93">
        <v>3</v>
      </c>
      <c r="H778" s="93">
        <v>3</v>
      </c>
      <c r="I778" s="93">
        <v>76</v>
      </c>
      <c r="J778" s="93">
        <v>3</v>
      </c>
      <c r="K778" s="93">
        <v>2</v>
      </c>
      <c r="L778" s="93">
        <v>1</v>
      </c>
    </row>
    <row r="779" spans="1:12" x14ac:dyDescent="0.15">
      <c r="A779">
        <v>7</v>
      </c>
      <c r="B779" s="93">
        <v>2</v>
      </c>
      <c r="C779" s="93">
        <v>1</v>
      </c>
      <c r="D779" s="93">
        <v>1</v>
      </c>
      <c r="E779" s="93">
        <v>42</v>
      </c>
      <c r="F779" s="93">
        <v>5</v>
      </c>
      <c r="G779" s="93">
        <v>1</v>
      </c>
      <c r="H779" s="93">
        <v>4</v>
      </c>
      <c r="I779" s="93">
        <v>77</v>
      </c>
      <c r="J779" s="93">
        <v>3</v>
      </c>
      <c r="K779" s="93">
        <v>0</v>
      </c>
      <c r="L779" s="93">
        <v>3</v>
      </c>
    </row>
    <row r="780" spans="1:12" x14ac:dyDescent="0.15">
      <c r="A780">
        <v>8</v>
      </c>
      <c r="B780" s="93">
        <v>2</v>
      </c>
      <c r="C780" s="93">
        <v>0</v>
      </c>
      <c r="D780" s="93">
        <v>2</v>
      </c>
      <c r="E780" s="93">
        <v>43</v>
      </c>
      <c r="F780" s="93">
        <v>5</v>
      </c>
      <c r="G780" s="93">
        <v>2</v>
      </c>
      <c r="H780" s="93">
        <v>3</v>
      </c>
      <c r="I780" s="93">
        <v>78</v>
      </c>
      <c r="J780" s="93">
        <v>6</v>
      </c>
      <c r="K780" s="93">
        <v>4</v>
      </c>
      <c r="L780" s="93">
        <v>2</v>
      </c>
    </row>
    <row r="781" spans="1:12" x14ac:dyDescent="0.15">
      <c r="A781">
        <v>9</v>
      </c>
      <c r="B781" s="93">
        <v>1</v>
      </c>
      <c r="C781" s="93">
        <v>0</v>
      </c>
      <c r="D781" s="93">
        <v>1</v>
      </c>
      <c r="E781" s="93">
        <v>44</v>
      </c>
      <c r="F781" s="93">
        <v>1</v>
      </c>
      <c r="G781" s="93">
        <v>0</v>
      </c>
      <c r="H781" s="93">
        <v>1</v>
      </c>
      <c r="I781" s="93">
        <v>79</v>
      </c>
      <c r="J781" s="93">
        <v>7</v>
      </c>
      <c r="K781" s="93">
        <v>3</v>
      </c>
      <c r="L781" s="93">
        <v>4</v>
      </c>
    </row>
    <row r="782" spans="1:12" x14ac:dyDescent="0.15">
      <c r="A782" t="s">
        <v>426</v>
      </c>
      <c r="B782" s="93">
        <v>15</v>
      </c>
      <c r="C782" s="93">
        <v>8</v>
      </c>
      <c r="D782" s="93">
        <v>7</v>
      </c>
      <c r="E782" s="93" t="s">
        <v>427</v>
      </c>
      <c r="F782" s="93">
        <v>33</v>
      </c>
      <c r="G782" s="93">
        <v>16</v>
      </c>
      <c r="H782" s="93">
        <v>17</v>
      </c>
      <c r="I782" s="93" t="s">
        <v>428</v>
      </c>
      <c r="J782" s="93">
        <v>34</v>
      </c>
      <c r="K782" s="93">
        <v>14</v>
      </c>
      <c r="L782" s="93">
        <v>20</v>
      </c>
    </row>
    <row r="783" spans="1:12" x14ac:dyDescent="0.15">
      <c r="A783">
        <v>10</v>
      </c>
      <c r="B783" s="93">
        <v>3</v>
      </c>
      <c r="C783" s="93">
        <v>1</v>
      </c>
      <c r="D783" s="93">
        <v>2</v>
      </c>
      <c r="E783" s="93">
        <v>45</v>
      </c>
      <c r="F783" s="93">
        <v>8</v>
      </c>
      <c r="G783" s="93">
        <v>3</v>
      </c>
      <c r="H783" s="93">
        <v>5</v>
      </c>
      <c r="I783" s="93">
        <v>80</v>
      </c>
      <c r="J783" s="93">
        <v>7</v>
      </c>
      <c r="K783" s="93">
        <v>1</v>
      </c>
      <c r="L783" s="93">
        <v>6</v>
      </c>
    </row>
    <row r="784" spans="1:12" x14ac:dyDescent="0.15">
      <c r="A784">
        <v>11</v>
      </c>
      <c r="B784" s="93">
        <v>0</v>
      </c>
      <c r="C784" s="93">
        <v>0</v>
      </c>
      <c r="D784" s="93">
        <v>0</v>
      </c>
      <c r="E784" s="93">
        <v>46</v>
      </c>
      <c r="F784" s="93">
        <v>6</v>
      </c>
      <c r="G784" s="93">
        <v>4</v>
      </c>
      <c r="H784" s="93">
        <v>2</v>
      </c>
      <c r="I784" s="93">
        <v>81</v>
      </c>
      <c r="J784" s="93">
        <v>6</v>
      </c>
      <c r="K784" s="93">
        <v>3</v>
      </c>
      <c r="L784" s="93">
        <v>3</v>
      </c>
    </row>
    <row r="785" spans="1:12" x14ac:dyDescent="0.15">
      <c r="A785">
        <v>12</v>
      </c>
      <c r="B785" s="93">
        <v>4</v>
      </c>
      <c r="C785" s="93">
        <v>2</v>
      </c>
      <c r="D785" s="93">
        <v>2</v>
      </c>
      <c r="E785" s="93">
        <v>47</v>
      </c>
      <c r="F785" s="93">
        <v>5</v>
      </c>
      <c r="G785" s="93">
        <v>3</v>
      </c>
      <c r="H785" s="93">
        <v>2</v>
      </c>
      <c r="I785" s="93">
        <v>82</v>
      </c>
      <c r="J785" s="93">
        <v>5</v>
      </c>
      <c r="K785" s="93">
        <v>1</v>
      </c>
      <c r="L785" s="93">
        <v>4</v>
      </c>
    </row>
    <row r="786" spans="1:12" x14ac:dyDescent="0.15">
      <c r="A786">
        <v>13</v>
      </c>
      <c r="B786" s="93">
        <v>4</v>
      </c>
      <c r="C786" s="93">
        <v>2</v>
      </c>
      <c r="D786" s="93">
        <v>2</v>
      </c>
      <c r="E786" s="93">
        <v>48</v>
      </c>
      <c r="F786" s="93">
        <v>7</v>
      </c>
      <c r="G786" s="93">
        <v>3</v>
      </c>
      <c r="H786" s="93">
        <v>4</v>
      </c>
      <c r="I786" s="93">
        <v>83</v>
      </c>
      <c r="J786" s="93">
        <v>8</v>
      </c>
      <c r="K786" s="93">
        <v>6</v>
      </c>
      <c r="L786" s="93">
        <v>2</v>
      </c>
    </row>
    <row r="787" spans="1:12" x14ac:dyDescent="0.15">
      <c r="A787">
        <v>14</v>
      </c>
      <c r="B787" s="93">
        <v>4</v>
      </c>
      <c r="C787" s="93">
        <v>3</v>
      </c>
      <c r="D787" s="93">
        <v>1</v>
      </c>
      <c r="E787" s="93">
        <v>49</v>
      </c>
      <c r="F787" s="93">
        <v>7</v>
      </c>
      <c r="G787" s="93">
        <v>3</v>
      </c>
      <c r="H787" s="93">
        <v>4</v>
      </c>
      <c r="I787" s="93">
        <v>84</v>
      </c>
      <c r="J787" s="93">
        <v>8</v>
      </c>
      <c r="K787" s="93">
        <v>3</v>
      </c>
      <c r="L787" s="93">
        <v>5</v>
      </c>
    </row>
    <row r="788" spans="1:12" x14ac:dyDescent="0.15">
      <c r="A788" t="s">
        <v>429</v>
      </c>
      <c r="B788" s="93">
        <v>23</v>
      </c>
      <c r="C788" s="93">
        <v>12</v>
      </c>
      <c r="D788" s="93">
        <v>11</v>
      </c>
      <c r="E788" s="93" t="s">
        <v>430</v>
      </c>
      <c r="F788" s="93">
        <v>38</v>
      </c>
      <c r="G788" s="93">
        <v>20</v>
      </c>
      <c r="H788" s="93">
        <v>18</v>
      </c>
      <c r="I788" s="93" t="s">
        <v>431</v>
      </c>
      <c r="J788" s="93">
        <v>17</v>
      </c>
      <c r="K788" s="93">
        <v>3</v>
      </c>
      <c r="L788" s="93">
        <v>14</v>
      </c>
    </row>
    <row r="789" spans="1:12" x14ac:dyDescent="0.15">
      <c r="A789">
        <v>15</v>
      </c>
      <c r="B789" s="93">
        <v>3</v>
      </c>
      <c r="C789" s="93">
        <v>1</v>
      </c>
      <c r="D789" s="93">
        <v>2</v>
      </c>
      <c r="E789" s="93">
        <v>50</v>
      </c>
      <c r="F789" s="93">
        <v>8</v>
      </c>
      <c r="G789" s="93">
        <v>3</v>
      </c>
      <c r="H789" s="93">
        <v>5</v>
      </c>
      <c r="I789" s="93">
        <v>85</v>
      </c>
      <c r="J789" s="93">
        <v>7</v>
      </c>
      <c r="K789" s="93">
        <v>3</v>
      </c>
      <c r="L789" s="93">
        <v>4</v>
      </c>
    </row>
    <row r="790" spans="1:12" x14ac:dyDescent="0.15">
      <c r="A790">
        <v>16</v>
      </c>
      <c r="B790" s="93">
        <v>3</v>
      </c>
      <c r="C790" s="93">
        <v>2</v>
      </c>
      <c r="D790" s="93">
        <v>1</v>
      </c>
      <c r="E790" s="93">
        <v>51</v>
      </c>
      <c r="F790" s="93">
        <v>11</v>
      </c>
      <c r="G790" s="93">
        <v>8</v>
      </c>
      <c r="H790" s="93">
        <v>3</v>
      </c>
      <c r="I790" s="93">
        <v>86</v>
      </c>
      <c r="J790" s="93">
        <v>3</v>
      </c>
      <c r="K790" s="93">
        <v>0</v>
      </c>
      <c r="L790" s="93">
        <v>3</v>
      </c>
    </row>
    <row r="791" spans="1:12" x14ac:dyDescent="0.15">
      <c r="A791">
        <v>17</v>
      </c>
      <c r="B791" s="93">
        <v>5</v>
      </c>
      <c r="C791" s="93">
        <v>4</v>
      </c>
      <c r="D791" s="93">
        <v>1</v>
      </c>
      <c r="E791" s="93">
        <v>52</v>
      </c>
      <c r="F791" s="93">
        <v>3</v>
      </c>
      <c r="G791" s="93">
        <v>1</v>
      </c>
      <c r="H791" s="93">
        <v>2</v>
      </c>
      <c r="I791" s="93">
        <v>87</v>
      </c>
      <c r="J791" s="93">
        <v>1</v>
      </c>
      <c r="K791" s="93">
        <v>0</v>
      </c>
      <c r="L791" s="93">
        <v>1</v>
      </c>
    </row>
    <row r="792" spans="1:12" x14ac:dyDescent="0.15">
      <c r="A792">
        <v>18</v>
      </c>
      <c r="B792" s="93">
        <v>6</v>
      </c>
      <c r="C792" s="93">
        <v>2</v>
      </c>
      <c r="D792" s="93">
        <v>4</v>
      </c>
      <c r="E792" s="93">
        <v>53</v>
      </c>
      <c r="F792" s="93">
        <v>8</v>
      </c>
      <c r="G792" s="93">
        <v>4</v>
      </c>
      <c r="H792" s="93">
        <v>4</v>
      </c>
      <c r="I792" s="93">
        <v>88</v>
      </c>
      <c r="J792" s="93">
        <v>4</v>
      </c>
      <c r="K792" s="93">
        <v>0</v>
      </c>
      <c r="L792" s="93">
        <v>4</v>
      </c>
    </row>
    <row r="793" spans="1:12" x14ac:dyDescent="0.15">
      <c r="A793">
        <v>19</v>
      </c>
      <c r="B793" s="93">
        <v>6</v>
      </c>
      <c r="C793" s="93">
        <v>3</v>
      </c>
      <c r="D793" s="93">
        <v>3</v>
      </c>
      <c r="E793" s="93">
        <v>54</v>
      </c>
      <c r="F793" s="93">
        <v>8</v>
      </c>
      <c r="G793" s="93">
        <v>4</v>
      </c>
      <c r="H793" s="93">
        <v>4</v>
      </c>
      <c r="I793" s="93">
        <v>89</v>
      </c>
      <c r="J793" s="93">
        <v>2</v>
      </c>
      <c r="K793" s="93">
        <v>0</v>
      </c>
      <c r="L793" s="93">
        <v>2</v>
      </c>
    </row>
    <row r="794" spans="1:12" x14ac:dyDescent="0.15">
      <c r="A794" t="s">
        <v>432</v>
      </c>
      <c r="B794" s="93">
        <v>41</v>
      </c>
      <c r="C794" s="93">
        <v>19</v>
      </c>
      <c r="D794" s="93">
        <v>22</v>
      </c>
      <c r="E794" s="93" t="s">
        <v>433</v>
      </c>
      <c r="F794" s="93">
        <v>40</v>
      </c>
      <c r="G794" s="93">
        <v>20</v>
      </c>
      <c r="H794" s="93">
        <v>20</v>
      </c>
      <c r="I794" s="93" t="s">
        <v>434</v>
      </c>
      <c r="J794" s="93">
        <v>9</v>
      </c>
      <c r="K794" s="93">
        <v>3</v>
      </c>
      <c r="L794" s="93">
        <v>6</v>
      </c>
    </row>
    <row r="795" spans="1:12" x14ac:dyDescent="0.15">
      <c r="A795">
        <v>20</v>
      </c>
      <c r="B795" s="93">
        <v>10</v>
      </c>
      <c r="C795" s="93">
        <v>6</v>
      </c>
      <c r="D795" s="93">
        <v>4</v>
      </c>
      <c r="E795" s="93">
        <v>55</v>
      </c>
      <c r="F795" s="93">
        <v>7</v>
      </c>
      <c r="G795" s="93">
        <v>4</v>
      </c>
      <c r="H795" s="93">
        <v>3</v>
      </c>
      <c r="I795" s="93">
        <v>90</v>
      </c>
      <c r="J795" s="93">
        <v>3</v>
      </c>
      <c r="K795" s="93">
        <v>2</v>
      </c>
      <c r="L795" s="93">
        <v>1</v>
      </c>
    </row>
    <row r="796" spans="1:12" x14ac:dyDescent="0.15">
      <c r="A796">
        <v>21</v>
      </c>
      <c r="B796" s="93">
        <v>8</v>
      </c>
      <c r="C796" s="93">
        <v>3</v>
      </c>
      <c r="D796" s="93">
        <v>5</v>
      </c>
      <c r="E796" s="93">
        <v>56</v>
      </c>
      <c r="F796" s="93">
        <v>15</v>
      </c>
      <c r="G796" s="93">
        <v>8</v>
      </c>
      <c r="H796" s="93">
        <v>7</v>
      </c>
      <c r="I796" s="93">
        <v>91</v>
      </c>
      <c r="J796" s="93">
        <v>3</v>
      </c>
      <c r="K796" s="93">
        <v>1</v>
      </c>
      <c r="L796" s="93">
        <v>2</v>
      </c>
    </row>
    <row r="797" spans="1:12" x14ac:dyDescent="0.15">
      <c r="A797">
        <v>22</v>
      </c>
      <c r="B797" s="93">
        <v>5</v>
      </c>
      <c r="C797" s="93">
        <v>2</v>
      </c>
      <c r="D797" s="93">
        <v>3</v>
      </c>
      <c r="E797" s="93">
        <v>57</v>
      </c>
      <c r="F797" s="93">
        <v>5</v>
      </c>
      <c r="G797" s="93">
        <v>3</v>
      </c>
      <c r="H797" s="93">
        <v>2</v>
      </c>
      <c r="I797" s="93">
        <v>92</v>
      </c>
      <c r="J797" s="93">
        <v>1</v>
      </c>
      <c r="K797" s="93">
        <v>0</v>
      </c>
      <c r="L797" s="93">
        <v>1</v>
      </c>
    </row>
    <row r="798" spans="1:12" x14ac:dyDescent="0.15">
      <c r="A798">
        <v>23</v>
      </c>
      <c r="B798" s="93">
        <v>12</v>
      </c>
      <c r="C798" s="93">
        <v>4</v>
      </c>
      <c r="D798" s="93">
        <v>8</v>
      </c>
      <c r="E798" s="93">
        <v>58</v>
      </c>
      <c r="F798" s="93">
        <v>4</v>
      </c>
      <c r="G798" s="93">
        <v>3</v>
      </c>
      <c r="H798" s="93">
        <v>1</v>
      </c>
      <c r="I798" s="93">
        <v>93</v>
      </c>
      <c r="J798" s="93">
        <v>1</v>
      </c>
      <c r="K798" s="93">
        <v>0</v>
      </c>
      <c r="L798" s="93">
        <v>1</v>
      </c>
    </row>
    <row r="799" spans="1:12" x14ac:dyDescent="0.15">
      <c r="A799">
        <v>24</v>
      </c>
      <c r="B799" s="93">
        <v>6</v>
      </c>
      <c r="C799" s="93">
        <v>4</v>
      </c>
      <c r="D799" s="93">
        <v>2</v>
      </c>
      <c r="E799" s="93">
        <v>59</v>
      </c>
      <c r="F799" s="93">
        <v>9</v>
      </c>
      <c r="G799" s="93">
        <v>2</v>
      </c>
      <c r="H799" s="93">
        <v>7</v>
      </c>
      <c r="I799" s="93">
        <v>94</v>
      </c>
      <c r="J799" s="93">
        <v>1</v>
      </c>
      <c r="K799" s="93">
        <v>0</v>
      </c>
      <c r="L799" s="93">
        <v>1</v>
      </c>
    </row>
    <row r="800" spans="1:12" x14ac:dyDescent="0.15">
      <c r="A800" t="s">
        <v>435</v>
      </c>
      <c r="B800" s="93">
        <v>31</v>
      </c>
      <c r="C800" s="93">
        <v>19</v>
      </c>
      <c r="D800" s="93">
        <v>12</v>
      </c>
      <c r="E800" s="93" t="s">
        <v>436</v>
      </c>
      <c r="F800" s="93">
        <v>40</v>
      </c>
      <c r="G800" s="93">
        <v>22</v>
      </c>
      <c r="H800" s="93">
        <v>18</v>
      </c>
      <c r="I800" s="93" t="s">
        <v>437</v>
      </c>
      <c r="J800" s="93">
        <v>2</v>
      </c>
      <c r="K800" s="93">
        <v>1</v>
      </c>
      <c r="L800" s="93">
        <v>1</v>
      </c>
    </row>
    <row r="801" spans="1:12" x14ac:dyDescent="0.15">
      <c r="A801">
        <v>25</v>
      </c>
      <c r="B801" s="93">
        <v>7</v>
      </c>
      <c r="C801" s="93">
        <v>6</v>
      </c>
      <c r="D801" s="93">
        <v>1</v>
      </c>
      <c r="E801" s="93">
        <v>60</v>
      </c>
      <c r="F801" s="93">
        <v>10</v>
      </c>
      <c r="G801" s="93">
        <v>4</v>
      </c>
      <c r="H801" s="93">
        <v>6</v>
      </c>
      <c r="I801" s="93">
        <v>95</v>
      </c>
      <c r="J801" s="93">
        <v>1</v>
      </c>
      <c r="K801" s="93">
        <v>1</v>
      </c>
      <c r="L801" s="93">
        <v>0</v>
      </c>
    </row>
    <row r="802" spans="1:12" x14ac:dyDescent="0.15">
      <c r="A802">
        <v>26</v>
      </c>
      <c r="B802" s="93">
        <v>8</v>
      </c>
      <c r="C802" s="93">
        <v>2</v>
      </c>
      <c r="D802" s="93">
        <v>6</v>
      </c>
      <c r="E802" s="93">
        <v>61</v>
      </c>
      <c r="F802" s="93">
        <v>7</v>
      </c>
      <c r="G802" s="93">
        <v>3</v>
      </c>
      <c r="H802" s="93">
        <v>4</v>
      </c>
      <c r="I802" s="93">
        <v>96</v>
      </c>
      <c r="J802" s="93">
        <v>1</v>
      </c>
      <c r="K802" s="93">
        <v>0</v>
      </c>
      <c r="L802" s="93">
        <v>1</v>
      </c>
    </row>
    <row r="803" spans="1:12" x14ac:dyDescent="0.15">
      <c r="A803">
        <v>27</v>
      </c>
      <c r="B803" s="93">
        <v>3</v>
      </c>
      <c r="C803" s="93">
        <v>2</v>
      </c>
      <c r="D803" s="93">
        <v>1</v>
      </c>
      <c r="E803" s="93">
        <v>62</v>
      </c>
      <c r="F803" s="93">
        <v>8</v>
      </c>
      <c r="G803" s="93">
        <v>7</v>
      </c>
      <c r="H803" s="93">
        <v>1</v>
      </c>
      <c r="I803" s="93">
        <v>97</v>
      </c>
      <c r="J803" s="93">
        <v>0</v>
      </c>
      <c r="K803" s="93">
        <v>0</v>
      </c>
      <c r="L803" s="93">
        <v>0</v>
      </c>
    </row>
    <row r="804" spans="1:12" x14ac:dyDescent="0.15">
      <c r="A804">
        <v>28</v>
      </c>
      <c r="B804" s="93">
        <v>6</v>
      </c>
      <c r="C804" s="93">
        <v>4</v>
      </c>
      <c r="D804" s="93">
        <v>2</v>
      </c>
      <c r="E804" s="93">
        <v>63</v>
      </c>
      <c r="F804" s="93">
        <v>5</v>
      </c>
      <c r="G804" s="93">
        <v>3</v>
      </c>
      <c r="H804" s="93">
        <v>2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7</v>
      </c>
      <c r="C805" s="93">
        <v>5</v>
      </c>
      <c r="D805" s="93">
        <v>2</v>
      </c>
      <c r="E805" s="93">
        <v>64</v>
      </c>
      <c r="F805" s="93">
        <v>10</v>
      </c>
      <c r="G805" s="93">
        <v>5</v>
      </c>
      <c r="H805" s="93">
        <v>5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25</v>
      </c>
      <c r="C806" s="93">
        <v>18</v>
      </c>
      <c r="D806" s="93">
        <v>7</v>
      </c>
      <c r="E806" s="93" t="s">
        <v>439</v>
      </c>
      <c r="F806" s="93">
        <v>38</v>
      </c>
      <c r="G806" s="93">
        <v>21</v>
      </c>
      <c r="H806" s="93">
        <v>17</v>
      </c>
      <c r="I806" s="93" t="s">
        <v>440</v>
      </c>
      <c r="J806" s="93">
        <v>1</v>
      </c>
      <c r="K806" s="93">
        <v>0</v>
      </c>
      <c r="L806" s="93">
        <v>1</v>
      </c>
    </row>
    <row r="807" spans="1:12" x14ac:dyDescent="0.15">
      <c r="A807">
        <v>30</v>
      </c>
      <c r="B807" s="93">
        <v>4</v>
      </c>
      <c r="C807" s="93">
        <v>2</v>
      </c>
      <c r="D807" s="93">
        <v>2</v>
      </c>
      <c r="E807" s="93">
        <v>65</v>
      </c>
      <c r="F807" s="93">
        <v>4</v>
      </c>
      <c r="G807" s="93">
        <v>2</v>
      </c>
      <c r="H807" s="93">
        <v>2</v>
      </c>
      <c r="I807" s="93">
        <v>100</v>
      </c>
      <c r="J807" s="93">
        <v>1</v>
      </c>
      <c r="K807" s="93">
        <v>0</v>
      </c>
      <c r="L807" s="93">
        <v>1</v>
      </c>
    </row>
    <row r="808" spans="1:12" x14ac:dyDescent="0.15">
      <c r="A808">
        <v>31</v>
      </c>
      <c r="B808" s="93">
        <v>6</v>
      </c>
      <c r="C808" s="93">
        <v>4</v>
      </c>
      <c r="D808" s="93">
        <v>2</v>
      </c>
      <c r="E808" s="93">
        <v>66</v>
      </c>
      <c r="F808" s="93">
        <v>6</v>
      </c>
      <c r="G808" s="93">
        <v>3</v>
      </c>
      <c r="H808" s="93">
        <v>3</v>
      </c>
      <c r="I808" s="93">
        <v>101</v>
      </c>
      <c r="J808" s="93">
        <v>0</v>
      </c>
      <c r="K808" s="93">
        <v>0</v>
      </c>
      <c r="L808" s="93">
        <v>0</v>
      </c>
    </row>
    <row r="809" spans="1:12" x14ac:dyDescent="0.15">
      <c r="A809">
        <v>32</v>
      </c>
      <c r="B809" s="93">
        <v>6</v>
      </c>
      <c r="C809" s="93">
        <v>5</v>
      </c>
      <c r="D809" s="93">
        <v>1</v>
      </c>
      <c r="E809" s="93">
        <v>67</v>
      </c>
      <c r="F809" s="93">
        <v>7</v>
      </c>
      <c r="G809" s="93">
        <v>4</v>
      </c>
      <c r="H809" s="93">
        <v>3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4</v>
      </c>
      <c r="C810" s="93">
        <v>2</v>
      </c>
      <c r="D810" s="93">
        <v>2</v>
      </c>
      <c r="E810" s="93">
        <v>68</v>
      </c>
      <c r="F810" s="93">
        <v>11</v>
      </c>
      <c r="G810" s="93">
        <v>7</v>
      </c>
      <c r="H810" s="93">
        <v>4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5</v>
      </c>
      <c r="C811" s="93">
        <v>5</v>
      </c>
      <c r="D811" s="93">
        <v>0</v>
      </c>
      <c r="E811" s="93">
        <v>69</v>
      </c>
      <c r="F811" s="93">
        <v>10</v>
      </c>
      <c r="G811" s="93">
        <v>5</v>
      </c>
      <c r="H811" s="93">
        <v>5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15</v>
      </c>
      <c r="C814" s="93" t="s">
        <v>272</v>
      </c>
      <c r="D814" s="93">
        <v>34</v>
      </c>
      <c r="E814" s="93" t="s">
        <v>273</v>
      </c>
      <c r="F814" s="93">
        <v>165</v>
      </c>
      <c r="G814" s="93" t="s">
        <v>272</v>
      </c>
      <c r="H814" s="93">
        <v>313</v>
      </c>
      <c r="I814" s="93" t="s">
        <v>273</v>
      </c>
      <c r="J814" s="93">
        <v>79</v>
      </c>
      <c r="K814" s="93" t="s">
        <v>272</v>
      </c>
      <c r="L814" s="93">
        <v>181</v>
      </c>
    </row>
    <row r="815" spans="1:12" x14ac:dyDescent="0.15">
      <c r="A815" t="s">
        <v>274</v>
      </c>
      <c r="B815" s="93">
        <v>19</v>
      </c>
      <c r="C815" s="93" t="s">
        <v>662</v>
      </c>
      <c r="D815" s="93">
        <v>6.4393939393939392E-2</v>
      </c>
      <c r="E815" s="93" t="s">
        <v>274</v>
      </c>
      <c r="F815" s="93">
        <v>148</v>
      </c>
      <c r="G815" s="93" t="s">
        <v>662</v>
      </c>
      <c r="H815" s="93">
        <v>0.59280303030303028</v>
      </c>
      <c r="I815" s="93" t="s">
        <v>274</v>
      </c>
      <c r="J815" s="93">
        <v>102</v>
      </c>
      <c r="K815" s="93" t="s">
        <v>662</v>
      </c>
      <c r="L815" s="93">
        <v>0.34280303030303028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44012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873</v>
      </c>
      <c r="C820" s="93">
        <v>447</v>
      </c>
      <c r="D820" s="93">
        <v>426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15</v>
      </c>
      <c r="C821" s="93">
        <v>8</v>
      </c>
      <c r="D821" s="93">
        <v>7</v>
      </c>
      <c r="E821" s="93" t="s">
        <v>421</v>
      </c>
      <c r="F821" s="93">
        <v>56</v>
      </c>
      <c r="G821" s="93">
        <v>37</v>
      </c>
      <c r="H821" s="93">
        <v>19</v>
      </c>
      <c r="I821" s="93" t="s">
        <v>422</v>
      </c>
      <c r="J821" s="93">
        <v>63</v>
      </c>
      <c r="K821" s="93">
        <v>33</v>
      </c>
      <c r="L821" s="93">
        <v>30</v>
      </c>
    </row>
    <row r="822" spans="1:12" x14ac:dyDescent="0.15">
      <c r="A822">
        <v>0</v>
      </c>
      <c r="B822" s="93">
        <v>1</v>
      </c>
      <c r="C822" s="93">
        <v>1</v>
      </c>
      <c r="D822" s="93">
        <v>0</v>
      </c>
      <c r="E822" s="93">
        <v>35</v>
      </c>
      <c r="F822" s="93">
        <v>11</v>
      </c>
      <c r="G822" s="93">
        <v>8</v>
      </c>
      <c r="H822" s="93">
        <v>3</v>
      </c>
      <c r="I822" s="93">
        <v>70</v>
      </c>
      <c r="J822" s="93">
        <v>20</v>
      </c>
      <c r="K822" s="93">
        <v>10</v>
      </c>
      <c r="L822" s="93">
        <v>10</v>
      </c>
    </row>
    <row r="823" spans="1:12" x14ac:dyDescent="0.15">
      <c r="A823">
        <v>1</v>
      </c>
      <c r="B823" s="93">
        <v>3</v>
      </c>
      <c r="C823" s="93">
        <v>1</v>
      </c>
      <c r="D823" s="93">
        <v>2</v>
      </c>
      <c r="E823" s="93">
        <v>36</v>
      </c>
      <c r="F823" s="93">
        <v>14</v>
      </c>
      <c r="G823" s="93">
        <v>9</v>
      </c>
      <c r="H823" s="93">
        <v>5</v>
      </c>
      <c r="I823" s="93">
        <v>71</v>
      </c>
      <c r="J823" s="93">
        <v>11</v>
      </c>
      <c r="K823" s="93">
        <v>6</v>
      </c>
      <c r="L823" s="93">
        <v>5</v>
      </c>
    </row>
    <row r="824" spans="1:12" x14ac:dyDescent="0.15">
      <c r="A824">
        <v>2</v>
      </c>
      <c r="B824" s="93">
        <v>1</v>
      </c>
      <c r="C824" s="93">
        <v>0</v>
      </c>
      <c r="D824" s="93">
        <v>1</v>
      </c>
      <c r="E824" s="93">
        <v>37</v>
      </c>
      <c r="F824" s="93">
        <v>9</v>
      </c>
      <c r="G824" s="93">
        <v>6</v>
      </c>
      <c r="H824" s="93">
        <v>3</v>
      </c>
      <c r="I824" s="93">
        <v>72</v>
      </c>
      <c r="J824" s="93">
        <v>13</v>
      </c>
      <c r="K824" s="93">
        <v>6</v>
      </c>
      <c r="L824" s="93">
        <v>7</v>
      </c>
    </row>
    <row r="825" spans="1:12" x14ac:dyDescent="0.15">
      <c r="A825">
        <v>3</v>
      </c>
      <c r="B825" s="93">
        <v>6</v>
      </c>
      <c r="C825" s="93">
        <v>4</v>
      </c>
      <c r="D825" s="93">
        <v>2</v>
      </c>
      <c r="E825" s="93">
        <v>38</v>
      </c>
      <c r="F825" s="93">
        <v>11</v>
      </c>
      <c r="G825" s="93">
        <v>6</v>
      </c>
      <c r="H825" s="93">
        <v>5</v>
      </c>
      <c r="I825" s="93">
        <v>73</v>
      </c>
      <c r="J825" s="93">
        <v>12</v>
      </c>
      <c r="K825" s="93">
        <v>8</v>
      </c>
      <c r="L825" s="93">
        <v>4</v>
      </c>
    </row>
    <row r="826" spans="1:12" x14ac:dyDescent="0.15">
      <c r="A826">
        <v>4</v>
      </c>
      <c r="B826" s="93">
        <v>4</v>
      </c>
      <c r="C826" s="93">
        <v>2</v>
      </c>
      <c r="D826" s="93">
        <v>2</v>
      </c>
      <c r="E826" s="93">
        <v>39</v>
      </c>
      <c r="F826" s="93">
        <v>11</v>
      </c>
      <c r="G826" s="93">
        <v>8</v>
      </c>
      <c r="H826" s="93">
        <v>3</v>
      </c>
      <c r="I826" s="93">
        <v>74</v>
      </c>
      <c r="J826" s="93">
        <v>7</v>
      </c>
      <c r="K826" s="93">
        <v>3</v>
      </c>
      <c r="L826" s="93">
        <v>4</v>
      </c>
    </row>
    <row r="827" spans="1:12" x14ac:dyDescent="0.15">
      <c r="A827" t="s">
        <v>423</v>
      </c>
      <c r="B827" s="93">
        <v>10</v>
      </c>
      <c r="C827" s="93">
        <v>7</v>
      </c>
      <c r="D827" s="93">
        <v>3</v>
      </c>
      <c r="E827" s="93" t="s">
        <v>424</v>
      </c>
      <c r="F827" s="93">
        <v>56</v>
      </c>
      <c r="G827" s="93">
        <v>33</v>
      </c>
      <c r="H827" s="93">
        <v>23</v>
      </c>
      <c r="I827" s="93" t="s">
        <v>425</v>
      </c>
      <c r="J827" s="93">
        <v>64</v>
      </c>
      <c r="K827" s="93">
        <v>30</v>
      </c>
      <c r="L827" s="93">
        <v>34</v>
      </c>
    </row>
    <row r="828" spans="1:12" x14ac:dyDescent="0.15">
      <c r="A828">
        <v>5</v>
      </c>
      <c r="B828" s="93">
        <v>4</v>
      </c>
      <c r="C828" s="93">
        <v>2</v>
      </c>
      <c r="D828" s="93">
        <v>2</v>
      </c>
      <c r="E828" s="93">
        <v>40</v>
      </c>
      <c r="F828" s="93">
        <v>9</v>
      </c>
      <c r="G828" s="93">
        <v>4</v>
      </c>
      <c r="H828" s="93">
        <v>5</v>
      </c>
      <c r="I828" s="93">
        <v>75</v>
      </c>
      <c r="J828" s="93">
        <v>8</v>
      </c>
      <c r="K828" s="93">
        <v>5</v>
      </c>
      <c r="L828" s="93">
        <v>3</v>
      </c>
    </row>
    <row r="829" spans="1:12" x14ac:dyDescent="0.15">
      <c r="A829">
        <v>6</v>
      </c>
      <c r="B829" s="93">
        <v>2</v>
      </c>
      <c r="C829" s="93">
        <v>2</v>
      </c>
      <c r="D829" s="93">
        <v>0</v>
      </c>
      <c r="E829" s="93">
        <v>41</v>
      </c>
      <c r="F829" s="93">
        <v>5</v>
      </c>
      <c r="G829" s="93">
        <v>3</v>
      </c>
      <c r="H829" s="93">
        <v>2</v>
      </c>
      <c r="I829" s="93">
        <v>76</v>
      </c>
      <c r="J829" s="93">
        <v>19</v>
      </c>
      <c r="K829" s="93">
        <v>7</v>
      </c>
      <c r="L829" s="93">
        <v>12</v>
      </c>
    </row>
    <row r="830" spans="1:12" x14ac:dyDescent="0.15">
      <c r="A830">
        <v>7</v>
      </c>
      <c r="B830" s="93">
        <v>1</v>
      </c>
      <c r="C830" s="93">
        <v>0</v>
      </c>
      <c r="D830" s="93">
        <v>1</v>
      </c>
      <c r="E830" s="93">
        <v>42</v>
      </c>
      <c r="F830" s="93">
        <v>10</v>
      </c>
      <c r="G830" s="93">
        <v>8</v>
      </c>
      <c r="H830" s="93">
        <v>2</v>
      </c>
      <c r="I830" s="93">
        <v>77</v>
      </c>
      <c r="J830" s="93">
        <v>9</v>
      </c>
      <c r="K830" s="93">
        <v>4</v>
      </c>
      <c r="L830" s="93">
        <v>5</v>
      </c>
    </row>
    <row r="831" spans="1:12" x14ac:dyDescent="0.15">
      <c r="A831">
        <v>8</v>
      </c>
      <c r="B831" s="93">
        <v>2</v>
      </c>
      <c r="C831" s="93">
        <v>2</v>
      </c>
      <c r="D831" s="93">
        <v>0</v>
      </c>
      <c r="E831" s="93">
        <v>43</v>
      </c>
      <c r="F831" s="93">
        <v>14</v>
      </c>
      <c r="G831" s="93">
        <v>6</v>
      </c>
      <c r="H831" s="93">
        <v>8</v>
      </c>
      <c r="I831" s="93">
        <v>78</v>
      </c>
      <c r="J831" s="93">
        <v>18</v>
      </c>
      <c r="K831" s="93">
        <v>11</v>
      </c>
      <c r="L831" s="93">
        <v>7</v>
      </c>
    </row>
    <row r="832" spans="1:12" x14ac:dyDescent="0.15">
      <c r="A832">
        <v>9</v>
      </c>
      <c r="B832" s="93">
        <v>1</v>
      </c>
      <c r="C832" s="93">
        <v>1</v>
      </c>
      <c r="D832" s="93">
        <v>0</v>
      </c>
      <c r="E832" s="93">
        <v>44</v>
      </c>
      <c r="F832" s="93">
        <v>18</v>
      </c>
      <c r="G832" s="93">
        <v>12</v>
      </c>
      <c r="H832" s="93">
        <v>6</v>
      </c>
      <c r="I832" s="93">
        <v>79</v>
      </c>
      <c r="J832" s="93">
        <v>10</v>
      </c>
      <c r="K832" s="93">
        <v>3</v>
      </c>
      <c r="L832" s="93">
        <v>7</v>
      </c>
    </row>
    <row r="833" spans="1:12" x14ac:dyDescent="0.15">
      <c r="A833" t="s">
        <v>426</v>
      </c>
      <c r="B833" s="93">
        <v>28</v>
      </c>
      <c r="C833" s="93">
        <v>11</v>
      </c>
      <c r="D833" s="93">
        <v>17</v>
      </c>
      <c r="E833" s="93" t="s">
        <v>427</v>
      </c>
      <c r="F833" s="93">
        <v>69</v>
      </c>
      <c r="G833" s="93">
        <v>34</v>
      </c>
      <c r="H833" s="93">
        <v>35</v>
      </c>
      <c r="I833" s="93" t="s">
        <v>428</v>
      </c>
      <c r="J833" s="93">
        <v>41</v>
      </c>
      <c r="K833" s="93">
        <v>19</v>
      </c>
      <c r="L833" s="93">
        <v>22</v>
      </c>
    </row>
    <row r="834" spans="1:12" x14ac:dyDescent="0.15">
      <c r="A834">
        <v>10</v>
      </c>
      <c r="B834" s="93">
        <v>2</v>
      </c>
      <c r="C834" s="93">
        <v>1</v>
      </c>
      <c r="D834" s="93">
        <v>1</v>
      </c>
      <c r="E834" s="93">
        <v>45</v>
      </c>
      <c r="F834" s="93">
        <v>12</v>
      </c>
      <c r="G834" s="93">
        <v>4</v>
      </c>
      <c r="H834" s="93">
        <v>8</v>
      </c>
      <c r="I834" s="93">
        <v>80</v>
      </c>
      <c r="J834" s="93">
        <v>6</v>
      </c>
      <c r="K834" s="93">
        <v>3</v>
      </c>
      <c r="L834" s="93">
        <v>3</v>
      </c>
    </row>
    <row r="835" spans="1:12" x14ac:dyDescent="0.15">
      <c r="A835">
        <v>11</v>
      </c>
      <c r="B835" s="93">
        <v>7</v>
      </c>
      <c r="C835" s="93">
        <v>3</v>
      </c>
      <c r="D835" s="93">
        <v>4</v>
      </c>
      <c r="E835" s="93">
        <v>46</v>
      </c>
      <c r="F835" s="93">
        <v>12</v>
      </c>
      <c r="G835" s="93">
        <v>7</v>
      </c>
      <c r="H835" s="93">
        <v>5</v>
      </c>
      <c r="I835" s="93">
        <v>81</v>
      </c>
      <c r="J835" s="93">
        <v>9</v>
      </c>
      <c r="K835" s="93">
        <v>1</v>
      </c>
      <c r="L835" s="93">
        <v>8</v>
      </c>
    </row>
    <row r="836" spans="1:12" x14ac:dyDescent="0.15">
      <c r="A836">
        <v>12</v>
      </c>
      <c r="B836" s="93">
        <v>6</v>
      </c>
      <c r="C836" s="93">
        <v>1</v>
      </c>
      <c r="D836" s="93">
        <v>5</v>
      </c>
      <c r="E836" s="93">
        <v>47</v>
      </c>
      <c r="F836" s="93">
        <v>18</v>
      </c>
      <c r="G836" s="93">
        <v>10</v>
      </c>
      <c r="H836" s="93">
        <v>8</v>
      </c>
      <c r="I836" s="93">
        <v>82</v>
      </c>
      <c r="J836" s="93">
        <v>9</v>
      </c>
      <c r="K836" s="93">
        <v>7</v>
      </c>
      <c r="L836" s="93">
        <v>2</v>
      </c>
    </row>
    <row r="837" spans="1:12" x14ac:dyDescent="0.15">
      <c r="A837">
        <v>13</v>
      </c>
      <c r="B837" s="93">
        <v>2</v>
      </c>
      <c r="C837" s="93">
        <v>1</v>
      </c>
      <c r="D837" s="93">
        <v>1</v>
      </c>
      <c r="E837" s="93">
        <v>48</v>
      </c>
      <c r="F837" s="93">
        <v>14</v>
      </c>
      <c r="G837" s="93">
        <v>7</v>
      </c>
      <c r="H837" s="93">
        <v>7</v>
      </c>
      <c r="I837" s="93">
        <v>83</v>
      </c>
      <c r="J837" s="93">
        <v>7</v>
      </c>
      <c r="K837" s="93">
        <v>2</v>
      </c>
      <c r="L837" s="93">
        <v>5</v>
      </c>
    </row>
    <row r="838" spans="1:12" x14ac:dyDescent="0.15">
      <c r="A838">
        <v>14</v>
      </c>
      <c r="B838" s="93">
        <v>11</v>
      </c>
      <c r="C838" s="93">
        <v>5</v>
      </c>
      <c r="D838" s="93">
        <v>6</v>
      </c>
      <c r="E838" s="93">
        <v>49</v>
      </c>
      <c r="F838" s="93">
        <v>13</v>
      </c>
      <c r="G838" s="93">
        <v>6</v>
      </c>
      <c r="H838" s="93">
        <v>7</v>
      </c>
      <c r="I838" s="93">
        <v>84</v>
      </c>
      <c r="J838" s="93">
        <v>10</v>
      </c>
      <c r="K838" s="93">
        <v>6</v>
      </c>
      <c r="L838" s="93">
        <v>4</v>
      </c>
    </row>
    <row r="839" spans="1:12" x14ac:dyDescent="0.15">
      <c r="A839" t="s">
        <v>429</v>
      </c>
      <c r="B839" s="93">
        <v>35</v>
      </c>
      <c r="C839" s="93">
        <v>14</v>
      </c>
      <c r="D839" s="93">
        <v>21</v>
      </c>
      <c r="E839" s="93" t="s">
        <v>430</v>
      </c>
      <c r="F839" s="93">
        <v>54</v>
      </c>
      <c r="G839" s="93">
        <v>30</v>
      </c>
      <c r="H839" s="93">
        <v>24</v>
      </c>
      <c r="I839" s="93" t="s">
        <v>431</v>
      </c>
      <c r="J839" s="93">
        <v>32</v>
      </c>
      <c r="K839" s="93">
        <v>11</v>
      </c>
      <c r="L839" s="93">
        <v>21</v>
      </c>
    </row>
    <row r="840" spans="1:12" x14ac:dyDescent="0.15">
      <c r="A840">
        <v>15</v>
      </c>
      <c r="B840" s="93">
        <v>5</v>
      </c>
      <c r="C840" s="93">
        <v>1</v>
      </c>
      <c r="D840" s="93">
        <v>4</v>
      </c>
      <c r="E840" s="93">
        <v>50</v>
      </c>
      <c r="F840" s="93">
        <v>8</v>
      </c>
      <c r="G840" s="93">
        <v>3</v>
      </c>
      <c r="H840" s="93">
        <v>5</v>
      </c>
      <c r="I840" s="93">
        <v>85</v>
      </c>
      <c r="J840" s="93">
        <v>8</v>
      </c>
      <c r="K840" s="93">
        <v>3</v>
      </c>
      <c r="L840" s="93">
        <v>5</v>
      </c>
    </row>
    <row r="841" spans="1:12" x14ac:dyDescent="0.15">
      <c r="A841">
        <v>16</v>
      </c>
      <c r="B841" s="93">
        <v>7</v>
      </c>
      <c r="C841" s="93">
        <v>3</v>
      </c>
      <c r="D841" s="93">
        <v>4</v>
      </c>
      <c r="E841" s="93">
        <v>51</v>
      </c>
      <c r="F841" s="93">
        <v>11</v>
      </c>
      <c r="G841" s="93">
        <v>5</v>
      </c>
      <c r="H841" s="93">
        <v>6</v>
      </c>
      <c r="I841" s="93">
        <v>86</v>
      </c>
      <c r="J841" s="93">
        <v>7</v>
      </c>
      <c r="K841" s="93">
        <v>4</v>
      </c>
      <c r="L841" s="93">
        <v>3</v>
      </c>
    </row>
    <row r="842" spans="1:12" x14ac:dyDescent="0.15">
      <c r="A842">
        <v>17</v>
      </c>
      <c r="B842" s="93">
        <v>5</v>
      </c>
      <c r="C842" s="93">
        <v>1</v>
      </c>
      <c r="D842" s="93">
        <v>4</v>
      </c>
      <c r="E842" s="93">
        <v>52</v>
      </c>
      <c r="F842" s="93">
        <v>12</v>
      </c>
      <c r="G842" s="93">
        <v>9</v>
      </c>
      <c r="H842" s="93">
        <v>3</v>
      </c>
      <c r="I842" s="93">
        <v>87</v>
      </c>
      <c r="J842" s="93">
        <v>7</v>
      </c>
      <c r="K842" s="93">
        <v>1</v>
      </c>
      <c r="L842" s="93">
        <v>6</v>
      </c>
    </row>
    <row r="843" spans="1:12" x14ac:dyDescent="0.15">
      <c r="A843">
        <v>18</v>
      </c>
      <c r="B843" s="93">
        <v>9</v>
      </c>
      <c r="C843" s="93">
        <v>5</v>
      </c>
      <c r="D843" s="93">
        <v>4</v>
      </c>
      <c r="E843" s="93">
        <v>53</v>
      </c>
      <c r="F843" s="93">
        <v>11</v>
      </c>
      <c r="G843" s="93">
        <v>6</v>
      </c>
      <c r="H843" s="93">
        <v>5</v>
      </c>
      <c r="I843" s="93">
        <v>88</v>
      </c>
      <c r="J843" s="93">
        <v>6</v>
      </c>
      <c r="K843" s="93">
        <v>2</v>
      </c>
      <c r="L843" s="93">
        <v>4</v>
      </c>
    </row>
    <row r="844" spans="1:12" x14ac:dyDescent="0.15">
      <c r="A844">
        <v>19</v>
      </c>
      <c r="B844" s="93">
        <v>9</v>
      </c>
      <c r="C844" s="93">
        <v>4</v>
      </c>
      <c r="D844" s="93">
        <v>5</v>
      </c>
      <c r="E844" s="93">
        <v>54</v>
      </c>
      <c r="F844" s="93">
        <v>12</v>
      </c>
      <c r="G844" s="93">
        <v>7</v>
      </c>
      <c r="H844" s="93">
        <v>5</v>
      </c>
      <c r="I844" s="93">
        <v>89</v>
      </c>
      <c r="J844" s="93">
        <v>4</v>
      </c>
      <c r="K844" s="93">
        <v>1</v>
      </c>
      <c r="L844" s="93">
        <v>3</v>
      </c>
    </row>
    <row r="845" spans="1:12" x14ac:dyDescent="0.15">
      <c r="A845" t="s">
        <v>432</v>
      </c>
      <c r="B845" s="93">
        <v>68</v>
      </c>
      <c r="C845" s="93">
        <v>36</v>
      </c>
      <c r="D845" s="93">
        <v>32</v>
      </c>
      <c r="E845" s="93" t="s">
        <v>433</v>
      </c>
      <c r="F845" s="93">
        <v>55</v>
      </c>
      <c r="G845" s="93">
        <v>34</v>
      </c>
      <c r="H845" s="93">
        <v>21</v>
      </c>
      <c r="I845" s="93" t="s">
        <v>434</v>
      </c>
      <c r="J845" s="93">
        <v>14</v>
      </c>
      <c r="K845" s="93">
        <v>3</v>
      </c>
      <c r="L845" s="93">
        <v>11</v>
      </c>
    </row>
    <row r="846" spans="1:12" x14ac:dyDescent="0.15">
      <c r="A846">
        <v>20</v>
      </c>
      <c r="B846" s="93">
        <v>10</v>
      </c>
      <c r="C846" s="93">
        <v>3</v>
      </c>
      <c r="D846" s="93">
        <v>7</v>
      </c>
      <c r="E846" s="93">
        <v>55</v>
      </c>
      <c r="F846" s="93">
        <v>17</v>
      </c>
      <c r="G846" s="93">
        <v>10</v>
      </c>
      <c r="H846" s="93">
        <v>7</v>
      </c>
      <c r="I846" s="93">
        <v>90</v>
      </c>
      <c r="J846" s="93">
        <v>4</v>
      </c>
      <c r="K846" s="93">
        <v>2</v>
      </c>
      <c r="L846" s="93">
        <v>2</v>
      </c>
    </row>
    <row r="847" spans="1:12" x14ac:dyDescent="0.15">
      <c r="A847">
        <v>21</v>
      </c>
      <c r="B847" s="93">
        <v>17</v>
      </c>
      <c r="C847" s="93">
        <v>10</v>
      </c>
      <c r="D847" s="93">
        <v>7</v>
      </c>
      <c r="E847" s="93">
        <v>56</v>
      </c>
      <c r="F847" s="93">
        <v>10</v>
      </c>
      <c r="G847" s="93">
        <v>6</v>
      </c>
      <c r="H847" s="93">
        <v>4</v>
      </c>
      <c r="I847" s="93">
        <v>91</v>
      </c>
      <c r="J847" s="93">
        <v>4</v>
      </c>
      <c r="K847" s="93">
        <v>0</v>
      </c>
      <c r="L847" s="93">
        <v>4</v>
      </c>
    </row>
    <row r="848" spans="1:12" x14ac:dyDescent="0.15">
      <c r="A848">
        <v>22</v>
      </c>
      <c r="B848" s="93">
        <v>12</v>
      </c>
      <c r="C848" s="93">
        <v>4</v>
      </c>
      <c r="D848" s="93">
        <v>8</v>
      </c>
      <c r="E848" s="93">
        <v>57</v>
      </c>
      <c r="F848" s="93">
        <v>8</v>
      </c>
      <c r="G848" s="93">
        <v>7</v>
      </c>
      <c r="H848" s="93">
        <v>1</v>
      </c>
      <c r="I848" s="93">
        <v>92</v>
      </c>
      <c r="J848" s="93">
        <v>3</v>
      </c>
      <c r="K848" s="93">
        <v>1</v>
      </c>
      <c r="L848" s="93">
        <v>2</v>
      </c>
    </row>
    <row r="849" spans="1:12" x14ac:dyDescent="0.15">
      <c r="A849">
        <v>23</v>
      </c>
      <c r="B849" s="93">
        <v>18</v>
      </c>
      <c r="C849" s="93">
        <v>12</v>
      </c>
      <c r="D849" s="93">
        <v>6</v>
      </c>
      <c r="E849" s="93">
        <v>58</v>
      </c>
      <c r="F849" s="93">
        <v>9</v>
      </c>
      <c r="G849" s="93">
        <v>3</v>
      </c>
      <c r="H849" s="93">
        <v>6</v>
      </c>
      <c r="I849" s="93">
        <v>93</v>
      </c>
      <c r="J849" s="93">
        <v>0</v>
      </c>
      <c r="K849" s="93">
        <v>0</v>
      </c>
      <c r="L849" s="93">
        <v>0</v>
      </c>
    </row>
    <row r="850" spans="1:12" x14ac:dyDescent="0.15">
      <c r="A850">
        <v>24</v>
      </c>
      <c r="B850" s="93">
        <v>11</v>
      </c>
      <c r="C850" s="93">
        <v>7</v>
      </c>
      <c r="D850" s="93">
        <v>4</v>
      </c>
      <c r="E850" s="93">
        <v>59</v>
      </c>
      <c r="F850" s="93">
        <v>11</v>
      </c>
      <c r="G850" s="93">
        <v>8</v>
      </c>
      <c r="H850" s="93">
        <v>3</v>
      </c>
      <c r="I850" s="93">
        <v>94</v>
      </c>
      <c r="J850" s="93">
        <v>3</v>
      </c>
      <c r="K850" s="93">
        <v>0</v>
      </c>
      <c r="L850" s="93">
        <v>3</v>
      </c>
    </row>
    <row r="851" spans="1:12" x14ac:dyDescent="0.15">
      <c r="A851" t="s">
        <v>435</v>
      </c>
      <c r="B851" s="93">
        <v>55</v>
      </c>
      <c r="C851" s="93">
        <v>27</v>
      </c>
      <c r="D851" s="93">
        <v>28</v>
      </c>
      <c r="E851" s="93" t="s">
        <v>436</v>
      </c>
      <c r="F851" s="93">
        <v>39</v>
      </c>
      <c r="G851" s="93">
        <v>17</v>
      </c>
      <c r="H851" s="93">
        <v>22</v>
      </c>
      <c r="I851" s="93" t="s">
        <v>437</v>
      </c>
      <c r="J851" s="93">
        <v>5</v>
      </c>
      <c r="K851" s="93">
        <v>1</v>
      </c>
      <c r="L851" s="93">
        <v>4</v>
      </c>
    </row>
    <row r="852" spans="1:12" x14ac:dyDescent="0.15">
      <c r="A852">
        <v>25</v>
      </c>
      <c r="B852" s="93">
        <v>14</v>
      </c>
      <c r="C852" s="93">
        <v>7</v>
      </c>
      <c r="D852" s="93">
        <v>7</v>
      </c>
      <c r="E852" s="93">
        <v>60</v>
      </c>
      <c r="F852" s="93">
        <v>6</v>
      </c>
      <c r="G852" s="93">
        <v>4</v>
      </c>
      <c r="H852" s="93">
        <v>2</v>
      </c>
      <c r="I852" s="93">
        <v>95</v>
      </c>
      <c r="J852" s="93">
        <v>1</v>
      </c>
      <c r="K852" s="93">
        <v>0</v>
      </c>
      <c r="L852" s="93">
        <v>1</v>
      </c>
    </row>
    <row r="853" spans="1:12" x14ac:dyDescent="0.15">
      <c r="A853">
        <v>26</v>
      </c>
      <c r="B853" s="93">
        <v>7</v>
      </c>
      <c r="C853" s="93">
        <v>5</v>
      </c>
      <c r="D853" s="93">
        <v>2</v>
      </c>
      <c r="E853" s="93">
        <v>61</v>
      </c>
      <c r="F853" s="93">
        <v>8</v>
      </c>
      <c r="G853" s="93">
        <v>4</v>
      </c>
      <c r="H853" s="93">
        <v>4</v>
      </c>
      <c r="I853" s="93">
        <v>96</v>
      </c>
      <c r="J853" s="93">
        <v>4</v>
      </c>
      <c r="K853" s="93">
        <v>1</v>
      </c>
      <c r="L853" s="93">
        <v>3</v>
      </c>
    </row>
    <row r="854" spans="1:12" x14ac:dyDescent="0.15">
      <c r="A854">
        <v>27</v>
      </c>
      <c r="B854" s="93">
        <v>15</v>
      </c>
      <c r="C854" s="93">
        <v>6</v>
      </c>
      <c r="D854" s="93">
        <v>9</v>
      </c>
      <c r="E854" s="93">
        <v>62</v>
      </c>
      <c r="F854" s="93">
        <v>12</v>
      </c>
      <c r="G854" s="93">
        <v>4</v>
      </c>
      <c r="H854" s="93">
        <v>8</v>
      </c>
      <c r="I854" s="93">
        <v>97</v>
      </c>
      <c r="J854" s="93">
        <v>0</v>
      </c>
      <c r="K854" s="93">
        <v>0</v>
      </c>
      <c r="L854" s="93">
        <v>0</v>
      </c>
    </row>
    <row r="855" spans="1:12" x14ac:dyDescent="0.15">
      <c r="A855">
        <v>28</v>
      </c>
      <c r="B855" s="93">
        <v>6</v>
      </c>
      <c r="C855" s="93">
        <v>3</v>
      </c>
      <c r="D855" s="93">
        <v>3</v>
      </c>
      <c r="E855" s="93">
        <v>63</v>
      </c>
      <c r="F855" s="93">
        <v>4</v>
      </c>
      <c r="G855" s="93">
        <v>1</v>
      </c>
      <c r="H855" s="93">
        <v>3</v>
      </c>
      <c r="I855" s="93">
        <v>98</v>
      </c>
      <c r="J855" s="93">
        <v>0</v>
      </c>
      <c r="K855" s="93">
        <v>0</v>
      </c>
      <c r="L855" s="93">
        <v>0</v>
      </c>
    </row>
    <row r="856" spans="1:12" x14ac:dyDescent="0.15">
      <c r="A856">
        <v>29</v>
      </c>
      <c r="B856" s="93">
        <v>13</v>
      </c>
      <c r="C856" s="93">
        <v>6</v>
      </c>
      <c r="D856" s="93">
        <v>7</v>
      </c>
      <c r="E856" s="93">
        <v>64</v>
      </c>
      <c r="F856" s="93">
        <v>9</v>
      </c>
      <c r="G856" s="93">
        <v>4</v>
      </c>
      <c r="H856" s="93">
        <v>5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47</v>
      </c>
      <c r="C857" s="93">
        <v>31</v>
      </c>
      <c r="D857" s="93">
        <v>16</v>
      </c>
      <c r="E857" s="93" t="s">
        <v>439</v>
      </c>
      <c r="F857" s="93">
        <v>66</v>
      </c>
      <c r="G857" s="93">
        <v>31</v>
      </c>
      <c r="H857" s="93">
        <v>35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14</v>
      </c>
      <c r="C858" s="93">
        <v>8</v>
      </c>
      <c r="D858" s="93">
        <v>6</v>
      </c>
      <c r="E858" s="93">
        <v>65</v>
      </c>
      <c r="F858" s="93">
        <v>14</v>
      </c>
      <c r="G858" s="93">
        <v>6</v>
      </c>
      <c r="H858" s="93">
        <v>8</v>
      </c>
      <c r="I858" s="93">
        <v>100</v>
      </c>
      <c r="J858" s="93">
        <v>1</v>
      </c>
      <c r="K858" s="93">
        <v>0</v>
      </c>
      <c r="L858" s="93">
        <v>1</v>
      </c>
    </row>
    <row r="859" spans="1:12" x14ac:dyDescent="0.15">
      <c r="A859">
        <v>31</v>
      </c>
      <c r="B859" s="93">
        <v>7</v>
      </c>
      <c r="C859" s="93">
        <v>4</v>
      </c>
      <c r="D859" s="93">
        <v>3</v>
      </c>
      <c r="E859" s="93">
        <v>66</v>
      </c>
      <c r="F859" s="93">
        <v>10</v>
      </c>
      <c r="G859" s="93">
        <v>5</v>
      </c>
      <c r="H859" s="93">
        <v>5</v>
      </c>
      <c r="I859" s="93">
        <v>101</v>
      </c>
      <c r="J859" s="93">
        <v>0</v>
      </c>
      <c r="K859" s="93">
        <v>0</v>
      </c>
      <c r="L859" s="93">
        <v>0</v>
      </c>
    </row>
    <row r="860" spans="1:12" x14ac:dyDescent="0.15">
      <c r="A860">
        <v>32</v>
      </c>
      <c r="B860" s="93">
        <v>8</v>
      </c>
      <c r="C860" s="93">
        <v>6</v>
      </c>
      <c r="D860" s="93">
        <v>2</v>
      </c>
      <c r="E860" s="93">
        <v>67</v>
      </c>
      <c r="F860" s="93">
        <v>10</v>
      </c>
      <c r="G860" s="93">
        <v>4</v>
      </c>
      <c r="H860" s="93">
        <v>6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6</v>
      </c>
      <c r="C861" s="93">
        <v>5</v>
      </c>
      <c r="D861" s="93">
        <v>1</v>
      </c>
      <c r="E861" s="93">
        <v>68</v>
      </c>
      <c r="F861" s="93">
        <v>15</v>
      </c>
      <c r="G861" s="93">
        <v>5</v>
      </c>
      <c r="H861" s="93">
        <v>10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 x14ac:dyDescent="0.15">
      <c r="A862">
        <v>34</v>
      </c>
      <c r="B862" s="93">
        <v>12</v>
      </c>
      <c r="C862" s="93">
        <v>8</v>
      </c>
      <c r="D862" s="93">
        <v>4</v>
      </c>
      <c r="E862" s="93">
        <v>69</v>
      </c>
      <c r="F862" s="93">
        <v>17</v>
      </c>
      <c r="G862" s="93">
        <v>11</v>
      </c>
      <c r="H862" s="93">
        <v>6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26</v>
      </c>
      <c r="C865" s="93" t="s">
        <v>272</v>
      </c>
      <c r="D865" s="93">
        <v>53</v>
      </c>
      <c r="E865" s="93" t="s">
        <v>273</v>
      </c>
      <c r="F865" s="93">
        <v>293</v>
      </c>
      <c r="G865" s="93" t="s">
        <v>272</v>
      </c>
      <c r="H865" s="93">
        <v>534</v>
      </c>
      <c r="I865" s="93" t="s">
        <v>273</v>
      </c>
      <c r="J865" s="93">
        <v>128</v>
      </c>
      <c r="K865" s="93" t="s">
        <v>272</v>
      </c>
      <c r="L865" s="93">
        <v>286</v>
      </c>
    </row>
    <row r="866" spans="1:12" x14ac:dyDescent="0.15">
      <c r="A866" t="s">
        <v>274</v>
      </c>
      <c r="B866" s="93">
        <v>27</v>
      </c>
      <c r="C866" s="93" t="s">
        <v>662</v>
      </c>
      <c r="D866" s="93">
        <v>6.0710194730813287E-2</v>
      </c>
      <c r="E866" s="93" t="s">
        <v>274</v>
      </c>
      <c r="F866" s="93">
        <v>241</v>
      </c>
      <c r="G866" s="93" t="s">
        <v>662</v>
      </c>
      <c r="H866" s="93">
        <v>0.61168384879725091</v>
      </c>
      <c r="I866" s="93" t="s">
        <v>274</v>
      </c>
      <c r="J866" s="93">
        <v>158</v>
      </c>
      <c r="K866" s="93" t="s">
        <v>662</v>
      </c>
      <c r="L866" s="93">
        <v>0.32760595647193586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44012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1823</v>
      </c>
      <c r="C871" s="93">
        <v>888</v>
      </c>
      <c r="D871" s="93">
        <v>935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50</v>
      </c>
      <c r="C872" s="93">
        <v>24</v>
      </c>
      <c r="D872" s="93">
        <v>26</v>
      </c>
      <c r="E872" s="93" t="s">
        <v>421</v>
      </c>
      <c r="F872" s="93">
        <v>120</v>
      </c>
      <c r="G872" s="93">
        <v>55</v>
      </c>
      <c r="H872" s="93">
        <v>65</v>
      </c>
      <c r="I872" s="93" t="s">
        <v>422</v>
      </c>
      <c r="J872" s="93">
        <v>134</v>
      </c>
      <c r="K872" s="93">
        <v>63</v>
      </c>
      <c r="L872" s="93">
        <v>71</v>
      </c>
    </row>
    <row r="873" spans="1:12" x14ac:dyDescent="0.15">
      <c r="A873">
        <v>0</v>
      </c>
      <c r="B873" s="93">
        <v>4</v>
      </c>
      <c r="C873" s="93">
        <v>2</v>
      </c>
      <c r="D873" s="93">
        <v>2</v>
      </c>
      <c r="E873" s="93">
        <v>35</v>
      </c>
      <c r="F873" s="93">
        <v>27</v>
      </c>
      <c r="G873" s="93">
        <v>13</v>
      </c>
      <c r="H873" s="93">
        <v>14</v>
      </c>
      <c r="I873" s="93">
        <v>70</v>
      </c>
      <c r="J873" s="93">
        <v>26</v>
      </c>
      <c r="K873" s="93">
        <v>14</v>
      </c>
      <c r="L873" s="93">
        <v>12</v>
      </c>
    </row>
    <row r="874" spans="1:12" x14ac:dyDescent="0.15">
      <c r="A874">
        <v>1</v>
      </c>
      <c r="B874" s="93">
        <v>11</v>
      </c>
      <c r="C874" s="93">
        <v>4</v>
      </c>
      <c r="D874" s="93">
        <v>7</v>
      </c>
      <c r="E874" s="93">
        <v>36</v>
      </c>
      <c r="F874" s="93">
        <v>24</v>
      </c>
      <c r="G874" s="93">
        <v>8</v>
      </c>
      <c r="H874" s="93">
        <v>16</v>
      </c>
      <c r="I874" s="93">
        <v>71</v>
      </c>
      <c r="J874" s="93">
        <v>26</v>
      </c>
      <c r="K874" s="93">
        <v>8</v>
      </c>
      <c r="L874" s="93">
        <v>18</v>
      </c>
    </row>
    <row r="875" spans="1:12" x14ac:dyDescent="0.15">
      <c r="A875">
        <v>2</v>
      </c>
      <c r="B875" s="93">
        <v>11</v>
      </c>
      <c r="C875" s="93">
        <v>5</v>
      </c>
      <c r="D875" s="93">
        <v>6</v>
      </c>
      <c r="E875" s="93">
        <v>37</v>
      </c>
      <c r="F875" s="93">
        <v>24</v>
      </c>
      <c r="G875" s="93">
        <v>10</v>
      </c>
      <c r="H875" s="93">
        <v>14</v>
      </c>
      <c r="I875" s="93">
        <v>72</v>
      </c>
      <c r="J875" s="93">
        <v>37</v>
      </c>
      <c r="K875" s="93">
        <v>20</v>
      </c>
      <c r="L875" s="93">
        <v>17</v>
      </c>
    </row>
    <row r="876" spans="1:12" x14ac:dyDescent="0.15">
      <c r="A876">
        <v>3</v>
      </c>
      <c r="B876" s="93">
        <v>11</v>
      </c>
      <c r="C876" s="93">
        <v>6</v>
      </c>
      <c r="D876" s="93">
        <v>5</v>
      </c>
      <c r="E876" s="93">
        <v>38</v>
      </c>
      <c r="F876" s="93">
        <v>25</v>
      </c>
      <c r="G876" s="93">
        <v>15</v>
      </c>
      <c r="H876" s="93">
        <v>10</v>
      </c>
      <c r="I876" s="93">
        <v>73</v>
      </c>
      <c r="J876" s="93">
        <v>28</v>
      </c>
      <c r="K876" s="93">
        <v>12</v>
      </c>
      <c r="L876" s="93">
        <v>16</v>
      </c>
    </row>
    <row r="877" spans="1:12" x14ac:dyDescent="0.15">
      <c r="A877">
        <v>4</v>
      </c>
      <c r="B877" s="93">
        <v>13</v>
      </c>
      <c r="C877" s="93">
        <v>7</v>
      </c>
      <c r="D877" s="93">
        <v>6</v>
      </c>
      <c r="E877" s="93">
        <v>39</v>
      </c>
      <c r="F877" s="93">
        <v>20</v>
      </c>
      <c r="G877" s="93">
        <v>9</v>
      </c>
      <c r="H877" s="93">
        <v>11</v>
      </c>
      <c r="I877" s="93">
        <v>74</v>
      </c>
      <c r="J877" s="93">
        <v>17</v>
      </c>
      <c r="K877" s="93">
        <v>9</v>
      </c>
      <c r="L877" s="93">
        <v>8</v>
      </c>
    </row>
    <row r="878" spans="1:12" x14ac:dyDescent="0.15">
      <c r="A878" t="s">
        <v>423</v>
      </c>
      <c r="B878" s="93">
        <v>44</v>
      </c>
      <c r="C878" s="93">
        <v>23</v>
      </c>
      <c r="D878" s="93">
        <v>21</v>
      </c>
      <c r="E878" s="93" t="s">
        <v>424</v>
      </c>
      <c r="F878" s="93">
        <v>109</v>
      </c>
      <c r="G878" s="93">
        <v>60</v>
      </c>
      <c r="H878" s="93">
        <v>49</v>
      </c>
      <c r="I878" s="93" t="s">
        <v>425</v>
      </c>
      <c r="J878" s="93">
        <v>106</v>
      </c>
      <c r="K878" s="93">
        <v>36</v>
      </c>
      <c r="L878" s="93">
        <v>70</v>
      </c>
    </row>
    <row r="879" spans="1:12" x14ac:dyDescent="0.15">
      <c r="A879">
        <v>5</v>
      </c>
      <c r="B879" s="93">
        <v>5</v>
      </c>
      <c r="C879" s="93">
        <v>3</v>
      </c>
      <c r="D879" s="93">
        <v>2</v>
      </c>
      <c r="E879" s="93">
        <v>40</v>
      </c>
      <c r="F879" s="93">
        <v>18</v>
      </c>
      <c r="G879" s="93">
        <v>11</v>
      </c>
      <c r="H879" s="93">
        <v>7</v>
      </c>
      <c r="I879" s="93">
        <v>75</v>
      </c>
      <c r="J879" s="93">
        <v>20</v>
      </c>
      <c r="K879" s="93">
        <v>8</v>
      </c>
      <c r="L879" s="93">
        <v>12</v>
      </c>
    </row>
    <row r="880" spans="1:12" x14ac:dyDescent="0.15">
      <c r="A880">
        <v>6</v>
      </c>
      <c r="B880" s="93">
        <v>8</v>
      </c>
      <c r="C880" s="93">
        <v>4</v>
      </c>
      <c r="D880" s="93">
        <v>4</v>
      </c>
      <c r="E880" s="93">
        <v>41</v>
      </c>
      <c r="F880" s="93">
        <v>14</v>
      </c>
      <c r="G880" s="93">
        <v>7</v>
      </c>
      <c r="H880" s="93">
        <v>7</v>
      </c>
      <c r="I880" s="93">
        <v>76</v>
      </c>
      <c r="J880" s="93">
        <v>21</v>
      </c>
      <c r="K880" s="93">
        <v>7</v>
      </c>
      <c r="L880" s="93">
        <v>14</v>
      </c>
    </row>
    <row r="881" spans="1:12" x14ac:dyDescent="0.15">
      <c r="A881">
        <v>7</v>
      </c>
      <c r="B881" s="93">
        <v>15</v>
      </c>
      <c r="C881" s="93">
        <v>9</v>
      </c>
      <c r="D881" s="93">
        <v>6</v>
      </c>
      <c r="E881" s="93">
        <v>42</v>
      </c>
      <c r="F881" s="93">
        <v>31</v>
      </c>
      <c r="G881" s="93">
        <v>20</v>
      </c>
      <c r="H881" s="93">
        <v>11</v>
      </c>
      <c r="I881" s="93">
        <v>77</v>
      </c>
      <c r="J881" s="93">
        <v>21</v>
      </c>
      <c r="K881" s="93">
        <v>9</v>
      </c>
      <c r="L881" s="93">
        <v>12</v>
      </c>
    </row>
    <row r="882" spans="1:12" x14ac:dyDescent="0.15">
      <c r="A882">
        <v>8</v>
      </c>
      <c r="B882" s="93">
        <v>9</v>
      </c>
      <c r="C882" s="93">
        <v>5</v>
      </c>
      <c r="D882" s="93">
        <v>4</v>
      </c>
      <c r="E882" s="93">
        <v>43</v>
      </c>
      <c r="F882" s="93">
        <v>25</v>
      </c>
      <c r="G882" s="93">
        <v>13</v>
      </c>
      <c r="H882" s="93">
        <v>12</v>
      </c>
      <c r="I882" s="93">
        <v>78</v>
      </c>
      <c r="J882" s="93">
        <v>22</v>
      </c>
      <c r="K882" s="93">
        <v>10</v>
      </c>
      <c r="L882" s="93">
        <v>12</v>
      </c>
    </row>
    <row r="883" spans="1:12" x14ac:dyDescent="0.15">
      <c r="A883">
        <v>9</v>
      </c>
      <c r="B883" s="93">
        <v>7</v>
      </c>
      <c r="C883" s="93">
        <v>2</v>
      </c>
      <c r="D883" s="93">
        <v>5</v>
      </c>
      <c r="E883" s="93">
        <v>44</v>
      </c>
      <c r="F883" s="93">
        <v>21</v>
      </c>
      <c r="G883" s="93">
        <v>9</v>
      </c>
      <c r="H883" s="93">
        <v>12</v>
      </c>
      <c r="I883" s="93">
        <v>79</v>
      </c>
      <c r="J883" s="93">
        <v>22</v>
      </c>
      <c r="K883" s="93">
        <v>2</v>
      </c>
      <c r="L883" s="93">
        <v>20</v>
      </c>
    </row>
    <row r="884" spans="1:12" x14ac:dyDescent="0.15">
      <c r="A884" t="s">
        <v>426</v>
      </c>
      <c r="B884" s="93">
        <v>59</v>
      </c>
      <c r="C884" s="93">
        <v>30</v>
      </c>
      <c r="D884" s="93">
        <v>29</v>
      </c>
      <c r="E884" s="93" t="s">
        <v>427</v>
      </c>
      <c r="F884" s="93">
        <v>134</v>
      </c>
      <c r="G884" s="93">
        <v>70</v>
      </c>
      <c r="H884" s="93">
        <v>64</v>
      </c>
      <c r="I884" s="93" t="s">
        <v>428</v>
      </c>
      <c r="J884" s="93">
        <v>74</v>
      </c>
      <c r="K884" s="93">
        <v>26</v>
      </c>
      <c r="L884" s="93">
        <v>48</v>
      </c>
    </row>
    <row r="885" spans="1:12" x14ac:dyDescent="0.15">
      <c r="A885">
        <v>10</v>
      </c>
      <c r="B885" s="93">
        <v>16</v>
      </c>
      <c r="C885" s="93">
        <v>7</v>
      </c>
      <c r="D885" s="93">
        <v>9</v>
      </c>
      <c r="E885" s="93">
        <v>45</v>
      </c>
      <c r="F885" s="93">
        <v>26</v>
      </c>
      <c r="G885" s="93">
        <v>15</v>
      </c>
      <c r="H885" s="93">
        <v>11</v>
      </c>
      <c r="I885" s="93">
        <v>80</v>
      </c>
      <c r="J885" s="93">
        <v>19</v>
      </c>
      <c r="K885" s="93">
        <v>8</v>
      </c>
      <c r="L885" s="93">
        <v>11</v>
      </c>
    </row>
    <row r="886" spans="1:12" x14ac:dyDescent="0.15">
      <c r="A886">
        <v>11</v>
      </c>
      <c r="B886" s="93">
        <v>11</v>
      </c>
      <c r="C886" s="93">
        <v>6</v>
      </c>
      <c r="D886" s="93">
        <v>5</v>
      </c>
      <c r="E886" s="93">
        <v>46</v>
      </c>
      <c r="F886" s="93">
        <v>22</v>
      </c>
      <c r="G886" s="93">
        <v>15</v>
      </c>
      <c r="H886" s="93">
        <v>7</v>
      </c>
      <c r="I886" s="93">
        <v>81</v>
      </c>
      <c r="J886" s="93">
        <v>10</v>
      </c>
      <c r="K886" s="93">
        <v>4</v>
      </c>
      <c r="L886" s="93">
        <v>6</v>
      </c>
    </row>
    <row r="887" spans="1:12" x14ac:dyDescent="0.15">
      <c r="A887">
        <v>12</v>
      </c>
      <c r="B887" s="93">
        <v>7</v>
      </c>
      <c r="C887" s="93">
        <v>4</v>
      </c>
      <c r="D887" s="93">
        <v>3</v>
      </c>
      <c r="E887" s="93">
        <v>47</v>
      </c>
      <c r="F887" s="93">
        <v>29</v>
      </c>
      <c r="G887" s="93">
        <v>15</v>
      </c>
      <c r="H887" s="93">
        <v>14</v>
      </c>
      <c r="I887" s="93">
        <v>82</v>
      </c>
      <c r="J887" s="93">
        <v>17</v>
      </c>
      <c r="K887" s="93">
        <v>4</v>
      </c>
      <c r="L887" s="93">
        <v>13</v>
      </c>
    </row>
    <row r="888" spans="1:12" x14ac:dyDescent="0.15">
      <c r="A888">
        <v>13</v>
      </c>
      <c r="B888" s="93">
        <v>14</v>
      </c>
      <c r="C888" s="93">
        <v>7</v>
      </c>
      <c r="D888" s="93">
        <v>7</v>
      </c>
      <c r="E888" s="93">
        <v>48</v>
      </c>
      <c r="F888" s="93">
        <v>30</v>
      </c>
      <c r="G888" s="93">
        <v>13</v>
      </c>
      <c r="H888" s="93">
        <v>17</v>
      </c>
      <c r="I888" s="93">
        <v>83</v>
      </c>
      <c r="J888" s="93">
        <v>16</v>
      </c>
      <c r="K888" s="93">
        <v>5</v>
      </c>
      <c r="L888" s="93">
        <v>11</v>
      </c>
    </row>
    <row r="889" spans="1:12" x14ac:dyDescent="0.15">
      <c r="A889">
        <v>14</v>
      </c>
      <c r="B889" s="93">
        <v>11</v>
      </c>
      <c r="C889" s="93">
        <v>6</v>
      </c>
      <c r="D889" s="93">
        <v>5</v>
      </c>
      <c r="E889" s="93">
        <v>49</v>
      </c>
      <c r="F889" s="93">
        <v>27</v>
      </c>
      <c r="G889" s="93">
        <v>12</v>
      </c>
      <c r="H889" s="93">
        <v>15</v>
      </c>
      <c r="I889" s="93">
        <v>84</v>
      </c>
      <c r="J889" s="93">
        <v>12</v>
      </c>
      <c r="K889" s="93">
        <v>5</v>
      </c>
      <c r="L889" s="93">
        <v>7</v>
      </c>
    </row>
    <row r="890" spans="1:12" x14ac:dyDescent="0.15">
      <c r="A890" t="s">
        <v>429</v>
      </c>
      <c r="B890" s="93">
        <v>62</v>
      </c>
      <c r="C890" s="93">
        <v>27</v>
      </c>
      <c r="D890" s="93">
        <v>35</v>
      </c>
      <c r="E890" s="93" t="s">
        <v>430</v>
      </c>
      <c r="F890" s="93">
        <v>143</v>
      </c>
      <c r="G890" s="93">
        <v>81</v>
      </c>
      <c r="H890" s="93">
        <v>62</v>
      </c>
      <c r="I890" s="93" t="s">
        <v>431</v>
      </c>
      <c r="J890" s="93">
        <v>55</v>
      </c>
      <c r="K890" s="93">
        <v>16</v>
      </c>
      <c r="L890" s="93">
        <v>39</v>
      </c>
    </row>
    <row r="891" spans="1:12" x14ac:dyDescent="0.15">
      <c r="A891">
        <v>15</v>
      </c>
      <c r="B891" s="93">
        <v>13</v>
      </c>
      <c r="C891" s="93">
        <v>6</v>
      </c>
      <c r="D891" s="93">
        <v>7</v>
      </c>
      <c r="E891" s="93">
        <v>50</v>
      </c>
      <c r="F891" s="93">
        <v>25</v>
      </c>
      <c r="G891" s="93">
        <v>17</v>
      </c>
      <c r="H891" s="93">
        <v>8</v>
      </c>
      <c r="I891" s="93">
        <v>85</v>
      </c>
      <c r="J891" s="93">
        <v>14</v>
      </c>
      <c r="K891" s="93">
        <v>3</v>
      </c>
      <c r="L891" s="93">
        <v>11</v>
      </c>
    </row>
    <row r="892" spans="1:12" x14ac:dyDescent="0.15">
      <c r="A892">
        <v>16</v>
      </c>
      <c r="B892" s="93">
        <v>11</v>
      </c>
      <c r="C892" s="93">
        <v>3</v>
      </c>
      <c r="D892" s="93">
        <v>8</v>
      </c>
      <c r="E892" s="93">
        <v>51</v>
      </c>
      <c r="F892" s="93">
        <v>31</v>
      </c>
      <c r="G892" s="93">
        <v>15</v>
      </c>
      <c r="H892" s="93">
        <v>16</v>
      </c>
      <c r="I892" s="93">
        <v>86</v>
      </c>
      <c r="J892" s="93">
        <v>17</v>
      </c>
      <c r="K892" s="93">
        <v>5</v>
      </c>
      <c r="L892" s="93">
        <v>12</v>
      </c>
    </row>
    <row r="893" spans="1:12" x14ac:dyDescent="0.15">
      <c r="A893">
        <v>17</v>
      </c>
      <c r="B893" s="93">
        <v>8</v>
      </c>
      <c r="C893" s="93">
        <v>5</v>
      </c>
      <c r="D893" s="93">
        <v>3</v>
      </c>
      <c r="E893" s="93">
        <v>52</v>
      </c>
      <c r="F893" s="93">
        <v>38</v>
      </c>
      <c r="G893" s="93">
        <v>18</v>
      </c>
      <c r="H893" s="93">
        <v>20</v>
      </c>
      <c r="I893" s="93">
        <v>87</v>
      </c>
      <c r="J893" s="93">
        <v>7</v>
      </c>
      <c r="K893" s="93">
        <v>1</v>
      </c>
      <c r="L893" s="93">
        <v>6</v>
      </c>
    </row>
    <row r="894" spans="1:12" x14ac:dyDescent="0.15">
      <c r="A894">
        <v>18</v>
      </c>
      <c r="B894" s="93">
        <v>15</v>
      </c>
      <c r="C894" s="93">
        <v>6</v>
      </c>
      <c r="D894" s="93">
        <v>9</v>
      </c>
      <c r="E894" s="93">
        <v>53</v>
      </c>
      <c r="F894" s="93">
        <v>36</v>
      </c>
      <c r="G894" s="93">
        <v>21</v>
      </c>
      <c r="H894" s="93">
        <v>15</v>
      </c>
      <c r="I894" s="93">
        <v>88</v>
      </c>
      <c r="J894" s="93">
        <v>11</v>
      </c>
      <c r="K894" s="93">
        <v>4</v>
      </c>
      <c r="L894" s="93">
        <v>7</v>
      </c>
    </row>
    <row r="895" spans="1:12" x14ac:dyDescent="0.15">
      <c r="A895">
        <v>19</v>
      </c>
      <c r="B895" s="93">
        <v>15</v>
      </c>
      <c r="C895" s="93">
        <v>7</v>
      </c>
      <c r="D895" s="93">
        <v>8</v>
      </c>
      <c r="E895" s="93">
        <v>54</v>
      </c>
      <c r="F895" s="93">
        <v>13</v>
      </c>
      <c r="G895" s="93">
        <v>10</v>
      </c>
      <c r="H895" s="93">
        <v>3</v>
      </c>
      <c r="I895" s="93">
        <v>89</v>
      </c>
      <c r="J895" s="93">
        <v>6</v>
      </c>
      <c r="K895" s="93">
        <v>3</v>
      </c>
      <c r="L895" s="93">
        <v>3</v>
      </c>
    </row>
    <row r="896" spans="1:12" x14ac:dyDescent="0.15">
      <c r="A896" t="s">
        <v>432</v>
      </c>
      <c r="B896" s="93">
        <v>112</v>
      </c>
      <c r="C896" s="93">
        <v>59</v>
      </c>
      <c r="D896" s="93">
        <v>53</v>
      </c>
      <c r="E896" s="93" t="s">
        <v>433</v>
      </c>
      <c r="F896" s="93">
        <v>118</v>
      </c>
      <c r="G896" s="93">
        <v>58</v>
      </c>
      <c r="H896" s="93">
        <v>60</v>
      </c>
      <c r="I896" s="93" t="s">
        <v>434</v>
      </c>
      <c r="J896" s="93">
        <v>27</v>
      </c>
      <c r="K896" s="93">
        <v>8</v>
      </c>
      <c r="L896" s="93">
        <v>19</v>
      </c>
    </row>
    <row r="897" spans="1:12" x14ac:dyDescent="0.15">
      <c r="A897">
        <v>20</v>
      </c>
      <c r="B897" s="93">
        <v>18</v>
      </c>
      <c r="C897" s="93">
        <v>7</v>
      </c>
      <c r="D897" s="93">
        <v>11</v>
      </c>
      <c r="E897" s="93">
        <v>55</v>
      </c>
      <c r="F897" s="93">
        <v>24</v>
      </c>
      <c r="G897" s="93">
        <v>12</v>
      </c>
      <c r="H897" s="93">
        <v>12</v>
      </c>
      <c r="I897" s="93">
        <v>90</v>
      </c>
      <c r="J897" s="93">
        <v>10</v>
      </c>
      <c r="K897" s="93">
        <v>5</v>
      </c>
      <c r="L897" s="93">
        <v>5</v>
      </c>
    </row>
    <row r="898" spans="1:12" x14ac:dyDescent="0.15">
      <c r="A898">
        <v>21</v>
      </c>
      <c r="B898" s="93">
        <v>23</v>
      </c>
      <c r="C898" s="93">
        <v>12</v>
      </c>
      <c r="D898" s="93">
        <v>11</v>
      </c>
      <c r="E898" s="93">
        <v>56</v>
      </c>
      <c r="F898" s="93">
        <v>17</v>
      </c>
      <c r="G898" s="93">
        <v>5</v>
      </c>
      <c r="H898" s="93">
        <v>12</v>
      </c>
      <c r="I898" s="93">
        <v>91</v>
      </c>
      <c r="J898" s="93">
        <v>7</v>
      </c>
      <c r="K898" s="93">
        <v>1</v>
      </c>
      <c r="L898" s="93">
        <v>6</v>
      </c>
    </row>
    <row r="899" spans="1:12" x14ac:dyDescent="0.15">
      <c r="A899">
        <v>22</v>
      </c>
      <c r="B899" s="93">
        <v>17</v>
      </c>
      <c r="C899" s="93">
        <v>12</v>
      </c>
      <c r="D899" s="93">
        <v>5</v>
      </c>
      <c r="E899" s="93">
        <v>57</v>
      </c>
      <c r="F899" s="93">
        <v>32</v>
      </c>
      <c r="G899" s="93">
        <v>19</v>
      </c>
      <c r="H899" s="93">
        <v>13</v>
      </c>
      <c r="I899" s="93">
        <v>92</v>
      </c>
      <c r="J899" s="93">
        <v>2</v>
      </c>
      <c r="K899" s="93">
        <v>1</v>
      </c>
      <c r="L899" s="93">
        <v>1</v>
      </c>
    </row>
    <row r="900" spans="1:12" x14ac:dyDescent="0.15">
      <c r="A900">
        <v>23</v>
      </c>
      <c r="B900" s="93">
        <v>33</v>
      </c>
      <c r="C900" s="93">
        <v>17</v>
      </c>
      <c r="D900" s="93">
        <v>16</v>
      </c>
      <c r="E900" s="93">
        <v>58</v>
      </c>
      <c r="F900" s="93">
        <v>28</v>
      </c>
      <c r="G900" s="93">
        <v>13</v>
      </c>
      <c r="H900" s="93">
        <v>15</v>
      </c>
      <c r="I900" s="93">
        <v>93</v>
      </c>
      <c r="J900" s="93">
        <v>2</v>
      </c>
      <c r="K900" s="93">
        <v>0</v>
      </c>
      <c r="L900" s="93">
        <v>2</v>
      </c>
    </row>
    <row r="901" spans="1:12" x14ac:dyDescent="0.15">
      <c r="A901">
        <v>24</v>
      </c>
      <c r="B901" s="93">
        <v>21</v>
      </c>
      <c r="C901" s="93">
        <v>11</v>
      </c>
      <c r="D901" s="93">
        <v>10</v>
      </c>
      <c r="E901" s="93">
        <v>59</v>
      </c>
      <c r="F901" s="93">
        <v>17</v>
      </c>
      <c r="G901" s="93">
        <v>9</v>
      </c>
      <c r="H901" s="93">
        <v>8</v>
      </c>
      <c r="I901" s="93">
        <v>94</v>
      </c>
      <c r="J901" s="93">
        <v>6</v>
      </c>
      <c r="K901" s="93">
        <v>1</v>
      </c>
      <c r="L901" s="93">
        <v>5</v>
      </c>
    </row>
    <row r="902" spans="1:12" x14ac:dyDescent="0.15">
      <c r="A902" t="s">
        <v>435</v>
      </c>
      <c r="B902" s="93">
        <v>131</v>
      </c>
      <c r="C902" s="93">
        <v>67</v>
      </c>
      <c r="D902" s="93">
        <v>64</v>
      </c>
      <c r="E902" s="93" t="s">
        <v>436</v>
      </c>
      <c r="F902" s="93">
        <v>114</v>
      </c>
      <c r="G902" s="93">
        <v>60</v>
      </c>
      <c r="H902" s="93">
        <v>54</v>
      </c>
      <c r="I902" s="93" t="s">
        <v>437</v>
      </c>
      <c r="J902" s="93">
        <v>5</v>
      </c>
      <c r="K902" s="93">
        <v>1</v>
      </c>
      <c r="L902" s="93">
        <v>4</v>
      </c>
    </row>
    <row r="903" spans="1:12" x14ac:dyDescent="0.15">
      <c r="A903">
        <v>25</v>
      </c>
      <c r="B903" s="93">
        <v>35</v>
      </c>
      <c r="C903" s="93">
        <v>13</v>
      </c>
      <c r="D903" s="93">
        <v>22</v>
      </c>
      <c r="E903" s="93">
        <v>60</v>
      </c>
      <c r="F903" s="93">
        <v>20</v>
      </c>
      <c r="G903" s="93">
        <v>10</v>
      </c>
      <c r="H903" s="93">
        <v>10</v>
      </c>
      <c r="I903" s="93">
        <v>95</v>
      </c>
      <c r="J903" s="93">
        <v>1</v>
      </c>
      <c r="K903" s="93">
        <v>0</v>
      </c>
      <c r="L903" s="93">
        <v>1</v>
      </c>
    </row>
    <row r="904" spans="1:12" x14ac:dyDescent="0.15">
      <c r="A904">
        <v>26</v>
      </c>
      <c r="B904" s="93">
        <v>32</v>
      </c>
      <c r="C904" s="93">
        <v>18</v>
      </c>
      <c r="D904" s="93">
        <v>14</v>
      </c>
      <c r="E904" s="93">
        <v>61</v>
      </c>
      <c r="F904" s="93">
        <v>29</v>
      </c>
      <c r="G904" s="93">
        <v>12</v>
      </c>
      <c r="H904" s="93">
        <v>17</v>
      </c>
      <c r="I904" s="93">
        <v>96</v>
      </c>
      <c r="J904" s="93">
        <v>0</v>
      </c>
      <c r="K904" s="93">
        <v>0</v>
      </c>
      <c r="L904" s="93">
        <v>0</v>
      </c>
    </row>
    <row r="905" spans="1:12" x14ac:dyDescent="0.15">
      <c r="A905">
        <v>27</v>
      </c>
      <c r="B905" s="93">
        <v>24</v>
      </c>
      <c r="C905" s="93">
        <v>14</v>
      </c>
      <c r="D905" s="93">
        <v>10</v>
      </c>
      <c r="E905" s="93">
        <v>62</v>
      </c>
      <c r="F905" s="93">
        <v>17</v>
      </c>
      <c r="G905" s="93">
        <v>11</v>
      </c>
      <c r="H905" s="93">
        <v>6</v>
      </c>
      <c r="I905" s="93">
        <v>97</v>
      </c>
      <c r="J905" s="93">
        <v>2</v>
      </c>
      <c r="K905" s="93">
        <v>1</v>
      </c>
      <c r="L905" s="93">
        <v>1</v>
      </c>
    </row>
    <row r="906" spans="1:12" x14ac:dyDescent="0.15">
      <c r="A906">
        <v>28</v>
      </c>
      <c r="B906" s="93">
        <v>25</v>
      </c>
      <c r="C906" s="93">
        <v>12</v>
      </c>
      <c r="D906" s="93">
        <v>13</v>
      </c>
      <c r="E906" s="93">
        <v>63</v>
      </c>
      <c r="F906" s="93">
        <v>22</v>
      </c>
      <c r="G906" s="93">
        <v>12</v>
      </c>
      <c r="H906" s="93">
        <v>10</v>
      </c>
      <c r="I906" s="93">
        <v>98</v>
      </c>
      <c r="J906" s="93">
        <v>1</v>
      </c>
      <c r="K906" s="93">
        <v>0</v>
      </c>
      <c r="L906" s="93">
        <v>1</v>
      </c>
    </row>
    <row r="907" spans="1:12" x14ac:dyDescent="0.15">
      <c r="A907">
        <v>29</v>
      </c>
      <c r="B907" s="93">
        <v>15</v>
      </c>
      <c r="C907" s="93">
        <v>10</v>
      </c>
      <c r="D907" s="93">
        <v>5</v>
      </c>
      <c r="E907" s="93">
        <v>64</v>
      </c>
      <c r="F907" s="93">
        <v>26</v>
      </c>
      <c r="G907" s="93">
        <v>15</v>
      </c>
      <c r="H907" s="93">
        <v>11</v>
      </c>
      <c r="I907" s="93">
        <v>99</v>
      </c>
      <c r="J907" s="93">
        <v>1</v>
      </c>
      <c r="K907" s="93">
        <v>0</v>
      </c>
      <c r="L907" s="93">
        <v>1</v>
      </c>
    </row>
    <row r="908" spans="1:12" x14ac:dyDescent="0.15">
      <c r="A908" t="s">
        <v>438</v>
      </c>
      <c r="B908" s="93">
        <v>113</v>
      </c>
      <c r="C908" s="93">
        <v>67</v>
      </c>
      <c r="D908" s="93">
        <v>46</v>
      </c>
      <c r="E908" s="93" t="s">
        <v>439</v>
      </c>
      <c r="F908" s="93">
        <v>112</v>
      </c>
      <c r="G908" s="93">
        <v>56</v>
      </c>
      <c r="H908" s="93">
        <v>56</v>
      </c>
      <c r="I908" s="93" t="s">
        <v>440</v>
      </c>
      <c r="J908" s="93">
        <v>1</v>
      </c>
      <c r="K908" s="93">
        <v>1</v>
      </c>
      <c r="L908" s="93">
        <v>0</v>
      </c>
    </row>
    <row r="909" spans="1:12" x14ac:dyDescent="0.15">
      <c r="A909">
        <v>30</v>
      </c>
      <c r="B909" s="93">
        <v>23</v>
      </c>
      <c r="C909" s="93">
        <v>13</v>
      </c>
      <c r="D909" s="93">
        <v>10</v>
      </c>
      <c r="E909" s="93">
        <v>65</v>
      </c>
      <c r="F909" s="93">
        <v>24</v>
      </c>
      <c r="G909" s="93">
        <v>10</v>
      </c>
      <c r="H909" s="93">
        <v>14</v>
      </c>
      <c r="I909" s="93">
        <v>100</v>
      </c>
      <c r="J909" s="93">
        <v>1</v>
      </c>
      <c r="K909" s="93">
        <v>1</v>
      </c>
      <c r="L909" s="93">
        <v>0</v>
      </c>
    </row>
    <row r="910" spans="1:12" x14ac:dyDescent="0.15">
      <c r="A910">
        <v>31</v>
      </c>
      <c r="B910" s="93">
        <v>26</v>
      </c>
      <c r="C910" s="93">
        <v>18</v>
      </c>
      <c r="D910" s="93">
        <v>8</v>
      </c>
      <c r="E910" s="93">
        <v>66</v>
      </c>
      <c r="F910" s="93">
        <v>23</v>
      </c>
      <c r="G910" s="93">
        <v>12</v>
      </c>
      <c r="H910" s="93">
        <v>11</v>
      </c>
      <c r="I910" s="93">
        <v>101</v>
      </c>
      <c r="J910" s="93">
        <v>0</v>
      </c>
      <c r="K910" s="93">
        <v>0</v>
      </c>
      <c r="L910" s="93">
        <v>0</v>
      </c>
    </row>
    <row r="911" spans="1:12" x14ac:dyDescent="0.15">
      <c r="A911">
        <v>32</v>
      </c>
      <c r="B911" s="93">
        <v>19</v>
      </c>
      <c r="C911" s="93">
        <v>9</v>
      </c>
      <c r="D911" s="93">
        <v>10</v>
      </c>
      <c r="E911" s="93">
        <v>67</v>
      </c>
      <c r="F911" s="93">
        <v>19</v>
      </c>
      <c r="G911" s="93">
        <v>7</v>
      </c>
      <c r="H911" s="93">
        <v>12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21</v>
      </c>
      <c r="C912" s="93">
        <v>14</v>
      </c>
      <c r="D912" s="93">
        <v>7</v>
      </c>
      <c r="E912" s="93">
        <v>68</v>
      </c>
      <c r="F912" s="93">
        <v>24</v>
      </c>
      <c r="G912" s="93">
        <v>12</v>
      </c>
      <c r="H912" s="93">
        <v>12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 x14ac:dyDescent="0.15">
      <c r="A913">
        <v>34</v>
      </c>
      <c r="B913" s="93">
        <v>24</v>
      </c>
      <c r="C913" s="93">
        <v>13</v>
      </c>
      <c r="D913" s="93">
        <v>11</v>
      </c>
      <c r="E913" s="93">
        <v>69</v>
      </c>
      <c r="F913" s="93">
        <v>22</v>
      </c>
      <c r="G913" s="93">
        <v>15</v>
      </c>
      <c r="H913" s="93">
        <v>7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77</v>
      </c>
      <c r="C916" s="93" t="s">
        <v>272</v>
      </c>
      <c r="D916" s="93">
        <v>153</v>
      </c>
      <c r="E916" s="93" t="s">
        <v>273</v>
      </c>
      <c r="F916" s="93">
        <v>604</v>
      </c>
      <c r="G916" s="93" t="s">
        <v>272</v>
      </c>
      <c r="H916" s="93">
        <v>1156</v>
      </c>
      <c r="I916" s="93" t="s">
        <v>273</v>
      </c>
      <c r="J916" s="93">
        <v>207</v>
      </c>
      <c r="K916" s="93" t="s">
        <v>272</v>
      </c>
      <c r="L916" s="93">
        <v>514</v>
      </c>
    </row>
    <row r="917" spans="1:12" x14ac:dyDescent="0.15">
      <c r="A917" t="s">
        <v>274</v>
      </c>
      <c r="B917" s="93">
        <v>76</v>
      </c>
      <c r="C917" s="93" t="s">
        <v>662</v>
      </c>
      <c r="D917" s="93">
        <v>8.3927591881513983E-2</v>
      </c>
      <c r="E917" s="93" t="s">
        <v>274</v>
      </c>
      <c r="F917" s="93">
        <v>552</v>
      </c>
      <c r="G917" s="93" t="s">
        <v>662</v>
      </c>
      <c r="H917" s="93">
        <v>0.63411958310477234</v>
      </c>
      <c r="I917" s="93" t="s">
        <v>274</v>
      </c>
      <c r="J917" s="93">
        <v>307</v>
      </c>
      <c r="K917" s="93" t="s">
        <v>662</v>
      </c>
      <c r="L917" s="93">
        <v>0.28195282501371366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44012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1274</v>
      </c>
      <c r="C922" s="93">
        <v>642</v>
      </c>
      <c r="D922" s="93">
        <v>632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42</v>
      </c>
      <c r="C923" s="93">
        <v>24</v>
      </c>
      <c r="D923" s="93">
        <v>18</v>
      </c>
      <c r="E923" s="93" t="s">
        <v>421</v>
      </c>
      <c r="F923" s="93">
        <v>87</v>
      </c>
      <c r="G923" s="93">
        <v>51</v>
      </c>
      <c r="H923" s="93">
        <v>36</v>
      </c>
      <c r="I923" s="93" t="s">
        <v>422</v>
      </c>
      <c r="J923" s="93">
        <v>90</v>
      </c>
      <c r="K923" s="93">
        <v>39</v>
      </c>
      <c r="L923" s="93">
        <v>51</v>
      </c>
    </row>
    <row r="924" spans="1:12" x14ac:dyDescent="0.15">
      <c r="A924">
        <v>0</v>
      </c>
      <c r="B924" s="93">
        <v>8</v>
      </c>
      <c r="C924" s="93">
        <v>6</v>
      </c>
      <c r="D924" s="93">
        <v>2</v>
      </c>
      <c r="E924" s="93">
        <v>35</v>
      </c>
      <c r="F924" s="93">
        <v>17</v>
      </c>
      <c r="G924" s="93">
        <v>12</v>
      </c>
      <c r="H924" s="93">
        <v>5</v>
      </c>
      <c r="I924" s="93">
        <v>70</v>
      </c>
      <c r="J924" s="93">
        <v>12</v>
      </c>
      <c r="K924" s="93">
        <v>5</v>
      </c>
      <c r="L924" s="93">
        <v>7</v>
      </c>
    </row>
    <row r="925" spans="1:12" x14ac:dyDescent="0.15">
      <c r="A925">
        <v>1</v>
      </c>
      <c r="B925" s="93">
        <v>12</v>
      </c>
      <c r="C925" s="93">
        <v>5</v>
      </c>
      <c r="D925" s="93">
        <v>7</v>
      </c>
      <c r="E925" s="93">
        <v>36</v>
      </c>
      <c r="F925" s="93">
        <v>13</v>
      </c>
      <c r="G925" s="93">
        <v>9</v>
      </c>
      <c r="H925" s="93">
        <v>4</v>
      </c>
      <c r="I925" s="93">
        <v>71</v>
      </c>
      <c r="J925" s="93">
        <v>30</v>
      </c>
      <c r="K925" s="93">
        <v>10</v>
      </c>
      <c r="L925" s="93">
        <v>20</v>
      </c>
    </row>
    <row r="926" spans="1:12" x14ac:dyDescent="0.15">
      <c r="A926">
        <v>2</v>
      </c>
      <c r="B926" s="93">
        <v>7</v>
      </c>
      <c r="C926" s="93">
        <v>3</v>
      </c>
      <c r="D926" s="93">
        <v>4</v>
      </c>
      <c r="E926" s="93">
        <v>37</v>
      </c>
      <c r="F926" s="93">
        <v>21</v>
      </c>
      <c r="G926" s="93">
        <v>12</v>
      </c>
      <c r="H926" s="93">
        <v>9</v>
      </c>
      <c r="I926" s="93">
        <v>72</v>
      </c>
      <c r="J926" s="93">
        <v>21</v>
      </c>
      <c r="K926" s="93">
        <v>12</v>
      </c>
      <c r="L926" s="93">
        <v>9</v>
      </c>
    </row>
    <row r="927" spans="1:12" x14ac:dyDescent="0.15">
      <c r="A927">
        <v>3</v>
      </c>
      <c r="B927" s="93">
        <v>9</v>
      </c>
      <c r="C927" s="93">
        <v>6</v>
      </c>
      <c r="D927" s="93">
        <v>3</v>
      </c>
      <c r="E927" s="93">
        <v>38</v>
      </c>
      <c r="F927" s="93">
        <v>17</v>
      </c>
      <c r="G927" s="93">
        <v>8</v>
      </c>
      <c r="H927" s="93">
        <v>9</v>
      </c>
      <c r="I927" s="93">
        <v>73</v>
      </c>
      <c r="J927" s="93">
        <v>17</v>
      </c>
      <c r="K927" s="93">
        <v>7</v>
      </c>
      <c r="L927" s="93">
        <v>10</v>
      </c>
    </row>
    <row r="928" spans="1:12" x14ac:dyDescent="0.15">
      <c r="A928">
        <v>4</v>
      </c>
      <c r="B928" s="93">
        <v>6</v>
      </c>
      <c r="C928" s="93">
        <v>4</v>
      </c>
      <c r="D928" s="93">
        <v>2</v>
      </c>
      <c r="E928" s="93">
        <v>39</v>
      </c>
      <c r="F928" s="93">
        <v>19</v>
      </c>
      <c r="G928" s="93">
        <v>10</v>
      </c>
      <c r="H928" s="93">
        <v>9</v>
      </c>
      <c r="I928" s="93">
        <v>74</v>
      </c>
      <c r="J928" s="93">
        <v>10</v>
      </c>
      <c r="K928" s="93">
        <v>5</v>
      </c>
      <c r="L928" s="93">
        <v>5</v>
      </c>
    </row>
    <row r="929" spans="1:12" x14ac:dyDescent="0.15">
      <c r="A929" t="s">
        <v>423</v>
      </c>
      <c r="B929" s="93">
        <v>42</v>
      </c>
      <c r="C929" s="93">
        <v>22</v>
      </c>
      <c r="D929" s="93">
        <v>20</v>
      </c>
      <c r="E929" s="93" t="s">
        <v>424</v>
      </c>
      <c r="F929" s="93">
        <v>75</v>
      </c>
      <c r="G929" s="93">
        <v>36</v>
      </c>
      <c r="H929" s="93">
        <v>39</v>
      </c>
      <c r="I929" s="93" t="s">
        <v>425</v>
      </c>
      <c r="J929" s="93">
        <v>64</v>
      </c>
      <c r="K929" s="93">
        <v>30</v>
      </c>
      <c r="L929" s="93">
        <v>34</v>
      </c>
    </row>
    <row r="930" spans="1:12" x14ac:dyDescent="0.15">
      <c r="A930">
        <v>5</v>
      </c>
      <c r="B930" s="93">
        <v>5</v>
      </c>
      <c r="C930" s="93">
        <v>3</v>
      </c>
      <c r="D930" s="93">
        <v>2</v>
      </c>
      <c r="E930" s="93">
        <v>40</v>
      </c>
      <c r="F930" s="93">
        <v>10</v>
      </c>
      <c r="G930" s="93">
        <v>6</v>
      </c>
      <c r="H930" s="93">
        <v>4</v>
      </c>
      <c r="I930" s="93">
        <v>75</v>
      </c>
      <c r="J930" s="93">
        <v>8</v>
      </c>
      <c r="K930" s="93">
        <v>4</v>
      </c>
      <c r="L930" s="93">
        <v>4</v>
      </c>
    </row>
    <row r="931" spans="1:12" x14ac:dyDescent="0.15">
      <c r="A931">
        <v>6</v>
      </c>
      <c r="B931" s="93">
        <v>10</v>
      </c>
      <c r="C931" s="93">
        <v>3</v>
      </c>
      <c r="D931" s="93">
        <v>7</v>
      </c>
      <c r="E931" s="93">
        <v>41</v>
      </c>
      <c r="F931" s="93">
        <v>18</v>
      </c>
      <c r="G931" s="93">
        <v>9</v>
      </c>
      <c r="H931" s="93">
        <v>9</v>
      </c>
      <c r="I931" s="93">
        <v>76</v>
      </c>
      <c r="J931" s="93">
        <v>18</v>
      </c>
      <c r="K931" s="93">
        <v>12</v>
      </c>
      <c r="L931" s="93">
        <v>6</v>
      </c>
    </row>
    <row r="932" spans="1:12" x14ac:dyDescent="0.15">
      <c r="A932">
        <v>7</v>
      </c>
      <c r="B932" s="93">
        <v>9</v>
      </c>
      <c r="C932" s="93">
        <v>6</v>
      </c>
      <c r="D932" s="93">
        <v>3</v>
      </c>
      <c r="E932" s="93">
        <v>42</v>
      </c>
      <c r="F932" s="93">
        <v>15</v>
      </c>
      <c r="G932" s="93">
        <v>5</v>
      </c>
      <c r="H932" s="93">
        <v>10</v>
      </c>
      <c r="I932" s="93">
        <v>77</v>
      </c>
      <c r="J932" s="93">
        <v>17</v>
      </c>
      <c r="K932" s="93">
        <v>10</v>
      </c>
      <c r="L932" s="93">
        <v>7</v>
      </c>
    </row>
    <row r="933" spans="1:12" x14ac:dyDescent="0.15">
      <c r="A933">
        <v>8</v>
      </c>
      <c r="B933" s="93">
        <v>11</v>
      </c>
      <c r="C933" s="93">
        <v>5</v>
      </c>
      <c r="D933" s="93">
        <v>6</v>
      </c>
      <c r="E933" s="93">
        <v>43</v>
      </c>
      <c r="F933" s="93">
        <v>21</v>
      </c>
      <c r="G933" s="93">
        <v>11</v>
      </c>
      <c r="H933" s="93">
        <v>10</v>
      </c>
      <c r="I933" s="93">
        <v>78</v>
      </c>
      <c r="J933" s="93">
        <v>16</v>
      </c>
      <c r="K933" s="93">
        <v>4</v>
      </c>
      <c r="L933" s="93">
        <v>12</v>
      </c>
    </row>
    <row r="934" spans="1:12" x14ac:dyDescent="0.15">
      <c r="A934">
        <v>9</v>
      </c>
      <c r="B934" s="93">
        <v>7</v>
      </c>
      <c r="C934" s="93">
        <v>5</v>
      </c>
      <c r="D934" s="93">
        <v>2</v>
      </c>
      <c r="E934" s="93">
        <v>44</v>
      </c>
      <c r="F934" s="93">
        <v>11</v>
      </c>
      <c r="G934" s="93">
        <v>5</v>
      </c>
      <c r="H934" s="93">
        <v>6</v>
      </c>
      <c r="I934" s="93">
        <v>79</v>
      </c>
      <c r="J934" s="93">
        <v>5</v>
      </c>
      <c r="K934" s="93">
        <v>0</v>
      </c>
      <c r="L934" s="93">
        <v>5</v>
      </c>
    </row>
    <row r="935" spans="1:12" x14ac:dyDescent="0.15">
      <c r="A935" t="s">
        <v>426</v>
      </c>
      <c r="B935" s="93">
        <v>46</v>
      </c>
      <c r="C935" s="93">
        <v>27</v>
      </c>
      <c r="D935" s="93">
        <v>19</v>
      </c>
      <c r="E935" s="93" t="s">
        <v>427</v>
      </c>
      <c r="F935" s="93">
        <v>100</v>
      </c>
      <c r="G935" s="93">
        <v>52</v>
      </c>
      <c r="H935" s="93">
        <v>48</v>
      </c>
      <c r="I935" s="93" t="s">
        <v>428</v>
      </c>
      <c r="J935" s="93">
        <v>40</v>
      </c>
      <c r="K935" s="93">
        <v>16</v>
      </c>
      <c r="L935" s="93">
        <v>24</v>
      </c>
    </row>
    <row r="936" spans="1:12" x14ac:dyDescent="0.15">
      <c r="A936">
        <v>10</v>
      </c>
      <c r="B936" s="93">
        <v>10</v>
      </c>
      <c r="C936" s="93">
        <v>6</v>
      </c>
      <c r="D936" s="93">
        <v>4</v>
      </c>
      <c r="E936" s="93">
        <v>45</v>
      </c>
      <c r="F936" s="93">
        <v>21</v>
      </c>
      <c r="G936" s="93">
        <v>12</v>
      </c>
      <c r="H936" s="93">
        <v>9</v>
      </c>
      <c r="I936" s="93">
        <v>80</v>
      </c>
      <c r="J936" s="93">
        <v>8</v>
      </c>
      <c r="K936" s="93">
        <v>3</v>
      </c>
      <c r="L936" s="93">
        <v>5</v>
      </c>
    </row>
    <row r="937" spans="1:12" x14ac:dyDescent="0.15">
      <c r="A937">
        <v>11</v>
      </c>
      <c r="B937" s="93">
        <v>8</v>
      </c>
      <c r="C937" s="93">
        <v>4</v>
      </c>
      <c r="D937" s="93">
        <v>4</v>
      </c>
      <c r="E937" s="93">
        <v>46</v>
      </c>
      <c r="F937" s="93">
        <v>22</v>
      </c>
      <c r="G937" s="93">
        <v>11</v>
      </c>
      <c r="H937" s="93">
        <v>11</v>
      </c>
      <c r="I937" s="93">
        <v>81</v>
      </c>
      <c r="J937" s="93">
        <v>8</v>
      </c>
      <c r="K937" s="93">
        <v>2</v>
      </c>
      <c r="L937" s="93">
        <v>6</v>
      </c>
    </row>
    <row r="938" spans="1:12" x14ac:dyDescent="0.15">
      <c r="A938">
        <v>12</v>
      </c>
      <c r="B938" s="93">
        <v>13</v>
      </c>
      <c r="C938" s="93">
        <v>8</v>
      </c>
      <c r="D938" s="93">
        <v>5</v>
      </c>
      <c r="E938" s="93">
        <v>47</v>
      </c>
      <c r="F938" s="93">
        <v>21</v>
      </c>
      <c r="G938" s="93">
        <v>11</v>
      </c>
      <c r="H938" s="93">
        <v>10</v>
      </c>
      <c r="I938" s="93">
        <v>82</v>
      </c>
      <c r="J938" s="93">
        <v>11</v>
      </c>
      <c r="K938" s="93">
        <v>6</v>
      </c>
      <c r="L938" s="93">
        <v>5</v>
      </c>
    </row>
    <row r="939" spans="1:12" x14ac:dyDescent="0.15">
      <c r="A939">
        <v>13</v>
      </c>
      <c r="B939" s="93">
        <v>7</v>
      </c>
      <c r="C939" s="93">
        <v>4</v>
      </c>
      <c r="D939" s="93">
        <v>3</v>
      </c>
      <c r="E939" s="93">
        <v>48</v>
      </c>
      <c r="F939" s="93">
        <v>20</v>
      </c>
      <c r="G939" s="93">
        <v>12</v>
      </c>
      <c r="H939" s="93">
        <v>8</v>
      </c>
      <c r="I939" s="93">
        <v>83</v>
      </c>
      <c r="J939" s="93">
        <v>4</v>
      </c>
      <c r="K939" s="93">
        <v>0</v>
      </c>
      <c r="L939" s="93">
        <v>4</v>
      </c>
    </row>
    <row r="940" spans="1:12" x14ac:dyDescent="0.15">
      <c r="A940">
        <v>14</v>
      </c>
      <c r="B940" s="93">
        <v>8</v>
      </c>
      <c r="C940" s="93">
        <v>5</v>
      </c>
      <c r="D940" s="93">
        <v>3</v>
      </c>
      <c r="E940" s="93">
        <v>49</v>
      </c>
      <c r="F940" s="93">
        <v>16</v>
      </c>
      <c r="G940" s="93">
        <v>6</v>
      </c>
      <c r="H940" s="93">
        <v>10</v>
      </c>
      <c r="I940" s="93">
        <v>84</v>
      </c>
      <c r="J940" s="93">
        <v>9</v>
      </c>
      <c r="K940" s="93">
        <v>5</v>
      </c>
      <c r="L940" s="93">
        <v>4</v>
      </c>
    </row>
    <row r="941" spans="1:12" x14ac:dyDescent="0.15">
      <c r="A941" t="s">
        <v>429</v>
      </c>
      <c r="B941" s="93">
        <v>48</v>
      </c>
      <c r="C941" s="93">
        <v>26</v>
      </c>
      <c r="D941" s="93">
        <v>22</v>
      </c>
      <c r="E941" s="93" t="s">
        <v>430</v>
      </c>
      <c r="F941" s="93">
        <v>82</v>
      </c>
      <c r="G941" s="93">
        <v>46</v>
      </c>
      <c r="H941" s="93">
        <v>36</v>
      </c>
      <c r="I941" s="93" t="s">
        <v>431</v>
      </c>
      <c r="J941" s="93">
        <v>34</v>
      </c>
      <c r="K941" s="93">
        <v>10</v>
      </c>
      <c r="L941" s="93">
        <v>24</v>
      </c>
    </row>
    <row r="942" spans="1:12" x14ac:dyDescent="0.15">
      <c r="A942">
        <v>15</v>
      </c>
      <c r="B942" s="93">
        <v>14</v>
      </c>
      <c r="C942" s="93">
        <v>5</v>
      </c>
      <c r="D942" s="93">
        <v>9</v>
      </c>
      <c r="E942" s="93">
        <v>50</v>
      </c>
      <c r="F942" s="93">
        <v>17</v>
      </c>
      <c r="G942" s="93">
        <v>9</v>
      </c>
      <c r="H942" s="93">
        <v>8</v>
      </c>
      <c r="I942" s="93">
        <v>85</v>
      </c>
      <c r="J942" s="93">
        <v>5</v>
      </c>
      <c r="K942" s="93">
        <v>2</v>
      </c>
      <c r="L942" s="93">
        <v>3</v>
      </c>
    </row>
    <row r="943" spans="1:12" x14ac:dyDescent="0.15">
      <c r="A943">
        <v>16</v>
      </c>
      <c r="B943" s="93">
        <v>6</v>
      </c>
      <c r="C943" s="93">
        <v>3</v>
      </c>
      <c r="D943" s="93">
        <v>3</v>
      </c>
      <c r="E943" s="93">
        <v>51</v>
      </c>
      <c r="F943" s="93">
        <v>13</v>
      </c>
      <c r="G943" s="93">
        <v>4</v>
      </c>
      <c r="H943" s="93">
        <v>9</v>
      </c>
      <c r="I943" s="93">
        <v>86</v>
      </c>
      <c r="J943" s="93">
        <v>11</v>
      </c>
      <c r="K943" s="93">
        <v>4</v>
      </c>
      <c r="L943" s="93">
        <v>7</v>
      </c>
    </row>
    <row r="944" spans="1:12" x14ac:dyDescent="0.15">
      <c r="A944">
        <v>17</v>
      </c>
      <c r="B944" s="93">
        <v>10</v>
      </c>
      <c r="C944" s="93">
        <v>8</v>
      </c>
      <c r="D944" s="93">
        <v>2</v>
      </c>
      <c r="E944" s="93">
        <v>52</v>
      </c>
      <c r="F944" s="93">
        <v>16</v>
      </c>
      <c r="G944" s="93">
        <v>11</v>
      </c>
      <c r="H944" s="93">
        <v>5</v>
      </c>
      <c r="I944" s="93">
        <v>87</v>
      </c>
      <c r="J944" s="93">
        <v>4</v>
      </c>
      <c r="K944" s="93">
        <v>0</v>
      </c>
      <c r="L944" s="93">
        <v>4</v>
      </c>
    </row>
    <row r="945" spans="1:12" x14ac:dyDescent="0.15">
      <c r="A945">
        <v>18</v>
      </c>
      <c r="B945" s="93">
        <v>9</v>
      </c>
      <c r="C945" s="93">
        <v>4</v>
      </c>
      <c r="D945" s="93">
        <v>5</v>
      </c>
      <c r="E945" s="93">
        <v>53</v>
      </c>
      <c r="F945" s="93">
        <v>18</v>
      </c>
      <c r="G945" s="93">
        <v>11</v>
      </c>
      <c r="H945" s="93">
        <v>7</v>
      </c>
      <c r="I945" s="93">
        <v>88</v>
      </c>
      <c r="J945" s="93">
        <v>8</v>
      </c>
      <c r="K945" s="93">
        <v>4</v>
      </c>
      <c r="L945" s="93">
        <v>4</v>
      </c>
    </row>
    <row r="946" spans="1:12" x14ac:dyDescent="0.15">
      <c r="A946">
        <v>19</v>
      </c>
      <c r="B946" s="93">
        <v>9</v>
      </c>
      <c r="C946" s="93">
        <v>6</v>
      </c>
      <c r="D946" s="93">
        <v>3</v>
      </c>
      <c r="E946" s="93">
        <v>54</v>
      </c>
      <c r="F946" s="93">
        <v>18</v>
      </c>
      <c r="G946" s="93">
        <v>11</v>
      </c>
      <c r="H946" s="93">
        <v>7</v>
      </c>
      <c r="I946" s="93">
        <v>89</v>
      </c>
      <c r="J946" s="93">
        <v>6</v>
      </c>
      <c r="K946" s="93">
        <v>0</v>
      </c>
      <c r="L946" s="93">
        <v>6</v>
      </c>
    </row>
    <row r="947" spans="1:12" x14ac:dyDescent="0.15">
      <c r="A947" t="s">
        <v>432</v>
      </c>
      <c r="B947" s="93">
        <v>93</v>
      </c>
      <c r="C947" s="93">
        <v>53</v>
      </c>
      <c r="D947" s="93">
        <v>40</v>
      </c>
      <c r="E947" s="93" t="s">
        <v>433</v>
      </c>
      <c r="F947" s="93">
        <v>75</v>
      </c>
      <c r="G947" s="93">
        <v>29</v>
      </c>
      <c r="H947" s="93">
        <v>46</v>
      </c>
      <c r="I947" s="93" t="s">
        <v>434</v>
      </c>
      <c r="J947" s="93">
        <v>32</v>
      </c>
      <c r="K947" s="93">
        <v>13</v>
      </c>
      <c r="L947" s="93">
        <v>19</v>
      </c>
    </row>
    <row r="948" spans="1:12" x14ac:dyDescent="0.15">
      <c r="A948">
        <v>20</v>
      </c>
      <c r="B948" s="93">
        <v>16</v>
      </c>
      <c r="C948" s="93">
        <v>10</v>
      </c>
      <c r="D948" s="93">
        <v>6</v>
      </c>
      <c r="E948" s="93">
        <v>55</v>
      </c>
      <c r="F948" s="93">
        <v>10</v>
      </c>
      <c r="G948" s="93">
        <v>3</v>
      </c>
      <c r="H948" s="93">
        <v>7</v>
      </c>
      <c r="I948" s="93">
        <v>90</v>
      </c>
      <c r="J948" s="93">
        <v>14</v>
      </c>
      <c r="K948" s="93">
        <v>5</v>
      </c>
      <c r="L948" s="93">
        <v>9</v>
      </c>
    </row>
    <row r="949" spans="1:12" x14ac:dyDescent="0.15">
      <c r="A949">
        <v>21</v>
      </c>
      <c r="B949" s="93">
        <v>11</v>
      </c>
      <c r="C949" s="93">
        <v>8</v>
      </c>
      <c r="D949" s="93">
        <v>3</v>
      </c>
      <c r="E949" s="93">
        <v>56</v>
      </c>
      <c r="F949" s="93">
        <v>17</v>
      </c>
      <c r="G949" s="93">
        <v>7</v>
      </c>
      <c r="H949" s="93">
        <v>10</v>
      </c>
      <c r="I949" s="93">
        <v>91</v>
      </c>
      <c r="J949" s="93">
        <v>4</v>
      </c>
      <c r="K949" s="93">
        <v>0</v>
      </c>
      <c r="L949" s="93">
        <v>4</v>
      </c>
    </row>
    <row r="950" spans="1:12" x14ac:dyDescent="0.15">
      <c r="A950">
        <v>22</v>
      </c>
      <c r="B950" s="93">
        <v>20</v>
      </c>
      <c r="C950" s="93">
        <v>9</v>
      </c>
      <c r="D950" s="93">
        <v>11</v>
      </c>
      <c r="E950" s="93">
        <v>57</v>
      </c>
      <c r="F950" s="93">
        <v>16</v>
      </c>
      <c r="G950" s="93">
        <v>7</v>
      </c>
      <c r="H950" s="93">
        <v>9</v>
      </c>
      <c r="I950" s="93">
        <v>92</v>
      </c>
      <c r="J950" s="93">
        <v>5</v>
      </c>
      <c r="K950" s="93">
        <v>2</v>
      </c>
      <c r="L950" s="93">
        <v>3</v>
      </c>
    </row>
    <row r="951" spans="1:12" x14ac:dyDescent="0.15">
      <c r="A951">
        <v>23</v>
      </c>
      <c r="B951" s="93">
        <v>27</v>
      </c>
      <c r="C951" s="93">
        <v>20</v>
      </c>
      <c r="D951" s="93">
        <v>7</v>
      </c>
      <c r="E951" s="93">
        <v>58</v>
      </c>
      <c r="F951" s="93">
        <v>13</v>
      </c>
      <c r="G951" s="93">
        <v>5</v>
      </c>
      <c r="H951" s="93">
        <v>8</v>
      </c>
      <c r="I951" s="93">
        <v>93</v>
      </c>
      <c r="J951" s="93">
        <v>4</v>
      </c>
      <c r="K951" s="93">
        <v>3</v>
      </c>
      <c r="L951" s="93">
        <v>1</v>
      </c>
    </row>
    <row r="952" spans="1:12" x14ac:dyDescent="0.15">
      <c r="A952">
        <v>24</v>
      </c>
      <c r="B952" s="93">
        <v>19</v>
      </c>
      <c r="C952" s="93">
        <v>6</v>
      </c>
      <c r="D952" s="93">
        <v>13</v>
      </c>
      <c r="E952" s="93">
        <v>59</v>
      </c>
      <c r="F952" s="93">
        <v>19</v>
      </c>
      <c r="G952" s="93">
        <v>7</v>
      </c>
      <c r="H952" s="93">
        <v>12</v>
      </c>
      <c r="I952" s="93">
        <v>94</v>
      </c>
      <c r="J952" s="93">
        <v>5</v>
      </c>
      <c r="K952" s="93">
        <v>3</v>
      </c>
      <c r="L952" s="93">
        <v>2</v>
      </c>
    </row>
    <row r="953" spans="1:12" x14ac:dyDescent="0.15">
      <c r="A953" t="s">
        <v>435</v>
      </c>
      <c r="B953" s="93">
        <v>103</v>
      </c>
      <c r="C953" s="93">
        <v>55</v>
      </c>
      <c r="D953" s="93">
        <v>48</v>
      </c>
      <c r="E953" s="93" t="s">
        <v>436</v>
      </c>
      <c r="F953" s="93">
        <v>58</v>
      </c>
      <c r="G953" s="93">
        <v>32</v>
      </c>
      <c r="H953" s="93">
        <v>26</v>
      </c>
      <c r="I953" s="93" t="s">
        <v>437</v>
      </c>
      <c r="J953" s="93">
        <v>4</v>
      </c>
      <c r="K953" s="93">
        <v>1</v>
      </c>
      <c r="L953" s="93">
        <v>3</v>
      </c>
    </row>
    <row r="954" spans="1:12" x14ac:dyDescent="0.15">
      <c r="A954">
        <v>25</v>
      </c>
      <c r="B954" s="93">
        <v>21</v>
      </c>
      <c r="C954" s="93">
        <v>10</v>
      </c>
      <c r="D954" s="93">
        <v>11</v>
      </c>
      <c r="E954" s="93">
        <v>60</v>
      </c>
      <c r="F954" s="93">
        <v>7</v>
      </c>
      <c r="G954" s="93">
        <v>4</v>
      </c>
      <c r="H954" s="93">
        <v>3</v>
      </c>
      <c r="I954" s="93">
        <v>95</v>
      </c>
      <c r="J954" s="93">
        <v>0</v>
      </c>
      <c r="K954" s="93">
        <v>0</v>
      </c>
      <c r="L954" s="93">
        <v>0</v>
      </c>
    </row>
    <row r="955" spans="1:12" x14ac:dyDescent="0.15">
      <c r="A955">
        <v>26</v>
      </c>
      <c r="B955" s="93">
        <v>23</v>
      </c>
      <c r="C955" s="93">
        <v>13</v>
      </c>
      <c r="D955" s="93">
        <v>10</v>
      </c>
      <c r="E955" s="93">
        <v>61</v>
      </c>
      <c r="F955" s="93">
        <v>15</v>
      </c>
      <c r="G955" s="93">
        <v>7</v>
      </c>
      <c r="H955" s="93">
        <v>8</v>
      </c>
      <c r="I955" s="93">
        <v>96</v>
      </c>
      <c r="J955" s="93">
        <v>2</v>
      </c>
      <c r="K955" s="93">
        <v>0</v>
      </c>
      <c r="L955" s="93">
        <v>2</v>
      </c>
    </row>
    <row r="956" spans="1:12" x14ac:dyDescent="0.15">
      <c r="A956">
        <v>27</v>
      </c>
      <c r="B956" s="93">
        <v>22</v>
      </c>
      <c r="C956" s="93">
        <v>15</v>
      </c>
      <c r="D956" s="93">
        <v>7</v>
      </c>
      <c r="E956" s="93">
        <v>62</v>
      </c>
      <c r="F956" s="93">
        <v>12</v>
      </c>
      <c r="G956" s="93">
        <v>10</v>
      </c>
      <c r="H956" s="93">
        <v>2</v>
      </c>
      <c r="I956" s="93">
        <v>97</v>
      </c>
      <c r="J956" s="93">
        <v>2</v>
      </c>
      <c r="K956" s="93">
        <v>1</v>
      </c>
      <c r="L956" s="93">
        <v>1</v>
      </c>
    </row>
    <row r="957" spans="1:12" x14ac:dyDescent="0.15">
      <c r="A957">
        <v>28</v>
      </c>
      <c r="B957" s="93">
        <v>24</v>
      </c>
      <c r="C957" s="93">
        <v>12</v>
      </c>
      <c r="D957" s="93">
        <v>12</v>
      </c>
      <c r="E957" s="93">
        <v>63</v>
      </c>
      <c r="F957" s="93">
        <v>10</v>
      </c>
      <c r="G957" s="93">
        <v>5</v>
      </c>
      <c r="H957" s="93">
        <v>5</v>
      </c>
      <c r="I957" s="93">
        <v>98</v>
      </c>
      <c r="J957" s="93">
        <v>0</v>
      </c>
      <c r="K957" s="93">
        <v>0</v>
      </c>
      <c r="L957" s="93">
        <v>0</v>
      </c>
    </row>
    <row r="958" spans="1:12" x14ac:dyDescent="0.15">
      <c r="A958">
        <v>29</v>
      </c>
      <c r="B958" s="93">
        <v>13</v>
      </c>
      <c r="C958" s="93">
        <v>5</v>
      </c>
      <c r="D958" s="93">
        <v>8</v>
      </c>
      <c r="E958" s="93">
        <v>64</v>
      </c>
      <c r="F958" s="93">
        <v>14</v>
      </c>
      <c r="G958" s="93">
        <v>6</v>
      </c>
      <c r="H958" s="93">
        <v>8</v>
      </c>
      <c r="I958" s="93">
        <v>99</v>
      </c>
      <c r="J958" s="93">
        <v>0</v>
      </c>
      <c r="K958" s="93">
        <v>0</v>
      </c>
      <c r="L958" s="93">
        <v>0</v>
      </c>
    </row>
    <row r="959" spans="1:12" x14ac:dyDescent="0.15">
      <c r="A959" t="s">
        <v>438</v>
      </c>
      <c r="B959" s="93">
        <v>90</v>
      </c>
      <c r="C959" s="93">
        <v>49</v>
      </c>
      <c r="D959" s="93">
        <v>41</v>
      </c>
      <c r="E959" s="93" t="s">
        <v>439</v>
      </c>
      <c r="F959" s="93">
        <v>68</v>
      </c>
      <c r="G959" s="93">
        <v>31</v>
      </c>
      <c r="H959" s="93">
        <v>37</v>
      </c>
      <c r="I959" s="93" t="s">
        <v>440</v>
      </c>
      <c r="J959" s="93">
        <v>1</v>
      </c>
      <c r="K959" s="93">
        <v>0</v>
      </c>
      <c r="L959" s="93">
        <v>1</v>
      </c>
    </row>
    <row r="960" spans="1:12" x14ac:dyDescent="0.15">
      <c r="A960">
        <v>30</v>
      </c>
      <c r="B960" s="93">
        <v>14</v>
      </c>
      <c r="C960" s="93">
        <v>7</v>
      </c>
      <c r="D960" s="93">
        <v>7</v>
      </c>
      <c r="E960" s="93">
        <v>65</v>
      </c>
      <c r="F960" s="93">
        <v>9</v>
      </c>
      <c r="G960" s="93">
        <v>7</v>
      </c>
      <c r="H960" s="93">
        <v>2</v>
      </c>
      <c r="I960" s="93">
        <v>100</v>
      </c>
      <c r="J960" s="93">
        <v>0</v>
      </c>
      <c r="K960" s="93">
        <v>0</v>
      </c>
      <c r="L960" s="93">
        <v>0</v>
      </c>
    </row>
    <row r="961" spans="1:12" x14ac:dyDescent="0.15">
      <c r="A961">
        <v>31</v>
      </c>
      <c r="B961" s="93">
        <v>28</v>
      </c>
      <c r="C961" s="93">
        <v>15</v>
      </c>
      <c r="D961" s="93">
        <v>13</v>
      </c>
      <c r="E961" s="93">
        <v>66</v>
      </c>
      <c r="F961" s="93">
        <v>12</v>
      </c>
      <c r="G961" s="93">
        <v>3</v>
      </c>
      <c r="H961" s="93">
        <v>9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16</v>
      </c>
      <c r="C962" s="93">
        <v>11</v>
      </c>
      <c r="D962" s="93">
        <v>5</v>
      </c>
      <c r="E962" s="93">
        <v>67</v>
      </c>
      <c r="F962" s="93">
        <v>14</v>
      </c>
      <c r="G962" s="93">
        <v>6</v>
      </c>
      <c r="H962" s="93">
        <v>8</v>
      </c>
      <c r="I962" s="93">
        <v>102</v>
      </c>
      <c r="J962" s="93">
        <v>1</v>
      </c>
      <c r="K962" s="93">
        <v>0</v>
      </c>
      <c r="L962" s="93">
        <v>1</v>
      </c>
    </row>
    <row r="963" spans="1:12" x14ac:dyDescent="0.15">
      <c r="A963">
        <v>33</v>
      </c>
      <c r="B963" s="93">
        <v>16</v>
      </c>
      <c r="C963" s="93">
        <v>9</v>
      </c>
      <c r="D963" s="93">
        <v>7</v>
      </c>
      <c r="E963" s="93">
        <v>68</v>
      </c>
      <c r="F963" s="93">
        <v>11</v>
      </c>
      <c r="G963" s="93">
        <v>7</v>
      </c>
      <c r="H963" s="93">
        <v>4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16</v>
      </c>
      <c r="C964" s="93">
        <v>7</v>
      </c>
      <c r="D964" s="93">
        <v>9</v>
      </c>
      <c r="E964" s="93">
        <v>69</v>
      </c>
      <c r="F964" s="93">
        <v>22</v>
      </c>
      <c r="G964" s="93">
        <v>8</v>
      </c>
      <c r="H964" s="93">
        <v>14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73</v>
      </c>
      <c r="C967" s="93" t="s">
        <v>272</v>
      </c>
      <c r="D967" s="93">
        <v>130</v>
      </c>
      <c r="E967" s="93" t="s">
        <v>273</v>
      </c>
      <c r="F967" s="93">
        <v>429</v>
      </c>
      <c r="G967" s="93" t="s">
        <v>272</v>
      </c>
      <c r="H967" s="93">
        <v>811</v>
      </c>
      <c r="I967" s="93" t="s">
        <v>273</v>
      </c>
      <c r="J967" s="93">
        <v>140</v>
      </c>
      <c r="K967" s="93" t="s">
        <v>272</v>
      </c>
      <c r="L967" s="93">
        <v>333</v>
      </c>
    </row>
    <row r="968" spans="1:12" x14ac:dyDescent="0.15">
      <c r="A968" t="s">
        <v>274</v>
      </c>
      <c r="B968" s="93">
        <v>57</v>
      </c>
      <c r="C968" s="93" t="s">
        <v>662</v>
      </c>
      <c r="D968" s="93">
        <v>0.10204081632653061</v>
      </c>
      <c r="E968" s="93" t="s">
        <v>274</v>
      </c>
      <c r="F968" s="93">
        <v>382</v>
      </c>
      <c r="G968" s="93" t="s">
        <v>662</v>
      </c>
      <c r="H968" s="93">
        <v>0.63657770800627944</v>
      </c>
      <c r="I968" s="93" t="s">
        <v>274</v>
      </c>
      <c r="J968" s="93">
        <v>193</v>
      </c>
      <c r="K968" s="93" t="s">
        <v>662</v>
      </c>
      <c r="L968" s="93">
        <v>0.26138147566718994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44012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1982</v>
      </c>
      <c r="C973" s="93">
        <v>1005</v>
      </c>
      <c r="D973" s="93">
        <v>977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48</v>
      </c>
      <c r="C974" s="93">
        <v>25</v>
      </c>
      <c r="D974" s="93">
        <v>23</v>
      </c>
      <c r="E974" s="93" t="s">
        <v>421</v>
      </c>
      <c r="F974" s="93">
        <v>129</v>
      </c>
      <c r="G974" s="93">
        <v>78</v>
      </c>
      <c r="H974" s="93">
        <v>51</v>
      </c>
      <c r="I974" s="93" t="s">
        <v>422</v>
      </c>
      <c r="J974" s="93">
        <v>130</v>
      </c>
      <c r="K974" s="93">
        <v>69</v>
      </c>
      <c r="L974" s="93">
        <v>61</v>
      </c>
    </row>
    <row r="975" spans="1:12" x14ac:dyDescent="0.15">
      <c r="A975">
        <v>0</v>
      </c>
      <c r="B975" s="93">
        <v>8</v>
      </c>
      <c r="C975" s="93">
        <v>4</v>
      </c>
      <c r="D975" s="93">
        <v>4</v>
      </c>
      <c r="E975" s="93">
        <v>35</v>
      </c>
      <c r="F975" s="93">
        <v>20</v>
      </c>
      <c r="G975" s="93">
        <v>11</v>
      </c>
      <c r="H975" s="93">
        <v>9</v>
      </c>
      <c r="I975" s="93">
        <v>70</v>
      </c>
      <c r="J975" s="93">
        <v>27</v>
      </c>
      <c r="K975" s="93">
        <v>11</v>
      </c>
      <c r="L975" s="93">
        <v>16</v>
      </c>
    </row>
    <row r="976" spans="1:12" x14ac:dyDescent="0.15">
      <c r="A976">
        <v>1</v>
      </c>
      <c r="B976" s="93">
        <v>12</v>
      </c>
      <c r="C976" s="93">
        <v>8</v>
      </c>
      <c r="D976" s="93">
        <v>4</v>
      </c>
      <c r="E976" s="93">
        <v>36</v>
      </c>
      <c r="F976" s="93">
        <v>25</v>
      </c>
      <c r="G976" s="93">
        <v>13</v>
      </c>
      <c r="H976" s="93">
        <v>12</v>
      </c>
      <c r="I976" s="93">
        <v>71</v>
      </c>
      <c r="J976" s="93">
        <v>34</v>
      </c>
      <c r="K976" s="93">
        <v>18</v>
      </c>
      <c r="L976" s="93">
        <v>16</v>
      </c>
    </row>
    <row r="977" spans="1:12" x14ac:dyDescent="0.15">
      <c r="A977">
        <v>2</v>
      </c>
      <c r="B977" s="93">
        <v>10</v>
      </c>
      <c r="C977" s="93">
        <v>6</v>
      </c>
      <c r="D977" s="93">
        <v>4</v>
      </c>
      <c r="E977" s="93">
        <v>37</v>
      </c>
      <c r="F977" s="93">
        <v>21</v>
      </c>
      <c r="G977" s="93">
        <v>14</v>
      </c>
      <c r="H977" s="93">
        <v>7</v>
      </c>
      <c r="I977" s="93">
        <v>72</v>
      </c>
      <c r="J977" s="93">
        <v>24</v>
      </c>
      <c r="K977" s="93">
        <v>15</v>
      </c>
      <c r="L977" s="93">
        <v>9</v>
      </c>
    </row>
    <row r="978" spans="1:12" x14ac:dyDescent="0.15">
      <c r="A978">
        <v>3</v>
      </c>
      <c r="B978" s="93">
        <v>13</v>
      </c>
      <c r="C978" s="93">
        <v>5</v>
      </c>
      <c r="D978" s="93">
        <v>8</v>
      </c>
      <c r="E978" s="93">
        <v>38</v>
      </c>
      <c r="F978" s="93">
        <v>31</v>
      </c>
      <c r="G978" s="93">
        <v>20</v>
      </c>
      <c r="H978" s="93">
        <v>11</v>
      </c>
      <c r="I978" s="93">
        <v>73</v>
      </c>
      <c r="J978" s="93">
        <v>28</v>
      </c>
      <c r="K978" s="93">
        <v>15</v>
      </c>
      <c r="L978" s="93">
        <v>13</v>
      </c>
    </row>
    <row r="979" spans="1:12" x14ac:dyDescent="0.15">
      <c r="A979">
        <v>4</v>
      </c>
      <c r="B979" s="93">
        <v>5</v>
      </c>
      <c r="C979" s="93">
        <v>2</v>
      </c>
      <c r="D979" s="93">
        <v>3</v>
      </c>
      <c r="E979" s="93">
        <v>39</v>
      </c>
      <c r="F979" s="93">
        <v>32</v>
      </c>
      <c r="G979" s="93">
        <v>20</v>
      </c>
      <c r="H979" s="93">
        <v>12</v>
      </c>
      <c r="I979" s="93">
        <v>74</v>
      </c>
      <c r="J979" s="93">
        <v>17</v>
      </c>
      <c r="K979" s="93">
        <v>10</v>
      </c>
      <c r="L979" s="93">
        <v>7</v>
      </c>
    </row>
    <row r="980" spans="1:12" x14ac:dyDescent="0.15">
      <c r="A980" t="s">
        <v>423</v>
      </c>
      <c r="B980" s="93">
        <v>56</v>
      </c>
      <c r="C980" s="93">
        <v>29</v>
      </c>
      <c r="D980" s="93">
        <v>27</v>
      </c>
      <c r="E980" s="93" t="s">
        <v>424</v>
      </c>
      <c r="F980" s="93">
        <v>149</v>
      </c>
      <c r="G980" s="93">
        <v>78</v>
      </c>
      <c r="H980" s="93">
        <v>71</v>
      </c>
      <c r="I980" s="93" t="s">
        <v>425</v>
      </c>
      <c r="J980" s="93">
        <v>89</v>
      </c>
      <c r="K980" s="93">
        <v>36</v>
      </c>
      <c r="L980" s="93">
        <v>53</v>
      </c>
    </row>
    <row r="981" spans="1:12" x14ac:dyDescent="0.15">
      <c r="A981">
        <v>5</v>
      </c>
      <c r="B981" s="93">
        <v>4</v>
      </c>
      <c r="C981" s="93">
        <v>3</v>
      </c>
      <c r="D981" s="93">
        <v>1</v>
      </c>
      <c r="E981" s="93">
        <v>40</v>
      </c>
      <c r="F981" s="93">
        <v>31</v>
      </c>
      <c r="G981" s="93">
        <v>16</v>
      </c>
      <c r="H981" s="93">
        <v>15</v>
      </c>
      <c r="I981" s="93">
        <v>75</v>
      </c>
      <c r="J981" s="93">
        <v>15</v>
      </c>
      <c r="K981" s="93">
        <v>6</v>
      </c>
      <c r="L981" s="93">
        <v>9</v>
      </c>
    </row>
    <row r="982" spans="1:12" x14ac:dyDescent="0.15">
      <c r="A982">
        <v>6</v>
      </c>
      <c r="B982" s="93">
        <v>11</v>
      </c>
      <c r="C982" s="93">
        <v>4</v>
      </c>
      <c r="D982" s="93">
        <v>7</v>
      </c>
      <c r="E982" s="93">
        <v>41</v>
      </c>
      <c r="F982" s="93">
        <v>25</v>
      </c>
      <c r="G982" s="93">
        <v>15</v>
      </c>
      <c r="H982" s="93">
        <v>10</v>
      </c>
      <c r="I982" s="93">
        <v>76</v>
      </c>
      <c r="J982" s="93">
        <v>22</v>
      </c>
      <c r="K982" s="93">
        <v>6</v>
      </c>
      <c r="L982" s="93">
        <v>16</v>
      </c>
    </row>
    <row r="983" spans="1:12" x14ac:dyDescent="0.15">
      <c r="A983">
        <v>7</v>
      </c>
      <c r="B983" s="93">
        <v>12</v>
      </c>
      <c r="C983" s="93">
        <v>5</v>
      </c>
      <c r="D983" s="93">
        <v>7</v>
      </c>
      <c r="E983" s="93">
        <v>42</v>
      </c>
      <c r="F983" s="93">
        <v>38</v>
      </c>
      <c r="G983" s="93">
        <v>22</v>
      </c>
      <c r="H983" s="93">
        <v>16</v>
      </c>
      <c r="I983" s="93">
        <v>77</v>
      </c>
      <c r="J983" s="93">
        <v>18</v>
      </c>
      <c r="K983" s="93">
        <v>9</v>
      </c>
      <c r="L983" s="93">
        <v>9</v>
      </c>
    </row>
    <row r="984" spans="1:12" x14ac:dyDescent="0.15">
      <c r="A984">
        <v>8</v>
      </c>
      <c r="B984" s="93">
        <v>10</v>
      </c>
      <c r="C984" s="93">
        <v>5</v>
      </c>
      <c r="D984" s="93">
        <v>5</v>
      </c>
      <c r="E984" s="93">
        <v>43</v>
      </c>
      <c r="F984" s="93">
        <v>37</v>
      </c>
      <c r="G984" s="93">
        <v>21</v>
      </c>
      <c r="H984" s="93">
        <v>16</v>
      </c>
      <c r="I984" s="93">
        <v>78</v>
      </c>
      <c r="J984" s="93">
        <v>17</v>
      </c>
      <c r="K984" s="93">
        <v>8</v>
      </c>
      <c r="L984" s="93">
        <v>9</v>
      </c>
    </row>
    <row r="985" spans="1:12" x14ac:dyDescent="0.15">
      <c r="A985">
        <v>9</v>
      </c>
      <c r="B985" s="93">
        <v>19</v>
      </c>
      <c r="C985" s="93">
        <v>12</v>
      </c>
      <c r="D985" s="93">
        <v>7</v>
      </c>
      <c r="E985" s="93">
        <v>44</v>
      </c>
      <c r="F985" s="93">
        <v>18</v>
      </c>
      <c r="G985" s="93">
        <v>4</v>
      </c>
      <c r="H985" s="93">
        <v>14</v>
      </c>
      <c r="I985" s="93">
        <v>79</v>
      </c>
      <c r="J985" s="93">
        <v>17</v>
      </c>
      <c r="K985" s="93">
        <v>7</v>
      </c>
      <c r="L985" s="93">
        <v>10</v>
      </c>
    </row>
    <row r="986" spans="1:12" x14ac:dyDescent="0.15">
      <c r="A986" t="s">
        <v>426</v>
      </c>
      <c r="B986" s="93">
        <v>55</v>
      </c>
      <c r="C986" s="93">
        <v>32</v>
      </c>
      <c r="D986" s="93">
        <v>23</v>
      </c>
      <c r="E986" s="93" t="s">
        <v>427</v>
      </c>
      <c r="F986" s="93">
        <v>156</v>
      </c>
      <c r="G986" s="93">
        <v>73</v>
      </c>
      <c r="H986" s="93">
        <v>83</v>
      </c>
      <c r="I986" s="93" t="s">
        <v>428</v>
      </c>
      <c r="J986" s="93">
        <v>72</v>
      </c>
      <c r="K986" s="93">
        <v>30</v>
      </c>
      <c r="L986" s="93">
        <v>42</v>
      </c>
    </row>
    <row r="987" spans="1:12" x14ac:dyDescent="0.15">
      <c r="A987">
        <v>10</v>
      </c>
      <c r="B987" s="93">
        <v>11</v>
      </c>
      <c r="C987" s="93">
        <v>8</v>
      </c>
      <c r="D987" s="93">
        <v>3</v>
      </c>
      <c r="E987" s="93">
        <v>45</v>
      </c>
      <c r="F987" s="93">
        <v>38</v>
      </c>
      <c r="G987" s="93">
        <v>16</v>
      </c>
      <c r="H987" s="93">
        <v>22</v>
      </c>
      <c r="I987" s="93">
        <v>80</v>
      </c>
      <c r="J987" s="93">
        <v>22</v>
      </c>
      <c r="K987" s="93">
        <v>8</v>
      </c>
      <c r="L987" s="93">
        <v>14</v>
      </c>
    </row>
    <row r="988" spans="1:12" x14ac:dyDescent="0.15">
      <c r="A988">
        <v>11</v>
      </c>
      <c r="B988" s="93">
        <v>10</v>
      </c>
      <c r="C988" s="93">
        <v>6</v>
      </c>
      <c r="D988" s="93">
        <v>4</v>
      </c>
      <c r="E988" s="93">
        <v>46</v>
      </c>
      <c r="F988" s="93">
        <v>24</v>
      </c>
      <c r="G988" s="93">
        <v>12</v>
      </c>
      <c r="H988" s="93">
        <v>12</v>
      </c>
      <c r="I988" s="93">
        <v>81</v>
      </c>
      <c r="J988" s="93">
        <v>16</v>
      </c>
      <c r="K988" s="93">
        <v>10</v>
      </c>
      <c r="L988" s="93">
        <v>6</v>
      </c>
    </row>
    <row r="989" spans="1:12" x14ac:dyDescent="0.15">
      <c r="A989">
        <v>12</v>
      </c>
      <c r="B989" s="93">
        <v>12</v>
      </c>
      <c r="C989" s="93">
        <v>7</v>
      </c>
      <c r="D989" s="93">
        <v>5</v>
      </c>
      <c r="E989" s="93">
        <v>47</v>
      </c>
      <c r="F989" s="93">
        <v>32</v>
      </c>
      <c r="G989" s="93">
        <v>17</v>
      </c>
      <c r="H989" s="93">
        <v>15</v>
      </c>
      <c r="I989" s="93">
        <v>82</v>
      </c>
      <c r="J989" s="93">
        <v>17</v>
      </c>
      <c r="K989" s="93">
        <v>5</v>
      </c>
      <c r="L989" s="93">
        <v>12</v>
      </c>
    </row>
    <row r="990" spans="1:12" x14ac:dyDescent="0.15">
      <c r="A990">
        <v>13</v>
      </c>
      <c r="B990" s="93">
        <v>6</v>
      </c>
      <c r="C990" s="93">
        <v>2</v>
      </c>
      <c r="D990" s="93">
        <v>4</v>
      </c>
      <c r="E990" s="93">
        <v>48</v>
      </c>
      <c r="F990" s="93">
        <v>38</v>
      </c>
      <c r="G990" s="93">
        <v>15</v>
      </c>
      <c r="H990" s="93">
        <v>23</v>
      </c>
      <c r="I990" s="93">
        <v>83</v>
      </c>
      <c r="J990" s="93">
        <v>12</v>
      </c>
      <c r="K990" s="93">
        <v>5</v>
      </c>
      <c r="L990" s="93">
        <v>7</v>
      </c>
    </row>
    <row r="991" spans="1:12" x14ac:dyDescent="0.15">
      <c r="A991">
        <v>14</v>
      </c>
      <c r="B991" s="93">
        <v>16</v>
      </c>
      <c r="C991" s="93">
        <v>9</v>
      </c>
      <c r="D991" s="93">
        <v>7</v>
      </c>
      <c r="E991" s="93">
        <v>49</v>
      </c>
      <c r="F991" s="93">
        <v>24</v>
      </c>
      <c r="G991" s="93">
        <v>13</v>
      </c>
      <c r="H991" s="93">
        <v>11</v>
      </c>
      <c r="I991" s="93">
        <v>84</v>
      </c>
      <c r="J991" s="93">
        <v>5</v>
      </c>
      <c r="K991" s="93">
        <v>2</v>
      </c>
      <c r="L991" s="93">
        <v>3</v>
      </c>
    </row>
    <row r="992" spans="1:12" x14ac:dyDescent="0.15">
      <c r="A992" t="s">
        <v>429</v>
      </c>
      <c r="B992" s="93">
        <v>71</v>
      </c>
      <c r="C992" s="93">
        <v>37</v>
      </c>
      <c r="D992" s="93">
        <v>34</v>
      </c>
      <c r="E992" s="93" t="s">
        <v>430</v>
      </c>
      <c r="F992" s="93">
        <v>131</v>
      </c>
      <c r="G992" s="93">
        <v>73</v>
      </c>
      <c r="H992" s="93">
        <v>58</v>
      </c>
      <c r="I992" s="93" t="s">
        <v>431</v>
      </c>
      <c r="J992" s="93">
        <v>42</v>
      </c>
      <c r="K992" s="93">
        <v>14</v>
      </c>
      <c r="L992" s="93">
        <v>28</v>
      </c>
    </row>
    <row r="993" spans="1:12" x14ac:dyDescent="0.15">
      <c r="A993">
        <v>15</v>
      </c>
      <c r="B993" s="93">
        <v>12</v>
      </c>
      <c r="C993" s="93">
        <v>6</v>
      </c>
      <c r="D993" s="93">
        <v>6</v>
      </c>
      <c r="E993" s="93">
        <v>50</v>
      </c>
      <c r="F993" s="93">
        <v>27</v>
      </c>
      <c r="G993" s="93">
        <v>15</v>
      </c>
      <c r="H993" s="93">
        <v>12</v>
      </c>
      <c r="I993" s="93">
        <v>85</v>
      </c>
      <c r="J993" s="93">
        <v>12</v>
      </c>
      <c r="K993" s="93">
        <v>7</v>
      </c>
      <c r="L993" s="93">
        <v>5</v>
      </c>
    </row>
    <row r="994" spans="1:12" x14ac:dyDescent="0.15">
      <c r="A994">
        <v>16</v>
      </c>
      <c r="B994" s="93">
        <v>7</v>
      </c>
      <c r="C994" s="93">
        <v>3</v>
      </c>
      <c r="D994" s="93">
        <v>4</v>
      </c>
      <c r="E994" s="93">
        <v>51</v>
      </c>
      <c r="F994" s="93">
        <v>31</v>
      </c>
      <c r="G994" s="93">
        <v>19</v>
      </c>
      <c r="H994" s="93">
        <v>12</v>
      </c>
      <c r="I994" s="93">
        <v>86</v>
      </c>
      <c r="J994" s="93">
        <v>8</v>
      </c>
      <c r="K994" s="93">
        <v>3</v>
      </c>
      <c r="L994" s="93">
        <v>5</v>
      </c>
    </row>
    <row r="995" spans="1:12" x14ac:dyDescent="0.15">
      <c r="A995">
        <v>17</v>
      </c>
      <c r="B995" s="93">
        <v>16</v>
      </c>
      <c r="C995" s="93">
        <v>8</v>
      </c>
      <c r="D995" s="93">
        <v>8</v>
      </c>
      <c r="E995" s="93">
        <v>52</v>
      </c>
      <c r="F995" s="93">
        <v>19</v>
      </c>
      <c r="G995" s="93">
        <v>12</v>
      </c>
      <c r="H995" s="93">
        <v>7</v>
      </c>
      <c r="I995" s="93">
        <v>87</v>
      </c>
      <c r="J995" s="93">
        <v>7</v>
      </c>
      <c r="K995" s="93">
        <v>2</v>
      </c>
      <c r="L995" s="93">
        <v>5</v>
      </c>
    </row>
    <row r="996" spans="1:12" x14ac:dyDescent="0.15">
      <c r="A996">
        <v>18</v>
      </c>
      <c r="B996" s="93">
        <v>16</v>
      </c>
      <c r="C996" s="93">
        <v>6</v>
      </c>
      <c r="D996" s="93">
        <v>10</v>
      </c>
      <c r="E996" s="93">
        <v>53</v>
      </c>
      <c r="F996" s="93">
        <v>21</v>
      </c>
      <c r="G996" s="93">
        <v>16</v>
      </c>
      <c r="H996" s="93">
        <v>5</v>
      </c>
      <c r="I996" s="93">
        <v>88</v>
      </c>
      <c r="J996" s="93">
        <v>10</v>
      </c>
      <c r="K996" s="93">
        <v>1</v>
      </c>
      <c r="L996" s="93">
        <v>9</v>
      </c>
    </row>
    <row r="997" spans="1:12" x14ac:dyDescent="0.15">
      <c r="A997">
        <v>19</v>
      </c>
      <c r="B997" s="93">
        <v>20</v>
      </c>
      <c r="C997" s="93">
        <v>14</v>
      </c>
      <c r="D997" s="93">
        <v>6</v>
      </c>
      <c r="E997" s="93">
        <v>54</v>
      </c>
      <c r="F997" s="93">
        <v>33</v>
      </c>
      <c r="G997" s="93">
        <v>11</v>
      </c>
      <c r="H997" s="93">
        <v>22</v>
      </c>
      <c r="I997" s="93">
        <v>89</v>
      </c>
      <c r="J997" s="93">
        <v>5</v>
      </c>
      <c r="K997" s="93">
        <v>1</v>
      </c>
      <c r="L997" s="93">
        <v>4</v>
      </c>
    </row>
    <row r="998" spans="1:12" x14ac:dyDescent="0.15">
      <c r="A998" t="s">
        <v>432</v>
      </c>
      <c r="B998" s="93">
        <v>180</v>
      </c>
      <c r="C998" s="93">
        <v>89</v>
      </c>
      <c r="D998" s="93">
        <v>91</v>
      </c>
      <c r="E998" s="93" t="s">
        <v>433</v>
      </c>
      <c r="F998" s="93">
        <v>119</v>
      </c>
      <c r="G998" s="93">
        <v>63</v>
      </c>
      <c r="H998" s="93">
        <v>56</v>
      </c>
      <c r="I998" s="93" t="s">
        <v>434</v>
      </c>
      <c r="J998" s="93">
        <v>26</v>
      </c>
      <c r="K998" s="93">
        <v>5</v>
      </c>
      <c r="L998" s="93">
        <v>21</v>
      </c>
    </row>
    <row r="999" spans="1:12" x14ac:dyDescent="0.15">
      <c r="A999">
        <v>20</v>
      </c>
      <c r="B999" s="93">
        <v>27</v>
      </c>
      <c r="C999" s="93">
        <v>12</v>
      </c>
      <c r="D999" s="93">
        <v>15</v>
      </c>
      <c r="E999" s="93">
        <v>55</v>
      </c>
      <c r="F999" s="93">
        <v>25</v>
      </c>
      <c r="G999" s="93">
        <v>7</v>
      </c>
      <c r="H999" s="93">
        <v>18</v>
      </c>
      <c r="I999" s="93">
        <v>90</v>
      </c>
      <c r="J999" s="93">
        <v>5</v>
      </c>
      <c r="K999" s="93">
        <v>1</v>
      </c>
      <c r="L999" s="93">
        <v>4</v>
      </c>
    </row>
    <row r="1000" spans="1:12" x14ac:dyDescent="0.15">
      <c r="A1000">
        <v>21</v>
      </c>
      <c r="B1000" s="93">
        <v>24</v>
      </c>
      <c r="C1000" s="93">
        <v>9</v>
      </c>
      <c r="D1000" s="93">
        <v>15</v>
      </c>
      <c r="E1000" s="93">
        <v>56</v>
      </c>
      <c r="F1000" s="93">
        <v>28</v>
      </c>
      <c r="G1000" s="93">
        <v>18</v>
      </c>
      <c r="H1000" s="93">
        <v>10</v>
      </c>
      <c r="I1000" s="93">
        <v>91</v>
      </c>
      <c r="J1000" s="93">
        <v>6</v>
      </c>
      <c r="K1000" s="93">
        <v>3</v>
      </c>
      <c r="L1000" s="93">
        <v>3</v>
      </c>
    </row>
    <row r="1001" spans="1:12" x14ac:dyDescent="0.15">
      <c r="A1001">
        <v>22</v>
      </c>
      <c r="B1001" s="93">
        <v>37</v>
      </c>
      <c r="C1001" s="93">
        <v>21</v>
      </c>
      <c r="D1001" s="93">
        <v>16</v>
      </c>
      <c r="E1001" s="93">
        <v>57</v>
      </c>
      <c r="F1001" s="93">
        <v>28</v>
      </c>
      <c r="G1001" s="93">
        <v>18</v>
      </c>
      <c r="H1001" s="93">
        <v>10</v>
      </c>
      <c r="I1001" s="93">
        <v>92</v>
      </c>
      <c r="J1001" s="93">
        <v>6</v>
      </c>
      <c r="K1001" s="93">
        <v>0</v>
      </c>
      <c r="L1001" s="93">
        <v>6</v>
      </c>
    </row>
    <row r="1002" spans="1:12" x14ac:dyDescent="0.15">
      <c r="A1002">
        <v>23</v>
      </c>
      <c r="B1002" s="93">
        <v>44</v>
      </c>
      <c r="C1002" s="93">
        <v>20</v>
      </c>
      <c r="D1002" s="93">
        <v>24</v>
      </c>
      <c r="E1002" s="93">
        <v>58</v>
      </c>
      <c r="F1002" s="93">
        <v>17</v>
      </c>
      <c r="G1002" s="93">
        <v>11</v>
      </c>
      <c r="H1002" s="93">
        <v>6</v>
      </c>
      <c r="I1002" s="93">
        <v>93</v>
      </c>
      <c r="J1002" s="93">
        <v>3</v>
      </c>
      <c r="K1002" s="93">
        <v>0</v>
      </c>
      <c r="L1002" s="93">
        <v>3</v>
      </c>
    </row>
    <row r="1003" spans="1:12" x14ac:dyDescent="0.15">
      <c r="A1003">
        <v>24</v>
      </c>
      <c r="B1003" s="93">
        <v>48</v>
      </c>
      <c r="C1003" s="93">
        <v>27</v>
      </c>
      <c r="D1003" s="93">
        <v>21</v>
      </c>
      <c r="E1003" s="93">
        <v>59</v>
      </c>
      <c r="F1003" s="93">
        <v>21</v>
      </c>
      <c r="G1003" s="93">
        <v>9</v>
      </c>
      <c r="H1003" s="93">
        <v>12</v>
      </c>
      <c r="I1003" s="93">
        <v>94</v>
      </c>
      <c r="J1003" s="93">
        <v>6</v>
      </c>
      <c r="K1003" s="93">
        <v>1</v>
      </c>
      <c r="L1003" s="93">
        <v>5</v>
      </c>
    </row>
    <row r="1004" spans="1:12" x14ac:dyDescent="0.15">
      <c r="A1004" t="s">
        <v>435</v>
      </c>
      <c r="B1004" s="93">
        <v>147</v>
      </c>
      <c r="C1004" s="93">
        <v>75</v>
      </c>
      <c r="D1004" s="93">
        <v>72</v>
      </c>
      <c r="E1004" s="93" t="s">
        <v>436</v>
      </c>
      <c r="F1004" s="93">
        <v>102</v>
      </c>
      <c r="G1004" s="93">
        <v>51</v>
      </c>
      <c r="H1004" s="93">
        <v>51</v>
      </c>
      <c r="I1004" s="93" t="s">
        <v>437</v>
      </c>
      <c r="J1004" s="93">
        <v>10</v>
      </c>
      <c r="K1004" s="93">
        <v>3</v>
      </c>
      <c r="L1004" s="93">
        <v>7</v>
      </c>
    </row>
    <row r="1005" spans="1:12" x14ac:dyDescent="0.15">
      <c r="A1005">
        <v>25</v>
      </c>
      <c r="B1005" s="93">
        <v>39</v>
      </c>
      <c r="C1005" s="93">
        <v>16</v>
      </c>
      <c r="D1005" s="93">
        <v>23</v>
      </c>
      <c r="E1005" s="93">
        <v>60</v>
      </c>
      <c r="F1005" s="93">
        <v>19</v>
      </c>
      <c r="G1005" s="93">
        <v>9</v>
      </c>
      <c r="H1005" s="93">
        <v>10</v>
      </c>
      <c r="I1005" s="93">
        <v>95</v>
      </c>
      <c r="J1005" s="93">
        <v>6</v>
      </c>
      <c r="K1005" s="93">
        <v>2</v>
      </c>
      <c r="L1005" s="93">
        <v>4</v>
      </c>
    </row>
    <row r="1006" spans="1:12" x14ac:dyDescent="0.15">
      <c r="A1006">
        <v>26</v>
      </c>
      <c r="B1006" s="93">
        <v>24</v>
      </c>
      <c r="C1006" s="93">
        <v>12</v>
      </c>
      <c r="D1006" s="93">
        <v>12</v>
      </c>
      <c r="E1006" s="93">
        <v>61</v>
      </c>
      <c r="F1006" s="93">
        <v>23</v>
      </c>
      <c r="G1006" s="93">
        <v>13</v>
      </c>
      <c r="H1006" s="93">
        <v>10</v>
      </c>
      <c r="I1006" s="93">
        <v>96</v>
      </c>
      <c r="J1006" s="93">
        <v>3</v>
      </c>
      <c r="K1006" s="93">
        <v>1</v>
      </c>
      <c r="L1006" s="93">
        <v>2</v>
      </c>
    </row>
    <row r="1007" spans="1:12" x14ac:dyDescent="0.15">
      <c r="A1007">
        <v>27</v>
      </c>
      <c r="B1007" s="93">
        <v>33</v>
      </c>
      <c r="C1007" s="93">
        <v>19</v>
      </c>
      <c r="D1007" s="93">
        <v>14</v>
      </c>
      <c r="E1007" s="93">
        <v>62</v>
      </c>
      <c r="F1007" s="93">
        <v>23</v>
      </c>
      <c r="G1007" s="93">
        <v>12</v>
      </c>
      <c r="H1007" s="93">
        <v>11</v>
      </c>
      <c r="I1007" s="93">
        <v>97</v>
      </c>
      <c r="J1007" s="93">
        <v>1</v>
      </c>
      <c r="K1007" s="93">
        <v>0</v>
      </c>
      <c r="L1007" s="93">
        <v>1</v>
      </c>
    </row>
    <row r="1008" spans="1:12" x14ac:dyDescent="0.15">
      <c r="A1008">
        <v>28</v>
      </c>
      <c r="B1008" s="93">
        <v>23</v>
      </c>
      <c r="C1008" s="93">
        <v>12</v>
      </c>
      <c r="D1008" s="93">
        <v>11</v>
      </c>
      <c r="E1008" s="93">
        <v>63</v>
      </c>
      <c r="F1008" s="93">
        <v>21</v>
      </c>
      <c r="G1008" s="93">
        <v>13</v>
      </c>
      <c r="H1008" s="93">
        <v>8</v>
      </c>
      <c r="I1008" s="93">
        <v>98</v>
      </c>
      <c r="J1008" s="93">
        <v>0</v>
      </c>
      <c r="K1008" s="93">
        <v>0</v>
      </c>
      <c r="L1008" s="93">
        <v>0</v>
      </c>
    </row>
    <row r="1009" spans="1:12" x14ac:dyDescent="0.15">
      <c r="A1009">
        <v>29</v>
      </c>
      <c r="B1009" s="93">
        <v>28</v>
      </c>
      <c r="C1009" s="93">
        <v>16</v>
      </c>
      <c r="D1009" s="93">
        <v>12</v>
      </c>
      <c r="E1009" s="93">
        <v>64</v>
      </c>
      <c r="F1009" s="93">
        <v>16</v>
      </c>
      <c r="G1009" s="93">
        <v>4</v>
      </c>
      <c r="H1009" s="93">
        <v>12</v>
      </c>
      <c r="I1009" s="93">
        <v>99</v>
      </c>
      <c r="J1009" s="93">
        <v>0</v>
      </c>
      <c r="K1009" s="93">
        <v>0</v>
      </c>
      <c r="L1009" s="93">
        <v>0</v>
      </c>
    </row>
    <row r="1010" spans="1:12" x14ac:dyDescent="0.15">
      <c r="A1010" t="s">
        <v>438</v>
      </c>
      <c r="B1010" s="93">
        <v>149</v>
      </c>
      <c r="C1010" s="93">
        <v>79</v>
      </c>
      <c r="D1010" s="93">
        <v>70</v>
      </c>
      <c r="E1010" s="93" t="s">
        <v>439</v>
      </c>
      <c r="F1010" s="93">
        <v>119</v>
      </c>
      <c r="G1010" s="93">
        <v>66</v>
      </c>
      <c r="H1010" s="93">
        <v>53</v>
      </c>
      <c r="I1010" s="93" t="s">
        <v>440</v>
      </c>
      <c r="J1010" s="93">
        <v>2</v>
      </c>
      <c r="K1010" s="93">
        <v>0</v>
      </c>
      <c r="L1010" s="93">
        <v>2</v>
      </c>
    </row>
    <row r="1011" spans="1:12" x14ac:dyDescent="0.15">
      <c r="A1011">
        <v>30</v>
      </c>
      <c r="B1011" s="93">
        <v>22</v>
      </c>
      <c r="C1011" s="93">
        <v>10</v>
      </c>
      <c r="D1011" s="93">
        <v>12</v>
      </c>
      <c r="E1011" s="93">
        <v>65</v>
      </c>
      <c r="F1011" s="93">
        <v>18</v>
      </c>
      <c r="G1011" s="93">
        <v>13</v>
      </c>
      <c r="H1011" s="93">
        <v>5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36</v>
      </c>
      <c r="C1012" s="93">
        <v>21</v>
      </c>
      <c r="D1012" s="93">
        <v>15</v>
      </c>
      <c r="E1012" s="93">
        <v>66</v>
      </c>
      <c r="F1012" s="93">
        <v>27</v>
      </c>
      <c r="G1012" s="93">
        <v>13</v>
      </c>
      <c r="H1012" s="93">
        <v>14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37</v>
      </c>
      <c r="C1013" s="93">
        <v>18</v>
      </c>
      <c r="D1013" s="93">
        <v>19</v>
      </c>
      <c r="E1013" s="93">
        <v>67</v>
      </c>
      <c r="F1013" s="93">
        <v>25</v>
      </c>
      <c r="G1013" s="93">
        <v>16</v>
      </c>
      <c r="H1013" s="93">
        <v>9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26</v>
      </c>
      <c r="C1014" s="93">
        <v>10</v>
      </c>
      <c r="D1014" s="93">
        <v>16</v>
      </c>
      <c r="E1014" s="93">
        <v>68</v>
      </c>
      <c r="F1014" s="93">
        <v>26</v>
      </c>
      <c r="G1014" s="93">
        <v>14</v>
      </c>
      <c r="H1014" s="93">
        <v>12</v>
      </c>
      <c r="I1014" s="93" t="s">
        <v>441</v>
      </c>
      <c r="J1014" s="93">
        <v>2</v>
      </c>
      <c r="K1014" s="93">
        <v>0</v>
      </c>
      <c r="L1014" s="93">
        <v>2</v>
      </c>
    </row>
    <row r="1015" spans="1:12" x14ac:dyDescent="0.15">
      <c r="A1015">
        <v>34</v>
      </c>
      <c r="B1015" s="93">
        <v>28</v>
      </c>
      <c r="C1015" s="93">
        <v>20</v>
      </c>
      <c r="D1015" s="93">
        <v>8</v>
      </c>
      <c r="E1015" s="93">
        <v>69</v>
      </c>
      <c r="F1015" s="93">
        <v>23</v>
      </c>
      <c r="G1015" s="93">
        <v>10</v>
      </c>
      <c r="H1015" s="93">
        <v>13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86</v>
      </c>
      <c r="C1018" s="93" t="s">
        <v>272</v>
      </c>
      <c r="D1018" s="93">
        <v>159</v>
      </c>
      <c r="E1018" s="93" t="s">
        <v>273</v>
      </c>
      <c r="F1018" s="93">
        <v>696</v>
      </c>
      <c r="G1018" s="93" t="s">
        <v>272</v>
      </c>
      <c r="H1018" s="93">
        <v>1333</v>
      </c>
      <c r="I1018" s="93" t="s">
        <v>273</v>
      </c>
      <c r="J1018" s="93">
        <v>223</v>
      </c>
      <c r="K1018" s="93" t="s">
        <v>272</v>
      </c>
      <c r="L1018" s="93">
        <v>490</v>
      </c>
    </row>
    <row r="1019" spans="1:12" x14ac:dyDescent="0.15">
      <c r="A1019" t="s">
        <v>274</v>
      </c>
      <c r="B1019" s="93">
        <v>73</v>
      </c>
      <c r="C1019" s="93" t="s">
        <v>662</v>
      </c>
      <c r="D1019" s="93">
        <v>8.0221997981836532E-2</v>
      </c>
      <c r="E1019" s="93" t="s">
        <v>274</v>
      </c>
      <c r="F1019" s="93">
        <v>637</v>
      </c>
      <c r="G1019" s="93" t="s">
        <v>662</v>
      </c>
      <c r="H1019" s="93">
        <v>0.67255297679112003</v>
      </c>
      <c r="I1019" s="93" t="s">
        <v>274</v>
      </c>
      <c r="J1019" s="93">
        <v>267</v>
      </c>
      <c r="K1019" s="93" t="s">
        <v>662</v>
      </c>
      <c r="L1019" s="93">
        <v>0.2472250252270434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44012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1773</v>
      </c>
      <c r="C1024" s="93">
        <v>916</v>
      </c>
      <c r="D1024" s="93">
        <v>857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46</v>
      </c>
      <c r="C1025" s="93">
        <v>22</v>
      </c>
      <c r="D1025" s="93">
        <v>24</v>
      </c>
      <c r="E1025" s="93" t="s">
        <v>421</v>
      </c>
      <c r="F1025" s="93">
        <v>121</v>
      </c>
      <c r="G1025" s="93">
        <v>77</v>
      </c>
      <c r="H1025" s="93">
        <v>44</v>
      </c>
      <c r="I1025" s="93" t="s">
        <v>422</v>
      </c>
      <c r="J1025" s="93">
        <v>141</v>
      </c>
      <c r="K1025" s="93">
        <v>81</v>
      </c>
      <c r="L1025" s="93">
        <v>60</v>
      </c>
    </row>
    <row r="1026" spans="1:12" x14ac:dyDescent="0.15">
      <c r="A1026">
        <v>0</v>
      </c>
      <c r="B1026" s="93">
        <v>8</v>
      </c>
      <c r="C1026" s="93">
        <v>4</v>
      </c>
      <c r="D1026" s="93">
        <v>4</v>
      </c>
      <c r="E1026" s="93">
        <v>35</v>
      </c>
      <c r="F1026" s="93">
        <v>27</v>
      </c>
      <c r="G1026" s="93">
        <v>16</v>
      </c>
      <c r="H1026" s="93">
        <v>11</v>
      </c>
      <c r="I1026" s="93">
        <v>70</v>
      </c>
      <c r="J1026" s="93">
        <v>36</v>
      </c>
      <c r="K1026" s="93">
        <v>21</v>
      </c>
      <c r="L1026" s="93">
        <v>15</v>
      </c>
    </row>
    <row r="1027" spans="1:12" x14ac:dyDescent="0.15">
      <c r="A1027">
        <v>1</v>
      </c>
      <c r="B1027" s="93">
        <v>5</v>
      </c>
      <c r="C1027" s="93">
        <v>3</v>
      </c>
      <c r="D1027" s="93">
        <v>2</v>
      </c>
      <c r="E1027" s="93">
        <v>36</v>
      </c>
      <c r="F1027" s="93">
        <v>22</v>
      </c>
      <c r="G1027" s="93">
        <v>15</v>
      </c>
      <c r="H1027" s="93">
        <v>7</v>
      </c>
      <c r="I1027" s="93">
        <v>71</v>
      </c>
      <c r="J1027" s="93">
        <v>25</v>
      </c>
      <c r="K1027" s="93">
        <v>16</v>
      </c>
      <c r="L1027" s="93">
        <v>9</v>
      </c>
    </row>
    <row r="1028" spans="1:12" x14ac:dyDescent="0.15">
      <c r="A1028">
        <v>2</v>
      </c>
      <c r="B1028" s="93">
        <v>9</v>
      </c>
      <c r="C1028" s="93">
        <v>3</v>
      </c>
      <c r="D1028" s="93">
        <v>6</v>
      </c>
      <c r="E1028" s="93">
        <v>37</v>
      </c>
      <c r="F1028" s="93">
        <v>21</v>
      </c>
      <c r="G1028" s="93">
        <v>15</v>
      </c>
      <c r="H1028" s="93">
        <v>6</v>
      </c>
      <c r="I1028" s="93">
        <v>72</v>
      </c>
      <c r="J1028" s="93">
        <v>32</v>
      </c>
      <c r="K1028" s="93">
        <v>20</v>
      </c>
      <c r="L1028" s="93">
        <v>12</v>
      </c>
    </row>
    <row r="1029" spans="1:12" x14ac:dyDescent="0.15">
      <c r="A1029">
        <v>3</v>
      </c>
      <c r="B1029" s="93">
        <v>14</v>
      </c>
      <c r="C1029" s="93">
        <v>8</v>
      </c>
      <c r="D1029" s="93">
        <v>6</v>
      </c>
      <c r="E1029" s="93">
        <v>38</v>
      </c>
      <c r="F1029" s="93">
        <v>29</v>
      </c>
      <c r="G1029" s="93">
        <v>21</v>
      </c>
      <c r="H1029" s="93">
        <v>8</v>
      </c>
      <c r="I1029" s="93">
        <v>73</v>
      </c>
      <c r="J1029" s="93">
        <v>26</v>
      </c>
      <c r="K1029" s="93">
        <v>12</v>
      </c>
      <c r="L1029" s="93">
        <v>14</v>
      </c>
    </row>
    <row r="1030" spans="1:12" x14ac:dyDescent="0.15">
      <c r="A1030">
        <v>4</v>
      </c>
      <c r="B1030" s="93">
        <v>10</v>
      </c>
      <c r="C1030" s="93">
        <v>4</v>
      </c>
      <c r="D1030" s="93">
        <v>6</v>
      </c>
      <c r="E1030" s="93">
        <v>39</v>
      </c>
      <c r="F1030" s="93">
        <v>22</v>
      </c>
      <c r="G1030" s="93">
        <v>10</v>
      </c>
      <c r="H1030" s="93">
        <v>12</v>
      </c>
      <c r="I1030" s="93">
        <v>74</v>
      </c>
      <c r="J1030" s="93">
        <v>22</v>
      </c>
      <c r="K1030" s="93">
        <v>12</v>
      </c>
      <c r="L1030" s="93">
        <v>10</v>
      </c>
    </row>
    <row r="1031" spans="1:12" x14ac:dyDescent="0.15">
      <c r="A1031" t="s">
        <v>423</v>
      </c>
      <c r="B1031" s="93">
        <v>53</v>
      </c>
      <c r="C1031" s="93">
        <v>24</v>
      </c>
      <c r="D1031" s="93">
        <v>29</v>
      </c>
      <c r="E1031" s="93" t="s">
        <v>424</v>
      </c>
      <c r="F1031" s="93">
        <v>111</v>
      </c>
      <c r="G1031" s="93">
        <v>56</v>
      </c>
      <c r="H1031" s="93">
        <v>55</v>
      </c>
      <c r="I1031" s="93" t="s">
        <v>425</v>
      </c>
      <c r="J1031" s="93">
        <v>99</v>
      </c>
      <c r="K1031" s="93">
        <v>49</v>
      </c>
      <c r="L1031" s="93">
        <v>50</v>
      </c>
    </row>
    <row r="1032" spans="1:12" x14ac:dyDescent="0.15">
      <c r="A1032">
        <v>5</v>
      </c>
      <c r="B1032" s="93">
        <v>13</v>
      </c>
      <c r="C1032" s="93">
        <v>6</v>
      </c>
      <c r="D1032" s="93">
        <v>7</v>
      </c>
      <c r="E1032" s="93">
        <v>40</v>
      </c>
      <c r="F1032" s="93">
        <v>27</v>
      </c>
      <c r="G1032" s="93">
        <v>13</v>
      </c>
      <c r="H1032" s="93">
        <v>14</v>
      </c>
      <c r="I1032" s="93">
        <v>75</v>
      </c>
      <c r="J1032" s="93">
        <v>19</v>
      </c>
      <c r="K1032" s="93">
        <v>11</v>
      </c>
      <c r="L1032" s="93">
        <v>8</v>
      </c>
    </row>
    <row r="1033" spans="1:12" x14ac:dyDescent="0.15">
      <c r="A1033">
        <v>6</v>
      </c>
      <c r="B1033" s="93">
        <v>12</v>
      </c>
      <c r="C1033" s="93">
        <v>5</v>
      </c>
      <c r="D1033" s="93">
        <v>7</v>
      </c>
      <c r="E1033" s="93">
        <v>41</v>
      </c>
      <c r="F1033" s="93">
        <v>20</v>
      </c>
      <c r="G1033" s="93">
        <v>10</v>
      </c>
      <c r="H1033" s="93">
        <v>10</v>
      </c>
      <c r="I1033" s="93">
        <v>76</v>
      </c>
      <c r="J1033" s="93">
        <v>21</v>
      </c>
      <c r="K1033" s="93">
        <v>9</v>
      </c>
      <c r="L1033" s="93">
        <v>12</v>
      </c>
    </row>
    <row r="1034" spans="1:12" x14ac:dyDescent="0.15">
      <c r="A1034">
        <v>7</v>
      </c>
      <c r="B1034" s="93">
        <v>12</v>
      </c>
      <c r="C1034" s="93">
        <v>6</v>
      </c>
      <c r="D1034" s="93">
        <v>6</v>
      </c>
      <c r="E1034" s="93">
        <v>42</v>
      </c>
      <c r="F1034" s="93">
        <v>18</v>
      </c>
      <c r="G1034" s="93">
        <v>10</v>
      </c>
      <c r="H1034" s="93">
        <v>8</v>
      </c>
      <c r="I1034" s="93">
        <v>77</v>
      </c>
      <c r="J1034" s="93">
        <v>22</v>
      </c>
      <c r="K1034" s="93">
        <v>9</v>
      </c>
      <c r="L1034" s="93">
        <v>13</v>
      </c>
    </row>
    <row r="1035" spans="1:12" x14ac:dyDescent="0.15">
      <c r="A1035">
        <v>8</v>
      </c>
      <c r="B1035" s="93">
        <v>5</v>
      </c>
      <c r="C1035" s="93">
        <v>2</v>
      </c>
      <c r="D1035" s="93">
        <v>3</v>
      </c>
      <c r="E1035" s="93">
        <v>43</v>
      </c>
      <c r="F1035" s="93">
        <v>28</v>
      </c>
      <c r="G1035" s="93">
        <v>14</v>
      </c>
      <c r="H1035" s="93">
        <v>14</v>
      </c>
      <c r="I1035" s="93">
        <v>78</v>
      </c>
      <c r="J1035" s="93">
        <v>19</v>
      </c>
      <c r="K1035" s="93">
        <v>10</v>
      </c>
      <c r="L1035" s="93">
        <v>9</v>
      </c>
    </row>
    <row r="1036" spans="1:12" x14ac:dyDescent="0.15">
      <c r="A1036">
        <v>9</v>
      </c>
      <c r="B1036" s="93">
        <v>11</v>
      </c>
      <c r="C1036" s="93">
        <v>5</v>
      </c>
      <c r="D1036" s="93">
        <v>6</v>
      </c>
      <c r="E1036" s="93">
        <v>44</v>
      </c>
      <c r="F1036" s="93">
        <v>18</v>
      </c>
      <c r="G1036" s="93">
        <v>9</v>
      </c>
      <c r="H1036" s="93">
        <v>9</v>
      </c>
      <c r="I1036" s="93">
        <v>79</v>
      </c>
      <c r="J1036" s="93">
        <v>18</v>
      </c>
      <c r="K1036" s="93">
        <v>10</v>
      </c>
      <c r="L1036" s="93">
        <v>8</v>
      </c>
    </row>
    <row r="1037" spans="1:12" x14ac:dyDescent="0.15">
      <c r="A1037" t="s">
        <v>426</v>
      </c>
      <c r="B1037" s="93">
        <v>48</v>
      </c>
      <c r="C1037" s="93">
        <v>25</v>
      </c>
      <c r="D1037" s="93">
        <v>23</v>
      </c>
      <c r="E1037" s="93" t="s">
        <v>427</v>
      </c>
      <c r="F1037" s="93">
        <v>100</v>
      </c>
      <c r="G1037" s="93">
        <v>60</v>
      </c>
      <c r="H1037" s="93">
        <v>40</v>
      </c>
      <c r="I1037" s="93" t="s">
        <v>428</v>
      </c>
      <c r="J1037" s="93">
        <v>76</v>
      </c>
      <c r="K1037" s="93">
        <v>22</v>
      </c>
      <c r="L1037" s="93">
        <v>54</v>
      </c>
    </row>
    <row r="1038" spans="1:12" x14ac:dyDescent="0.15">
      <c r="A1038">
        <v>10</v>
      </c>
      <c r="B1038" s="93">
        <v>11</v>
      </c>
      <c r="C1038" s="93">
        <v>6</v>
      </c>
      <c r="D1038" s="93">
        <v>5</v>
      </c>
      <c r="E1038" s="93">
        <v>45</v>
      </c>
      <c r="F1038" s="93">
        <v>15</v>
      </c>
      <c r="G1038" s="93">
        <v>9</v>
      </c>
      <c r="H1038" s="93">
        <v>6</v>
      </c>
      <c r="I1038" s="93">
        <v>80</v>
      </c>
      <c r="J1038" s="93">
        <v>18</v>
      </c>
      <c r="K1038" s="93">
        <v>9</v>
      </c>
      <c r="L1038" s="93">
        <v>9</v>
      </c>
    </row>
    <row r="1039" spans="1:12" x14ac:dyDescent="0.15">
      <c r="A1039">
        <v>11</v>
      </c>
      <c r="B1039" s="93">
        <v>8</v>
      </c>
      <c r="C1039" s="93">
        <v>4</v>
      </c>
      <c r="D1039" s="93">
        <v>4</v>
      </c>
      <c r="E1039" s="93">
        <v>46</v>
      </c>
      <c r="F1039" s="93">
        <v>24</v>
      </c>
      <c r="G1039" s="93">
        <v>14</v>
      </c>
      <c r="H1039" s="93">
        <v>10</v>
      </c>
      <c r="I1039" s="93">
        <v>81</v>
      </c>
      <c r="J1039" s="93">
        <v>14</v>
      </c>
      <c r="K1039" s="93">
        <v>4</v>
      </c>
      <c r="L1039" s="93">
        <v>10</v>
      </c>
    </row>
    <row r="1040" spans="1:12" x14ac:dyDescent="0.15">
      <c r="A1040">
        <v>12</v>
      </c>
      <c r="B1040" s="93">
        <v>7</v>
      </c>
      <c r="C1040" s="93">
        <v>3</v>
      </c>
      <c r="D1040" s="93">
        <v>4</v>
      </c>
      <c r="E1040" s="93">
        <v>47</v>
      </c>
      <c r="F1040" s="93">
        <v>28</v>
      </c>
      <c r="G1040" s="93">
        <v>19</v>
      </c>
      <c r="H1040" s="93">
        <v>9</v>
      </c>
      <c r="I1040" s="93">
        <v>82</v>
      </c>
      <c r="J1040" s="93">
        <v>11</v>
      </c>
      <c r="K1040" s="93">
        <v>2</v>
      </c>
      <c r="L1040" s="93">
        <v>9</v>
      </c>
    </row>
    <row r="1041" spans="1:12" x14ac:dyDescent="0.15">
      <c r="A1041">
        <v>13</v>
      </c>
      <c r="B1041" s="93">
        <v>10</v>
      </c>
      <c r="C1041" s="93">
        <v>5</v>
      </c>
      <c r="D1041" s="93">
        <v>5</v>
      </c>
      <c r="E1041" s="93">
        <v>48</v>
      </c>
      <c r="F1041" s="93">
        <v>12</v>
      </c>
      <c r="G1041" s="93">
        <v>7</v>
      </c>
      <c r="H1041" s="93">
        <v>5</v>
      </c>
      <c r="I1041" s="93">
        <v>83</v>
      </c>
      <c r="J1041" s="93">
        <v>15</v>
      </c>
      <c r="K1041" s="93">
        <v>5</v>
      </c>
      <c r="L1041" s="93">
        <v>10</v>
      </c>
    </row>
    <row r="1042" spans="1:12" x14ac:dyDescent="0.15">
      <c r="A1042">
        <v>14</v>
      </c>
      <c r="B1042" s="93">
        <v>12</v>
      </c>
      <c r="C1042" s="93">
        <v>7</v>
      </c>
      <c r="D1042" s="93">
        <v>5</v>
      </c>
      <c r="E1042" s="93">
        <v>49</v>
      </c>
      <c r="F1042" s="93">
        <v>21</v>
      </c>
      <c r="G1042" s="93">
        <v>11</v>
      </c>
      <c r="H1042" s="93">
        <v>10</v>
      </c>
      <c r="I1042" s="93">
        <v>84</v>
      </c>
      <c r="J1042" s="93">
        <v>18</v>
      </c>
      <c r="K1042" s="93">
        <v>2</v>
      </c>
      <c r="L1042" s="93">
        <v>16</v>
      </c>
    </row>
    <row r="1043" spans="1:12" x14ac:dyDescent="0.15">
      <c r="A1043" t="s">
        <v>429</v>
      </c>
      <c r="B1043" s="93">
        <v>61</v>
      </c>
      <c r="C1043" s="93">
        <v>28</v>
      </c>
      <c r="D1043" s="93">
        <v>33</v>
      </c>
      <c r="E1043" s="93" t="s">
        <v>430</v>
      </c>
      <c r="F1043" s="93">
        <v>102</v>
      </c>
      <c r="G1043" s="93">
        <v>53</v>
      </c>
      <c r="H1043" s="93">
        <v>49</v>
      </c>
      <c r="I1043" s="93" t="s">
        <v>431</v>
      </c>
      <c r="J1043" s="93">
        <v>53</v>
      </c>
      <c r="K1043" s="93">
        <v>19</v>
      </c>
      <c r="L1043" s="93">
        <v>34</v>
      </c>
    </row>
    <row r="1044" spans="1:12" x14ac:dyDescent="0.15">
      <c r="A1044">
        <v>15</v>
      </c>
      <c r="B1044" s="93">
        <v>4</v>
      </c>
      <c r="C1044" s="93">
        <v>1</v>
      </c>
      <c r="D1044" s="93">
        <v>3</v>
      </c>
      <c r="E1044" s="93">
        <v>50</v>
      </c>
      <c r="F1044" s="93">
        <v>25</v>
      </c>
      <c r="G1044" s="93">
        <v>14</v>
      </c>
      <c r="H1044" s="93">
        <v>11</v>
      </c>
      <c r="I1044" s="93">
        <v>85</v>
      </c>
      <c r="J1044" s="93">
        <v>14</v>
      </c>
      <c r="K1044" s="93">
        <v>5</v>
      </c>
      <c r="L1044" s="93">
        <v>9</v>
      </c>
    </row>
    <row r="1045" spans="1:12" x14ac:dyDescent="0.15">
      <c r="A1045">
        <v>16</v>
      </c>
      <c r="B1045" s="93">
        <v>8</v>
      </c>
      <c r="C1045" s="93">
        <v>4</v>
      </c>
      <c r="D1045" s="93">
        <v>4</v>
      </c>
      <c r="E1045" s="93">
        <v>51</v>
      </c>
      <c r="F1045" s="93">
        <v>25</v>
      </c>
      <c r="G1045" s="93">
        <v>13</v>
      </c>
      <c r="H1045" s="93">
        <v>12</v>
      </c>
      <c r="I1045" s="93">
        <v>86</v>
      </c>
      <c r="J1045" s="93">
        <v>8</v>
      </c>
      <c r="K1045" s="93">
        <v>6</v>
      </c>
      <c r="L1045" s="93">
        <v>2</v>
      </c>
    </row>
    <row r="1046" spans="1:12" x14ac:dyDescent="0.15">
      <c r="A1046">
        <v>17</v>
      </c>
      <c r="B1046" s="93">
        <v>11</v>
      </c>
      <c r="C1046" s="93">
        <v>3</v>
      </c>
      <c r="D1046" s="93">
        <v>8</v>
      </c>
      <c r="E1046" s="93">
        <v>52</v>
      </c>
      <c r="F1046" s="93">
        <v>24</v>
      </c>
      <c r="G1046" s="93">
        <v>12</v>
      </c>
      <c r="H1046" s="93">
        <v>12</v>
      </c>
      <c r="I1046" s="93">
        <v>87</v>
      </c>
      <c r="J1046" s="93">
        <v>12</v>
      </c>
      <c r="K1046" s="93">
        <v>3</v>
      </c>
      <c r="L1046" s="93">
        <v>9</v>
      </c>
    </row>
    <row r="1047" spans="1:12" x14ac:dyDescent="0.15">
      <c r="A1047">
        <v>18</v>
      </c>
      <c r="B1047" s="93">
        <v>20</v>
      </c>
      <c r="C1047" s="93">
        <v>13</v>
      </c>
      <c r="D1047" s="93">
        <v>7</v>
      </c>
      <c r="E1047" s="93">
        <v>53</v>
      </c>
      <c r="F1047" s="93">
        <v>14</v>
      </c>
      <c r="G1047" s="93">
        <v>6</v>
      </c>
      <c r="H1047" s="93">
        <v>8</v>
      </c>
      <c r="I1047" s="93">
        <v>88</v>
      </c>
      <c r="J1047" s="93">
        <v>11</v>
      </c>
      <c r="K1047" s="93">
        <v>4</v>
      </c>
      <c r="L1047" s="93">
        <v>7</v>
      </c>
    </row>
    <row r="1048" spans="1:12" x14ac:dyDescent="0.15">
      <c r="A1048">
        <v>19</v>
      </c>
      <c r="B1048" s="93">
        <v>18</v>
      </c>
      <c r="C1048" s="93">
        <v>7</v>
      </c>
      <c r="D1048" s="93">
        <v>11</v>
      </c>
      <c r="E1048" s="93">
        <v>54</v>
      </c>
      <c r="F1048" s="93">
        <v>14</v>
      </c>
      <c r="G1048" s="93">
        <v>8</v>
      </c>
      <c r="H1048" s="93">
        <v>6</v>
      </c>
      <c r="I1048" s="93">
        <v>89</v>
      </c>
      <c r="J1048" s="93">
        <v>8</v>
      </c>
      <c r="K1048" s="93">
        <v>1</v>
      </c>
      <c r="L1048" s="93">
        <v>7</v>
      </c>
    </row>
    <row r="1049" spans="1:12" x14ac:dyDescent="0.15">
      <c r="A1049" t="s">
        <v>432</v>
      </c>
      <c r="B1049" s="93">
        <v>135</v>
      </c>
      <c r="C1049" s="93">
        <v>76</v>
      </c>
      <c r="D1049" s="93">
        <v>59</v>
      </c>
      <c r="E1049" s="93" t="s">
        <v>433</v>
      </c>
      <c r="F1049" s="93">
        <v>104</v>
      </c>
      <c r="G1049" s="93">
        <v>54</v>
      </c>
      <c r="H1049" s="93">
        <v>50</v>
      </c>
      <c r="I1049" s="93" t="s">
        <v>434</v>
      </c>
      <c r="J1049" s="93">
        <v>37</v>
      </c>
      <c r="K1049" s="93">
        <v>11</v>
      </c>
      <c r="L1049" s="93">
        <v>26</v>
      </c>
    </row>
    <row r="1050" spans="1:12" x14ac:dyDescent="0.15">
      <c r="A1050">
        <v>20</v>
      </c>
      <c r="B1050" s="93">
        <v>21</v>
      </c>
      <c r="C1050" s="93">
        <v>13</v>
      </c>
      <c r="D1050" s="93">
        <v>8</v>
      </c>
      <c r="E1050" s="93">
        <v>55</v>
      </c>
      <c r="F1050" s="93">
        <v>26</v>
      </c>
      <c r="G1050" s="93">
        <v>12</v>
      </c>
      <c r="H1050" s="93">
        <v>14</v>
      </c>
      <c r="I1050" s="93">
        <v>90</v>
      </c>
      <c r="J1050" s="93">
        <v>10</v>
      </c>
      <c r="K1050" s="93">
        <v>3</v>
      </c>
      <c r="L1050" s="93">
        <v>7</v>
      </c>
    </row>
    <row r="1051" spans="1:12" x14ac:dyDescent="0.15">
      <c r="A1051">
        <v>21</v>
      </c>
      <c r="B1051" s="93">
        <v>23</v>
      </c>
      <c r="C1051" s="93">
        <v>9</v>
      </c>
      <c r="D1051" s="93">
        <v>14</v>
      </c>
      <c r="E1051" s="93">
        <v>56</v>
      </c>
      <c r="F1051" s="93">
        <v>18</v>
      </c>
      <c r="G1051" s="93">
        <v>10</v>
      </c>
      <c r="H1051" s="93">
        <v>8</v>
      </c>
      <c r="I1051" s="93">
        <v>91</v>
      </c>
      <c r="J1051" s="93">
        <v>9</v>
      </c>
      <c r="K1051" s="93">
        <v>4</v>
      </c>
      <c r="L1051" s="93">
        <v>5</v>
      </c>
    </row>
    <row r="1052" spans="1:12" x14ac:dyDescent="0.15">
      <c r="A1052">
        <v>22</v>
      </c>
      <c r="B1052" s="93">
        <v>36</v>
      </c>
      <c r="C1052" s="93">
        <v>26</v>
      </c>
      <c r="D1052" s="93">
        <v>10</v>
      </c>
      <c r="E1052" s="93">
        <v>57</v>
      </c>
      <c r="F1052" s="93">
        <v>18</v>
      </c>
      <c r="G1052" s="93">
        <v>11</v>
      </c>
      <c r="H1052" s="93">
        <v>7</v>
      </c>
      <c r="I1052" s="93">
        <v>92</v>
      </c>
      <c r="J1052" s="93">
        <v>8</v>
      </c>
      <c r="K1052" s="93">
        <v>3</v>
      </c>
      <c r="L1052" s="93">
        <v>5</v>
      </c>
    </row>
    <row r="1053" spans="1:12" x14ac:dyDescent="0.15">
      <c r="A1053">
        <v>23</v>
      </c>
      <c r="B1053" s="93">
        <v>26</v>
      </c>
      <c r="C1053" s="93">
        <v>12</v>
      </c>
      <c r="D1053" s="93">
        <v>14</v>
      </c>
      <c r="E1053" s="93">
        <v>58</v>
      </c>
      <c r="F1053" s="93">
        <v>20</v>
      </c>
      <c r="G1053" s="93">
        <v>11</v>
      </c>
      <c r="H1053" s="93">
        <v>9</v>
      </c>
      <c r="I1053" s="93">
        <v>93</v>
      </c>
      <c r="J1053" s="93">
        <v>3</v>
      </c>
      <c r="K1053" s="93">
        <v>1</v>
      </c>
      <c r="L1053" s="93">
        <v>2</v>
      </c>
    </row>
    <row r="1054" spans="1:12" x14ac:dyDescent="0.15">
      <c r="A1054">
        <v>24</v>
      </c>
      <c r="B1054" s="93">
        <v>29</v>
      </c>
      <c r="C1054" s="93">
        <v>16</v>
      </c>
      <c r="D1054" s="93">
        <v>13</v>
      </c>
      <c r="E1054" s="93">
        <v>59</v>
      </c>
      <c r="F1054" s="93">
        <v>22</v>
      </c>
      <c r="G1054" s="93">
        <v>10</v>
      </c>
      <c r="H1054" s="93">
        <v>12</v>
      </c>
      <c r="I1054" s="93">
        <v>94</v>
      </c>
      <c r="J1054" s="93">
        <v>7</v>
      </c>
      <c r="K1054" s="93">
        <v>0</v>
      </c>
      <c r="L1054" s="93">
        <v>7</v>
      </c>
    </row>
    <row r="1055" spans="1:12" x14ac:dyDescent="0.15">
      <c r="A1055" t="s">
        <v>435</v>
      </c>
      <c r="B1055" s="93">
        <v>151</v>
      </c>
      <c r="C1055" s="93">
        <v>98</v>
      </c>
      <c r="D1055" s="93">
        <v>53</v>
      </c>
      <c r="E1055" s="93" t="s">
        <v>436</v>
      </c>
      <c r="F1055" s="93">
        <v>102</v>
      </c>
      <c r="G1055" s="93">
        <v>47</v>
      </c>
      <c r="H1055" s="93">
        <v>55</v>
      </c>
      <c r="I1055" s="93" t="s">
        <v>437</v>
      </c>
      <c r="J1055" s="93">
        <v>3</v>
      </c>
      <c r="K1055" s="93">
        <v>0</v>
      </c>
      <c r="L1055" s="93">
        <v>3</v>
      </c>
    </row>
    <row r="1056" spans="1:12" x14ac:dyDescent="0.15">
      <c r="A1056">
        <v>25</v>
      </c>
      <c r="B1056" s="93">
        <v>27</v>
      </c>
      <c r="C1056" s="93">
        <v>15</v>
      </c>
      <c r="D1056" s="93">
        <v>12</v>
      </c>
      <c r="E1056" s="93">
        <v>60</v>
      </c>
      <c r="F1056" s="93">
        <v>19</v>
      </c>
      <c r="G1056" s="93">
        <v>8</v>
      </c>
      <c r="H1056" s="93">
        <v>11</v>
      </c>
      <c r="I1056" s="93">
        <v>95</v>
      </c>
      <c r="J1056" s="93">
        <v>0</v>
      </c>
      <c r="K1056" s="93">
        <v>0</v>
      </c>
      <c r="L1056" s="93">
        <v>0</v>
      </c>
    </row>
    <row r="1057" spans="1:12" x14ac:dyDescent="0.15">
      <c r="A1057">
        <v>26</v>
      </c>
      <c r="B1057" s="93">
        <v>22</v>
      </c>
      <c r="C1057" s="93">
        <v>15</v>
      </c>
      <c r="D1057" s="93">
        <v>7</v>
      </c>
      <c r="E1057" s="93">
        <v>61</v>
      </c>
      <c r="F1057" s="93">
        <v>18</v>
      </c>
      <c r="G1057" s="93">
        <v>8</v>
      </c>
      <c r="H1057" s="93">
        <v>10</v>
      </c>
      <c r="I1057" s="93">
        <v>96</v>
      </c>
      <c r="J1057" s="93">
        <v>0</v>
      </c>
      <c r="K1057" s="93">
        <v>0</v>
      </c>
      <c r="L1057" s="93">
        <v>0</v>
      </c>
    </row>
    <row r="1058" spans="1:12" x14ac:dyDescent="0.15">
      <c r="A1058">
        <v>27</v>
      </c>
      <c r="B1058" s="93">
        <v>35</v>
      </c>
      <c r="C1058" s="93">
        <v>22</v>
      </c>
      <c r="D1058" s="93">
        <v>13</v>
      </c>
      <c r="E1058" s="93">
        <v>62</v>
      </c>
      <c r="F1058" s="93">
        <v>22</v>
      </c>
      <c r="G1058" s="93">
        <v>10</v>
      </c>
      <c r="H1058" s="93">
        <v>12</v>
      </c>
      <c r="I1058" s="93">
        <v>97</v>
      </c>
      <c r="J1058" s="93">
        <v>3</v>
      </c>
      <c r="K1058" s="93">
        <v>0</v>
      </c>
      <c r="L1058" s="93">
        <v>3</v>
      </c>
    </row>
    <row r="1059" spans="1:12" x14ac:dyDescent="0.15">
      <c r="A1059">
        <v>28</v>
      </c>
      <c r="B1059" s="93">
        <v>31</v>
      </c>
      <c r="C1059" s="93">
        <v>20</v>
      </c>
      <c r="D1059" s="93">
        <v>11</v>
      </c>
      <c r="E1059" s="93">
        <v>63</v>
      </c>
      <c r="F1059" s="93">
        <v>21</v>
      </c>
      <c r="G1059" s="93">
        <v>12</v>
      </c>
      <c r="H1059" s="93">
        <v>9</v>
      </c>
      <c r="I1059" s="93">
        <v>98</v>
      </c>
      <c r="J1059" s="93">
        <v>0</v>
      </c>
      <c r="K1059" s="93">
        <v>0</v>
      </c>
      <c r="L1059" s="93">
        <v>0</v>
      </c>
    </row>
    <row r="1060" spans="1:12" x14ac:dyDescent="0.15">
      <c r="A1060">
        <v>29</v>
      </c>
      <c r="B1060" s="93">
        <v>36</v>
      </c>
      <c r="C1060" s="93">
        <v>26</v>
      </c>
      <c r="D1060" s="93">
        <v>10</v>
      </c>
      <c r="E1060" s="93">
        <v>64</v>
      </c>
      <c r="F1060" s="93">
        <v>22</v>
      </c>
      <c r="G1060" s="93">
        <v>9</v>
      </c>
      <c r="H1060" s="93">
        <v>13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108</v>
      </c>
      <c r="C1061" s="93">
        <v>59</v>
      </c>
      <c r="D1061" s="93">
        <v>49</v>
      </c>
      <c r="E1061" s="93" t="s">
        <v>439</v>
      </c>
      <c r="F1061" s="93">
        <v>119</v>
      </c>
      <c r="G1061" s="93">
        <v>55</v>
      </c>
      <c r="H1061" s="93">
        <v>64</v>
      </c>
      <c r="I1061" s="93" t="s">
        <v>440</v>
      </c>
      <c r="J1061" s="93">
        <v>3</v>
      </c>
      <c r="K1061" s="93">
        <v>0</v>
      </c>
      <c r="L1061" s="93">
        <v>3</v>
      </c>
    </row>
    <row r="1062" spans="1:12" x14ac:dyDescent="0.15">
      <c r="A1062">
        <v>30</v>
      </c>
      <c r="B1062" s="93">
        <v>24</v>
      </c>
      <c r="C1062" s="93">
        <v>12</v>
      </c>
      <c r="D1062" s="93">
        <v>12</v>
      </c>
      <c r="E1062" s="93">
        <v>65</v>
      </c>
      <c r="F1062" s="93">
        <v>27</v>
      </c>
      <c r="G1062" s="93">
        <v>14</v>
      </c>
      <c r="H1062" s="93">
        <v>13</v>
      </c>
      <c r="I1062" s="93">
        <v>100</v>
      </c>
      <c r="J1062" s="93">
        <v>1</v>
      </c>
      <c r="K1062" s="93">
        <v>0</v>
      </c>
      <c r="L1062" s="93">
        <v>1</v>
      </c>
    </row>
    <row r="1063" spans="1:12" x14ac:dyDescent="0.15">
      <c r="A1063">
        <v>31</v>
      </c>
      <c r="B1063" s="93">
        <v>25</v>
      </c>
      <c r="C1063" s="93">
        <v>14</v>
      </c>
      <c r="D1063" s="93">
        <v>11</v>
      </c>
      <c r="E1063" s="93">
        <v>66</v>
      </c>
      <c r="F1063" s="93">
        <v>27</v>
      </c>
      <c r="G1063" s="93">
        <v>13</v>
      </c>
      <c r="H1063" s="93">
        <v>14</v>
      </c>
      <c r="I1063" s="93">
        <v>101</v>
      </c>
      <c r="J1063" s="93">
        <v>1</v>
      </c>
      <c r="K1063" s="93">
        <v>0</v>
      </c>
      <c r="L1063" s="93">
        <v>1</v>
      </c>
    </row>
    <row r="1064" spans="1:12" x14ac:dyDescent="0.15">
      <c r="A1064">
        <v>32</v>
      </c>
      <c r="B1064" s="93">
        <v>22</v>
      </c>
      <c r="C1064" s="93">
        <v>13</v>
      </c>
      <c r="D1064" s="93">
        <v>9</v>
      </c>
      <c r="E1064" s="93">
        <v>67</v>
      </c>
      <c r="F1064" s="93">
        <v>21</v>
      </c>
      <c r="G1064" s="93">
        <v>8</v>
      </c>
      <c r="H1064" s="93">
        <v>13</v>
      </c>
      <c r="I1064" s="93">
        <v>102</v>
      </c>
      <c r="J1064" s="93">
        <v>0</v>
      </c>
      <c r="K1064" s="93">
        <v>0</v>
      </c>
      <c r="L1064" s="93">
        <v>0</v>
      </c>
    </row>
    <row r="1065" spans="1:12" x14ac:dyDescent="0.15">
      <c r="A1065">
        <v>33</v>
      </c>
      <c r="B1065" s="93">
        <v>20</v>
      </c>
      <c r="C1065" s="93">
        <v>11</v>
      </c>
      <c r="D1065" s="93">
        <v>9</v>
      </c>
      <c r="E1065" s="93">
        <v>68</v>
      </c>
      <c r="F1065" s="93">
        <v>22</v>
      </c>
      <c r="G1065" s="93">
        <v>11</v>
      </c>
      <c r="H1065" s="93">
        <v>11</v>
      </c>
      <c r="I1065" s="93" t="s">
        <v>441</v>
      </c>
      <c r="J1065" s="93">
        <v>1</v>
      </c>
      <c r="K1065" s="93">
        <v>0</v>
      </c>
      <c r="L1065" s="93">
        <v>1</v>
      </c>
    </row>
    <row r="1066" spans="1:12" x14ac:dyDescent="0.15">
      <c r="A1066">
        <v>34</v>
      </c>
      <c r="B1066" s="93">
        <v>17</v>
      </c>
      <c r="C1066" s="93">
        <v>9</v>
      </c>
      <c r="D1066" s="93">
        <v>8</v>
      </c>
      <c r="E1066" s="93">
        <v>69</v>
      </c>
      <c r="F1066" s="93">
        <v>22</v>
      </c>
      <c r="G1066" s="93">
        <v>9</v>
      </c>
      <c r="H1066" s="93">
        <v>13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71</v>
      </c>
      <c r="C1069" s="93" t="s">
        <v>272</v>
      </c>
      <c r="D1069" s="93">
        <v>147</v>
      </c>
      <c r="E1069" s="93" t="s">
        <v>273</v>
      </c>
      <c r="F1069" s="93">
        <v>608</v>
      </c>
      <c r="G1069" s="93" t="s">
        <v>272</v>
      </c>
      <c r="H1069" s="93">
        <v>1095</v>
      </c>
      <c r="I1069" s="93" t="s">
        <v>273</v>
      </c>
      <c r="J1069" s="93">
        <v>237</v>
      </c>
      <c r="K1069" s="93" t="s">
        <v>272</v>
      </c>
      <c r="L1069" s="93">
        <v>531</v>
      </c>
    </row>
    <row r="1070" spans="1:12" x14ac:dyDescent="0.15">
      <c r="A1070" t="s">
        <v>274</v>
      </c>
      <c r="B1070" s="93">
        <v>76</v>
      </c>
      <c r="C1070" s="93" t="s">
        <v>662</v>
      </c>
      <c r="D1070" s="93">
        <v>8.2910321489001695E-2</v>
      </c>
      <c r="E1070" s="93" t="s">
        <v>274</v>
      </c>
      <c r="F1070" s="93">
        <v>487</v>
      </c>
      <c r="G1070" s="93" t="s">
        <v>662</v>
      </c>
      <c r="H1070" s="93">
        <v>0.61759729272419628</v>
      </c>
      <c r="I1070" s="93" t="s">
        <v>274</v>
      </c>
      <c r="J1070" s="93">
        <v>294</v>
      </c>
      <c r="K1070" s="93" t="s">
        <v>662</v>
      </c>
      <c r="L1070" s="93">
        <v>0.29949238578680204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44012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267</v>
      </c>
      <c r="C1075" s="93">
        <v>186</v>
      </c>
      <c r="D1075" s="93">
        <v>81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5</v>
      </c>
      <c r="C1076" s="93">
        <v>2</v>
      </c>
      <c r="D1076" s="93">
        <v>3</v>
      </c>
      <c r="E1076" s="93" t="s">
        <v>421</v>
      </c>
      <c r="F1076" s="93">
        <v>17</v>
      </c>
      <c r="G1076" s="93">
        <v>14</v>
      </c>
      <c r="H1076" s="93">
        <v>3</v>
      </c>
      <c r="I1076" s="93" t="s">
        <v>422</v>
      </c>
      <c r="J1076" s="93">
        <v>23</v>
      </c>
      <c r="K1076" s="93">
        <v>14</v>
      </c>
      <c r="L1076" s="93">
        <v>9</v>
      </c>
    </row>
    <row r="1077" spans="1:12" x14ac:dyDescent="0.15">
      <c r="A1077">
        <v>0</v>
      </c>
      <c r="B1077" s="93">
        <v>0</v>
      </c>
      <c r="C1077" s="93">
        <v>0</v>
      </c>
      <c r="D1077" s="93">
        <v>0</v>
      </c>
      <c r="E1077" s="93">
        <v>35</v>
      </c>
      <c r="F1077" s="93">
        <v>4</v>
      </c>
      <c r="G1077" s="93">
        <v>3</v>
      </c>
      <c r="H1077" s="93">
        <v>1</v>
      </c>
      <c r="I1077" s="93">
        <v>70</v>
      </c>
      <c r="J1077" s="93">
        <v>5</v>
      </c>
      <c r="K1077" s="93">
        <v>3</v>
      </c>
      <c r="L1077" s="93">
        <v>2</v>
      </c>
    </row>
    <row r="1078" spans="1:12" x14ac:dyDescent="0.15">
      <c r="A1078">
        <v>1</v>
      </c>
      <c r="B1078" s="93">
        <v>0</v>
      </c>
      <c r="C1078" s="93">
        <v>0</v>
      </c>
      <c r="D1078" s="93">
        <v>0</v>
      </c>
      <c r="E1078" s="93">
        <v>36</v>
      </c>
      <c r="F1078" s="93">
        <v>1</v>
      </c>
      <c r="G1078" s="93">
        <v>1</v>
      </c>
      <c r="H1078" s="93">
        <v>0</v>
      </c>
      <c r="I1078" s="93">
        <v>71</v>
      </c>
      <c r="J1078" s="93">
        <v>4</v>
      </c>
      <c r="K1078" s="93">
        <v>3</v>
      </c>
      <c r="L1078" s="93">
        <v>1</v>
      </c>
    </row>
    <row r="1079" spans="1:12" x14ac:dyDescent="0.15">
      <c r="A1079">
        <v>2</v>
      </c>
      <c r="B1079" s="93">
        <v>1</v>
      </c>
      <c r="C1079" s="93">
        <v>0</v>
      </c>
      <c r="D1079" s="93">
        <v>1</v>
      </c>
      <c r="E1079" s="93">
        <v>37</v>
      </c>
      <c r="F1079" s="93">
        <v>4</v>
      </c>
      <c r="G1079" s="93">
        <v>3</v>
      </c>
      <c r="H1079" s="93">
        <v>1</v>
      </c>
      <c r="I1079" s="93">
        <v>72</v>
      </c>
      <c r="J1079" s="93">
        <v>7</v>
      </c>
      <c r="K1079" s="93">
        <v>3</v>
      </c>
      <c r="L1079" s="93">
        <v>4</v>
      </c>
    </row>
    <row r="1080" spans="1:12" x14ac:dyDescent="0.15">
      <c r="A1080">
        <v>3</v>
      </c>
      <c r="B1080" s="93">
        <v>3</v>
      </c>
      <c r="C1080" s="93">
        <v>1</v>
      </c>
      <c r="D1080" s="93">
        <v>2</v>
      </c>
      <c r="E1080" s="93">
        <v>38</v>
      </c>
      <c r="F1080" s="93">
        <v>6</v>
      </c>
      <c r="G1080" s="93">
        <v>6</v>
      </c>
      <c r="H1080" s="93">
        <v>0</v>
      </c>
      <c r="I1080" s="93">
        <v>73</v>
      </c>
      <c r="J1080" s="93">
        <v>3</v>
      </c>
      <c r="K1080" s="93">
        <v>2</v>
      </c>
      <c r="L1080" s="93">
        <v>1</v>
      </c>
    </row>
    <row r="1081" spans="1:12" x14ac:dyDescent="0.15">
      <c r="A1081">
        <v>4</v>
      </c>
      <c r="B1081" s="93">
        <v>1</v>
      </c>
      <c r="C1081" s="93">
        <v>1</v>
      </c>
      <c r="D1081" s="93">
        <v>0</v>
      </c>
      <c r="E1081" s="93">
        <v>39</v>
      </c>
      <c r="F1081" s="93">
        <v>2</v>
      </c>
      <c r="G1081" s="93">
        <v>1</v>
      </c>
      <c r="H1081" s="93">
        <v>1</v>
      </c>
      <c r="I1081" s="93">
        <v>74</v>
      </c>
      <c r="J1081" s="93">
        <v>4</v>
      </c>
      <c r="K1081" s="93">
        <v>3</v>
      </c>
      <c r="L1081" s="93">
        <v>1</v>
      </c>
    </row>
    <row r="1082" spans="1:12" x14ac:dyDescent="0.15">
      <c r="A1082" t="s">
        <v>423</v>
      </c>
      <c r="B1082" s="93">
        <v>6</v>
      </c>
      <c r="C1082" s="93">
        <v>4</v>
      </c>
      <c r="D1082" s="93">
        <v>2</v>
      </c>
      <c r="E1082" s="93" t="s">
        <v>424</v>
      </c>
      <c r="F1082" s="93">
        <v>23</v>
      </c>
      <c r="G1082" s="93">
        <v>18</v>
      </c>
      <c r="H1082" s="93">
        <v>5</v>
      </c>
      <c r="I1082" s="93" t="s">
        <v>425</v>
      </c>
      <c r="J1082" s="93">
        <v>14</v>
      </c>
      <c r="K1082" s="93">
        <v>11</v>
      </c>
      <c r="L1082" s="93">
        <v>3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4</v>
      </c>
      <c r="G1083" s="93">
        <v>4</v>
      </c>
      <c r="H1083" s="93">
        <v>0</v>
      </c>
      <c r="I1083" s="93">
        <v>75</v>
      </c>
      <c r="J1083" s="93">
        <v>4</v>
      </c>
      <c r="K1083" s="93">
        <v>3</v>
      </c>
      <c r="L1083" s="93">
        <v>1</v>
      </c>
    </row>
    <row r="1084" spans="1:12" x14ac:dyDescent="0.15">
      <c r="A1084">
        <v>6</v>
      </c>
      <c r="B1084" s="93">
        <v>1</v>
      </c>
      <c r="C1084" s="93">
        <v>1</v>
      </c>
      <c r="D1084" s="93">
        <v>0</v>
      </c>
      <c r="E1084" s="93">
        <v>41</v>
      </c>
      <c r="F1084" s="93">
        <v>3</v>
      </c>
      <c r="G1084" s="93">
        <v>2</v>
      </c>
      <c r="H1084" s="93">
        <v>1</v>
      </c>
      <c r="I1084" s="93">
        <v>76</v>
      </c>
      <c r="J1084" s="93">
        <v>0</v>
      </c>
      <c r="K1084" s="93">
        <v>0</v>
      </c>
      <c r="L1084" s="93">
        <v>0</v>
      </c>
    </row>
    <row r="1085" spans="1:12" x14ac:dyDescent="0.15">
      <c r="A1085">
        <v>7</v>
      </c>
      <c r="B1085" s="93">
        <v>2</v>
      </c>
      <c r="C1085" s="93">
        <v>2</v>
      </c>
      <c r="D1085" s="93">
        <v>0</v>
      </c>
      <c r="E1085" s="93">
        <v>42</v>
      </c>
      <c r="F1085" s="93">
        <v>6</v>
      </c>
      <c r="G1085" s="93">
        <v>4</v>
      </c>
      <c r="H1085" s="93">
        <v>2</v>
      </c>
      <c r="I1085" s="93">
        <v>77</v>
      </c>
      <c r="J1085" s="93">
        <v>1</v>
      </c>
      <c r="K1085" s="93">
        <v>1</v>
      </c>
      <c r="L1085" s="93">
        <v>0</v>
      </c>
    </row>
    <row r="1086" spans="1:12" x14ac:dyDescent="0.15">
      <c r="A1086">
        <v>8</v>
      </c>
      <c r="B1086" s="93">
        <v>2</v>
      </c>
      <c r="C1086" s="93">
        <v>1</v>
      </c>
      <c r="D1086" s="93">
        <v>1</v>
      </c>
      <c r="E1086" s="93">
        <v>43</v>
      </c>
      <c r="F1086" s="93">
        <v>5</v>
      </c>
      <c r="G1086" s="93">
        <v>4</v>
      </c>
      <c r="H1086" s="93">
        <v>1</v>
      </c>
      <c r="I1086" s="93">
        <v>78</v>
      </c>
      <c r="J1086" s="93">
        <v>6</v>
      </c>
      <c r="K1086" s="93">
        <v>4</v>
      </c>
      <c r="L1086" s="93">
        <v>2</v>
      </c>
    </row>
    <row r="1087" spans="1:12" x14ac:dyDescent="0.15">
      <c r="A1087">
        <v>9</v>
      </c>
      <c r="B1087" s="93">
        <v>1</v>
      </c>
      <c r="C1087" s="93">
        <v>0</v>
      </c>
      <c r="D1087" s="93">
        <v>1</v>
      </c>
      <c r="E1087" s="93">
        <v>44</v>
      </c>
      <c r="F1087" s="93">
        <v>5</v>
      </c>
      <c r="G1087" s="93">
        <v>4</v>
      </c>
      <c r="H1087" s="93">
        <v>1</v>
      </c>
      <c r="I1087" s="93">
        <v>79</v>
      </c>
      <c r="J1087" s="93">
        <v>3</v>
      </c>
      <c r="K1087" s="93">
        <v>3</v>
      </c>
      <c r="L1087" s="93">
        <v>0</v>
      </c>
    </row>
    <row r="1088" spans="1:12" x14ac:dyDescent="0.15">
      <c r="A1088" t="s">
        <v>426</v>
      </c>
      <c r="B1088" s="93">
        <v>3</v>
      </c>
      <c r="C1088" s="93">
        <v>1</v>
      </c>
      <c r="D1088" s="93">
        <v>2</v>
      </c>
      <c r="E1088" s="93" t="s">
        <v>427</v>
      </c>
      <c r="F1088" s="93">
        <v>19</v>
      </c>
      <c r="G1088" s="93">
        <v>12</v>
      </c>
      <c r="H1088" s="93">
        <v>7</v>
      </c>
      <c r="I1088" s="93" t="s">
        <v>428</v>
      </c>
      <c r="J1088" s="93">
        <v>10</v>
      </c>
      <c r="K1088" s="93">
        <v>6</v>
      </c>
      <c r="L1088" s="93">
        <v>4</v>
      </c>
    </row>
    <row r="1089" spans="1:12" x14ac:dyDescent="0.15">
      <c r="A1089">
        <v>10</v>
      </c>
      <c r="B1089" s="93">
        <v>0</v>
      </c>
      <c r="C1089" s="93">
        <v>0</v>
      </c>
      <c r="D1089" s="93">
        <v>0</v>
      </c>
      <c r="E1089" s="93">
        <v>45</v>
      </c>
      <c r="F1089" s="93">
        <v>3</v>
      </c>
      <c r="G1089" s="93">
        <v>2</v>
      </c>
      <c r="H1089" s="93">
        <v>1</v>
      </c>
      <c r="I1089" s="93">
        <v>80</v>
      </c>
      <c r="J1089" s="93">
        <v>1</v>
      </c>
      <c r="K1089" s="93">
        <v>1</v>
      </c>
      <c r="L1089" s="93">
        <v>0</v>
      </c>
    </row>
    <row r="1090" spans="1:12" x14ac:dyDescent="0.15">
      <c r="A1090">
        <v>11</v>
      </c>
      <c r="B1090" s="93">
        <v>1</v>
      </c>
      <c r="C1090" s="93">
        <v>0</v>
      </c>
      <c r="D1090" s="93">
        <v>1</v>
      </c>
      <c r="E1090" s="93">
        <v>46</v>
      </c>
      <c r="F1090" s="93">
        <v>4</v>
      </c>
      <c r="G1090" s="93">
        <v>2</v>
      </c>
      <c r="H1090" s="93">
        <v>2</v>
      </c>
      <c r="I1090" s="93">
        <v>81</v>
      </c>
      <c r="J1090" s="93">
        <v>3</v>
      </c>
      <c r="K1090" s="93">
        <v>2</v>
      </c>
      <c r="L1090" s="93">
        <v>1</v>
      </c>
    </row>
    <row r="1091" spans="1:12" x14ac:dyDescent="0.15">
      <c r="A1091">
        <v>12</v>
      </c>
      <c r="B1091" s="93">
        <v>0</v>
      </c>
      <c r="C1091" s="93">
        <v>0</v>
      </c>
      <c r="D1091" s="93">
        <v>0</v>
      </c>
      <c r="E1091" s="93">
        <v>47</v>
      </c>
      <c r="F1091" s="93">
        <v>5</v>
      </c>
      <c r="G1091" s="93">
        <v>3</v>
      </c>
      <c r="H1091" s="93">
        <v>2</v>
      </c>
      <c r="I1091" s="93">
        <v>82</v>
      </c>
      <c r="J1091" s="93">
        <v>3</v>
      </c>
      <c r="K1091" s="93">
        <v>1</v>
      </c>
      <c r="L1091" s="93">
        <v>2</v>
      </c>
    </row>
    <row r="1092" spans="1:12" x14ac:dyDescent="0.15">
      <c r="A1092">
        <v>13</v>
      </c>
      <c r="B1092" s="93">
        <v>2</v>
      </c>
      <c r="C1092" s="93">
        <v>1</v>
      </c>
      <c r="D1092" s="93">
        <v>1</v>
      </c>
      <c r="E1092" s="93">
        <v>48</v>
      </c>
      <c r="F1092" s="93">
        <v>4</v>
      </c>
      <c r="G1092" s="93">
        <v>2</v>
      </c>
      <c r="H1092" s="93">
        <v>2</v>
      </c>
      <c r="I1092" s="93">
        <v>83</v>
      </c>
      <c r="J1092" s="93">
        <v>2</v>
      </c>
      <c r="K1092" s="93">
        <v>1</v>
      </c>
      <c r="L1092" s="93">
        <v>1</v>
      </c>
    </row>
    <row r="1093" spans="1:12" x14ac:dyDescent="0.15">
      <c r="A1093">
        <v>14</v>
      </c>
      <c r="B1093" s="93">
        <v>0</v>
      </c>
      <c r="C1093" s="93">
        <v>0</v>
      </c>
      <c r="D1093" s="93">
        <v>0</v>
      </c>
      <c r="E1093" s="93">
        <v>49</v>
      </c>
      <c r="F1093" s="93">
        <v>3</v>
      </c>
      <c r="G1093" s="93">
        <v>3</v>
      </c>
      <c r="H1093" s="93">
        <v>0</v>
      </c>
      <c r="I1093" s="93">
        <v>84</v>
      </c>
      <c r="J1093" s="93">
        <v>1</v>
      </c>
      <c r="K1093" s="93">
        <v>1</v>
      </c>
      <c r="L1093" s="93">
        <v>0</v>
      </c>
    </row>
    <row r="1094" spans="1:12" x14ac:dyDescent="0.15">
      <c r="A1094" t="s">
        <v>429</v>
      </c>
      <c r="B1094" s="93">
        <v>10</v>
      </c>
      <c r="C1094" s="93">
        <v>6</v>
      </c>
      <c r="D1094" s="93">
        <v>4</v>
      </c>
      <c r="E1094" s="93" t="s">
        <v>430</v>
      </c>
      <c r="F1094" s="93">
        <v>21</v>
      </c>
      <c r="G1094" s="93">
        <v>17</v>
      </c>
      <c r="H1094" s="93">
        <v>4</v>
      </c>
      <c r="I1094" s="93" t="s">
        <v>431</v>
      </c>
      <c r="J1094" s="93">
        <v>4</v>
      </c>
      <c r="K1094" s="93">
        <v>1</v>
      </c>
      <c r="L1094" s="93">
        <v>3</v>
      </c>
    </row>
    <row r="1095" spans="1:12" x14ac:dyDescent="0.15">
      <c r="A1095">
        <v>15</v>
      </c>
      <c r="B1095" s="93">
        <v>0</v>
      </c>
      <c r="C1095" s="93">
        <v>0</v>
      </c>
      <c r="D1095" s="93">
        <v>0</v>
      </c>
      <c r="E1095" s="93">
        <v>50</v>
      </c>
      <c r="F1095" s="93">
        <v>3</v>
      </c>
      <c r="G1095" s="93">
        <v>2</v>
      </c>
      <c r="H1095" s="93">
        <v>1</v>
      </c>
      <c r="I1095" s="93">
        <v>85</v>
      </c>
      <c r="J1095" s="93">
        <v>1</v>
      </c>
      <c r="K1095" s="93">
        <v>0</v>
      </c>
      <c r="L1095" s="93">
        <v>1</v>
      </c>
    </row>
    <row r="1096" spans="1:12" x14ac:dyDescent="0.15">
      <c r="A1096">
        <v>16</v>
      </c>
      <c r="B1096" s="93">
        <v>2</v>
      </c>
      <c r="C1096" s="93">
        <v>2</v>
      </c>
      <c r="D1096" s="93">
        <v>0</v>
      </c>
      <c r="E1096" s="93">
        <v>51</v>
      </c>
      <c r="F1096" s="93">
        <v>5</v>
      </c>
      <c r="G1096" s="93">
        <v>4</v>
      </c>
      <c r="H1096" s="93">
        <v>1</v>
      </c>
      <c r="I1096" s="93">
        <v>86</v>
      </c>
      <c r="J1096" s="93">
        <v>0</v>
      </c>
      <c r="K1096" s="93">
        <v>0</v>
      </c>
      <c r="L1096" s="93">
        <v>0</v>
      </c>
    </row>
    <row r="1097" spans="1:12" x14ac:dyDescent="0.15">
      <c r="A1097">
        <v>17</v>
      </c>
      <c r="B1097" s="93">
        <v>2</v>
      </c>
      <c r="C1097" s="93">
        <v>0</v>
      </c>
      <c r="D1097" s="93">
        <v>2</v>
      </c>
      <c r="E1097" s="93">
        <v>52</v>
      </c>
      <c r="F1097" s="93">
        <v>5</v>
      </c>
      <c r="G1097" s="93">
        <v>4</v>
      </c>
      <c r="H1097" s="93">
        <v>1</v>
      </c>
      <c r="I1097" s="93">
        <v>87</v>
      </c>
      <c r="J1097" s="93">
        <v>2</v>
      </c>
      <c r="K1097" s="93">
        <v>1</v>
      </c>
      <c r="L1097" s="93">
        <v>1</v>
      </c>
    </row>
    <row r="1098" spans="1:12" x14ac:dyDescent="0.15">
      <c r="A1098">
        <v>18</v>
      </c>
      <c r="B1098" s="93">
        <v>3</v>
      </c>
      <c r="C1098" s="93">
        <v>1</v>
      </c>
      <c r="D1098" s="93">
        <v>2</v>
      </c>
      <c r="E1098" s="93">
        <v>53</v>
      </c>
      <c r="F1098" s="93">
        <v>4</v>
      </c>
      <c r="G1098" s="93">
        <v>4</v>
      </c>
      <c r="H1098" s="93">
        <v>0</v>
      </c>
      <c r="I1098" s="93">
        <v>88</v>
      </c>
      <c r="J1098" s="93">
        <v>0</v>
      </c>
      <c r="K1098" s="93">
        <v>0</v>
      </c>
      <c r="L1098" s="93">
        <v>0</v>
      </c>
    </row>
    <row r="1099" spans="1:12" x14ac:dyDescent="0.15">
      <c r="A1099">
        <v>19</v>
      </c>
      <c r="B1099" s="93">
        <v>3</v>
      </c>
      <c r="C1099" s="93">
        <v>3</v>
      </c>
      <c r="D1099" s="93">
        <v>0</v>
      </c>
      <c r="E1099" s="93">
        <v>54</v>
      </c>
      <c r="F1099" s="93">
        <v>4</v>
      </c>
      <c r="G1099" s="93">
        <v>3</v>
      </c>
      <c r="H1099" s="93">
        <v>1</v>
      </c>
      <c r="I1099" s="93">
        <v>89</v>
      </c>
      <c r="J1099" s="93">
        <v>1</v>
      </c>
      <c r="K1099" s="93">
        <v>0</v>
      </c>
      <c r="L1099" s="93">
        <v>1</v>
      </c>
    </row>
    <row r="1100" spans="1:12" x14ac:dyDescent="0.15">
      <c r="A1100" t="s">
        <v>432</v>
      </c>
      <c r="B1100" s="93">
        <v>13</v>
      </c>
      <c r="C1100" s="93">
        <v>6</v>
      </c>
      <c r="D1100" s="93">
        <v>7</v>
      </c>
      <c r="E1100" s="93" t="s">
        <v>433</v>
      </c>
      <c r="F1100" s="93">
        <v>20</v>
      </c>
      <c r="G1100" s="93">
        <v>12</v>
      </c>
      <c r="H1100" s="93">
        <v>8</v>
      </c>
      <c r="I1100" s="93" t="s">
        <v>434</v>
      </c>
      <c r="J1100" s="93">
        <v>2</v>
      </c>
      <c r="K1100" s="93">
        <v>1</v>
      </c>
      <c r="L1100" s="93">
        <v>1</v>
      </c>
    </row>
    <row r="1101" spans="1:12" x14ac:dyDescent="0.15">
      <c r="A1101">
        <v>20</v>
      </c>
      <c r="B1101" s="93">
        <v>2</v>
      </c>
      <c r="C1101" s="93">
        <v>1</v>
      </c>
      <c r="D1101" s="93">
        <v>1</v>
      </c>
      <c r="E1101" s="93">
        <v>55</v>
      </c>
      <c r="F1101" s="93">
        <v>6</v>
      </c>
      <c r="G1101" s="93">
        <v>4</v>
      </c>
      <c r="H1101" s="93">
        <v>2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2</v>
      </c>
      <c r="C1102" s="93">
        <v>1</v>
      </c>
      <c r="D1102" s="93">
        <v>1</v>
      </c>
      <c r="E1102" s="93">
        <v>56</v>
      </c>
      <c r="F1102" s="93">
        <v>6</v>
      </c>
      <c r="G1102" s="93">
        <v>5</v>
      </c>
      <c r="H1102" s="93">
        <v>1</v>
      </c>
      <c r="I1102" s="93">
        <v>91</v>
      </c>
      <c r="J1102" s="93">
        <v>0</v>
      </c>
      <c r="K1102" s="93">
        <v>0</v>
      </c>
      <c r="L1102" s="93">
        <v>0</v>
      </c>
    </row>
    <row r="1103" spans="1:12" x14ac:dyDescent="0.15">
      <c r="A1103">
        <v>22</v>
      </c>
      <c r="B1103" s="93">
        <v>1</v>
      </c>
      <c r="C1103" s="93">
        <v>1</v>
      </c>
      <c r="D1103" s="93">
        <v>0</v>
      </c>
      <c r="E1103" s="93">
        <v>57</v>
      </c>
      <c r="F1103" s="93">
        <v>1</v>
      </c>
      <c r="G1103" s="93">
        <v>0</v>
      </c>
      <c r="H1103" s="93">
        <v>1</v>
      </c>
      <c r="I1103" s="93">
        <v>92</v>
      </c>
      <c r="J1103" s="93">
        <v>1</v>
      </c>
      <c r="K1103" s="93">
        <v>1</v>
      </c>
      <c r="L1103" s="93">
        <v>0</v>
      </c>
    </row>
    <row r="1104" spans="1:12" x14ac:dyDescent="0.15">
      <c r="A1104">
        <v>23</v>
      </c>
      <c r="B1104" s="93">
        <v>3</v>
      </c>
      <c r="C1104" s="93">
        <v>1</v>
      </c>
      <c r="D1104" s="93">
        <v>2</v>
      </c>
      <c r="E1104" s="93">
        <v>58</v>
      </c>
      <c r="F1104" s="93">
        <v>1</v>
      </c>
      <c r="G1104" s="93">
        <v>0</v>
      </c>
      <c r="H1104" s="93">
        <v>1</v>
      </c>
      <c r="I1104" s="93">
        <v>93</v>
      </c>
      <c r="J1104" s="93">
        <v>0</v>
      </c>
      <c r="K1104" s="93">
        <v>0</v>
      </c>
      <c r="L1104" s="93">
        <v>0</v>
      </c>
    </row>
    <row r="1105" spans="1:12" x14ac:dyDescent="0.15">
      <c r="A1105">
        <v>24</v>
      </c>
      <c r="B1105" s="93">
        <v>5</v>
      </c>
      <c r="C1105" s="93">
        <v>2</v>
      </c>
      <c r="D1105" s="93">
        <v>3</v>
      </c>
      <c r="E1105" s="93">
        <v>59</v>
      </c>
      <c r="F1105" s="93">
        <v>6</v>
      </c>
      <c r="G1105" s="93">
        <v>3</v>
      </c>
      <c r="H1105" s="93">
        <v>3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12</v>
      </c>
      <c r="C1106" s="93">
        <v>9</v>
      </c>
      <c r="D1106" s="93">
        <v>3</v>
      </c>
      <c r="E1106" s="93" t="s">
        <v>436</v>
      </c>
      <c r="F1106" s="93">
        <v>25</v>
      </c>
      <c r="G1106" s="93">
        <v>17</v>
      </c>
      <c r="H1106" s="93">
        <v>8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4</v>
      </c>
      <c r="C1107" s="93">
        <v>3</v>
      </c>
      <c r="D1107" s="93">
        <v>1</v>
      </c>
      <c r="E1107" s="93">
        <v>60</v>
      </c>
      <c r="F1107" s="93">
        <v>7</v>
      </c>
      <c r="G1107" s="93">
        <v>4</v>
      </c>
      <c r="H1107" s="93">
        <v>3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4</v>
      </c>
      <c r="C1108" s="93">
        <v>3</v>
      </c>
      <c r="D1108" s="93">
        <v>1</v>
      </c>
      <c r="E1108" s="93">
        <v>61</v>
      </c>
      <c r="F1108" s="93">
        <v>5</v>
      </c>
      <c r="G1108" s="93">
        <v>4</v>
      </c>
      <c r="H1108" s="93">
        <v>1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2</v>
      </c>
      <c r="C1109" s="93">
        <v>2</v>
      </c>
      <c r="D1109" s="93">
        <v>0</v>
      </c>
      <c r="E1109" s="93">
        <v>62</v>
      </c>
      <c r="F1109" s="93">
        <v>7</v>
      </c>
      <c r="G1109" s="93">
        <v>5</v>
      </c>
      <c r="H1109" s="93">
        <v>2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0</v>
      </c>
      <c r="C1110" s="93">
        <v>0</v>
      </c>
      <c r="D1110" s="93">
        <v>0</v>
      </c>
      <c r="E1110" s="93">
        <v>63</v>
      </c>
      <c r="F1110" s="93">
        <v>4</v>
      </c>
      <c r="G1110" s="93">
        <v>3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2</v>
      </c>
      <c r="C1111" s="93">
        <v>1</v>
      </c>
      <c r="D1111" s="93">
        <v>1</v>
      </c>
      <c r="E1111" s="93">
        <v>64</v>
      </c>
      <c r="F1111" s="93">
        <v>2</v>
      </c>
      <c r="G1111" s="93">
        <v>1</v>
      </c>
      <c r="H1111" s="93">
        <v>1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17</v>
      </c>
      <c r="C1112" s="93">
        <v>15</v>
      </c>
      <c r="D1112" s="93">
        <v>2</v>
      </c>
      <c r="E1112" s="93" t="s">
        <v>439</v>
      </c>
      <c r="F1112" s="93">
        <v>23</v>
      </c>
      <c r="G1112" s="93">
        <v>20</v>
      </c>
      <c r="H1112" s="93">
        <v>3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1</v>
      </c>
      <c r="C1113" s="93">
        <v>1</v>
      </c>
      <c r="D1113" s="93">
        <v>0</v>
      </c>
      <c r="E1113" s="93">
        <v>65</v>
      </c>
      <c r="F1113" s="93">
        <v>2</v>
      </c>
      <c r="G1113" s="93">
        <v>2</v>
      </c>
      <c r="H1113" s="93">
        <v>0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4</v>
      </c>
      <c r="C1114" s="93">
        <v>3</v>
      </c>
      <c r="D1114" s="93">
        <v>1</v>
      </c>
      <c r="E1114" s="93">
        <v>66</v>
      </c>
      <c r="F1114" s="93">
        <v>5</v>
      </c>
      <c r="G1114" s="93">
        <v>5</v>
      </c>
      <c r="H1114" s="93">
        <v>0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2</v>
      </c>
      <c r="C1115" s="93">
        <v>2</v>
      </c>
      <c r="D1115" s="93">
        <v>0</v>
      </c>
      <c r="E1115" s="93">
        <v>67</v>
      </c>
      <c r="F1115" s="93">
        <v>5</v>
      </c>
      <c r="G1115" s="93">
        <v>3</v>
      </c>
      <c r="H1115" s="93">
        <v>2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6</v>
      </c>
      <c r="C1116" s="93">
        <v>5</v>
      </c>
      <c r="D1116" s="93">
        <v>1</v>
      </c>
      <c r="E1116" s="93">
        <v>68</v>
      </c>
      <c r="F1116" s="93">
        <v>4</v>
      </c>
      <c r="G1116" s="93">
        <v>4</v>
      </c>
      <c r="H1116" s="93">
        <v>0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4</v>
      </c>
      <c r="C1117" s="93">
        <v>4</v>
      </c>
      <c r="D1117" s="93">
        <v>0</v>
      </c>
      <c r="E1117" s="93">
        <v>69</v>
      </c>
      <c r="F1117" s="93">
        <v>7</v>
      </c>
      <c r="G1117" s="93">
        <v>6</v>
      </c>
      <c r="H1117" s="93">
        <v>1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7</v>
      </c>
      <c r="C1120" s="93" t="s">
        <v>272</v>
      </c>
      <c r="D1120" s="93">
        <v>14</v>
      </c>
      <c r="E1120" s="93" t="s">
        <v>273</v>
      </c>
      <c r="F1120" s="93">
        <v>126</v>
      </c>
      <c r="G1120" s="93" t="s">
        <v>272</v>
      </c>
      <c r="H1120" s="93">
        <v>177</v>
      </c>
      <c r="I1120" s="93" t="s">
        <v>273</v>
      </c>
      <c r="J1120" s="93">
        <v>53</v>
      </c>
      <c r="K1120" s="93" t="s">
        <v>272</v>
      </c>
      <c r="L1120" s="93">
        <v>76</v>
      </c>
    </row>
    <row r="1121" spans="1:12" x14ac:dyDescent="0.15">
      <c r="A1121" t="s">
        <v>274</v>
      </c>
      <c r="B1121" s="93">
        <v>7</v>
      </c>
      <c r="C1121" s="93" t="s">
        <v>662</v>
      </c>
      <c r="D1121" s="93">
        <v>5.2434456928838954E-2</v>
      </c>
      <c r="E1121" s="93" t="s">
        <v>274</v>
      </c>
      <c r="F1121" s="93">
        <v>51</v>
      </c>
      <c r="G1121" s="93" t="s">
        <v>662</v>
      </c>
      <c r="H1121" s="93">
        <v>0.6629213483146067</v>
      </c>
      <c r="I1121" s="93" t="s">
        <v>274</v>
      </c>
      <c r="J1121" s="93">
        <v>23</v>
      </c>
      <c r="K1121" s="93" t="s">
        <v>662</v>
      </c>
      <c r="L1121" s="93">
        <v>0.28464419475655428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44012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1057</v>
      </c>
      <c r="C1126" s="93">
        <v>528</v>
      </c>
      <c r="D1126" s="93">
        <v>529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29</v>
      </c>
      <c r="C1127" s="93">
        <v>15</v>
      </c>
      <c r="D1127" s="93">
        <v>14</v>
      </c>
      <c r="E1127" s="93" t="s">
        <v>421</v>
      </c>
      <c r="F1127" s="93">
        <v>78</v>
      </c>
      <c r="G1127" s="93">
        <v>41</v>
      </c>
      <c r="H1127" s="93">
        <v>37</v>
      </c>
      <c r="I1127" s="93" t="s">
        <v>422</v>
      </c>
      <c r="J1127" s="93">
        <v>42</v>
      </c>
      <c r="K1127" s="93">
        <v>22</v>
      </c>
      <c r="L1127" s="93">
        <v>20</v>
      </c>
    </row>
    <row r="1128" spans="1:12" x14ac:dyDescent="0.15">
      <c r="A1128">
        <v>0</v>
      </c>
      <c r="B1128" s="93">
        <v>6</v>
      </c>
      <c r="C1128" s="93">
        <v>2</v>
      </c>
      <c r="D1128" s="93">
        <v>4</v>
      </c>
      <c r="E1128" s="93">
        <v>35</v>
      </c>
      <c r="F1128" s="93">
        <v>12</v>
      </c>
      <c r="G1128" s="93">
        <v>8</v>
      </c>
      <c r="H1128" s="93">
        <v>4</v>
      </c>
      <c r="I1128" s="93">
        <v>70</v>
      </c>
      <c r="J1128" s="93">
        <v>6</v>
      </c>
      <c r="K1128" s="93">
        <v>3</v>
      </c>
      <c r="L1128" s="93">
        <v>3</v>
      </c>
    </row>
    <row r="1129" spans="1:12" x14ac:dyDescent="0.15">
      <c r="A1129">
        <v>1</v>
      </c>
      <c r="B1129" s="93">
        <v>7</v>
      </c>
      <c r="C1129" s="93">
        <v>4</v>
      </c>
      <c r="D1129" s="93">
        <v>3</v>
      </c>
      <c r="E1129" s="93">
        <v>36</v>
      </c>
      <c r="F1129" s="93">
        <v>19</v>
      </c>
      <c r="G1129" s="93">
        <v>11</v>
      </c>
      <c r="H1129" s="93">
        <v>8</v>
      </c>
      <c r="I1129" s="93">
        <v>71</v>
      </c>
      <c r="J1129" s="93">
        <v>13</v>
      </c>
      <c r="K1129" s="93">
        <v>6</v>
      </c>
      <c r="L1129" s="93">
        <v>7</v>
      </c>
    </row>
    <row r="1130" spans="1:12" x14ac:dyDescent="0.15">
      <c r="A1130">
        <v>2</v>
      </c>
      <c r="B1130" s="93">
        <v>5</v>
      </c>
      <c r="C1130" s="93">
        <v>3</v>
      </c>
      <c r="D1130" s="93">
        <v>2</v>
      </c>
      <c r="E1130" s="93">
        <v>37</v>
      </c>
      <c r="F1130" s="93">
        <v>15</v>
      </c>
      <c r="G1130" s="93">
        <v>7</v>
      </c>
      <c r="H1130" s="93">
        <v>8</v>
      </c>
      <c r="I1130" s="93">
        <v>72</v>
      </c>
      <c r="J1130" s="93">
        <v>11</v>
      </c>
      <c r="K1130" s="93">
        <v>6</v>
      </c>
      <c r="L1130" s="93">
        <v>5</v>
      </c>
    </row>
    <row r="1131" spans="1:12" x14ac:dyDescent="0.15">
      <c r="A1131">
        <v>3</v>
      </c>
      <c r="B1131" s="93">
        <v>7</v>
      </c>
      <c r="C1131" s="93">
        <v>3</v>
      </c>
      <c r="D1131" s="93">
        <v>4</v>
      </c>
      <c r="E1131" s="93">
        <v>38</v>
      </c>
      <c r="F1131" s="93">
        <v>21</v>
      </c>
      <c r="G1131" s="93">
        <v>8</v>
      </c>
      <c r="H1131" s="93">
        <v>13</v>
      </c>
      <c r="I1131" s="93">
        <v>73</v>
      </c>
      <c r="J1131" s="93">
        <v>6</v>
      </c>
      <c r="K1131" s="93">
        <v>4</v>
      </c>
      <c r="L1131" s="93">
        <v>2</v>
      </c>
    </row>
    <row r="1132" spans="1:12" x14ac:dyDescent="0.15">
      <c r="A1132">
        <v>4</v>
      </c>
      <c r="B1132" s="93">
        <v>4</v>
      </c>
      <c r="C1132" s="93">
        <v>3</v>
      </c>
      <c r="D1132" s="93">
        <v>1</v>
      </c>
      <c r="E1132" s="93">
        <v>39</v>
      </c>
      <c r="F1132" s="93">
        <v>11</v>
      </c>
      <c r="G1132" s="93">
        <v>7</v>
      </c>
      <c r="H1132" s="93">
        <v>4</v>
      </c>
      <c r="I1132" s="93">
        <v>74</v>
      </c>
      <c r="J1132" s="93">
        <v>6</v>
      </c>
      <c r="K1132" s="93">
        <v>3</v>
      </c>
      <c r="L1132" s="93">
        <v>3</v>
      </c>
    </row>
    <row r="1133" spans="1:12" x14ac:dyDescent="0.15">
      <c r="A1133" t="s">
        <v>423</v>
      </c>
      <c r="B1133" s="93">
        <v>32</v>
      </c>
      <c r="C1133" s="93">
        <v>22</v>
      </c>
      <c r="D1133" s="93">
        <v>10</v>
      </c>
      <c r="E1133" s="93" t="s">
        <v>424</v>
      </c>
      <c r="F1133" s="93">
        <v>85</v>
      </c>
      <c r="G1133" s="93">
        <v>41</v>
      </c>
      <c r="H1133" s="93">
        <v>44</v>
      </c>
      <c r="I1133" s="93" t="s">
        <v>425</v>
      </c>
      <c r="J1133" s="93">
        <v>43</v>
      </c>
      <c r="K1133" s="93">
        <v>17</v>
      </c>
      <c r="L1133" s="93">
        <v>26</v>
      </c>
    </row>
    <row r="1134" spans="1:12" x14ac:dyDescent="0.15">
      <c r="A1134">
        <v>5</v>
      </c>
      <c r="B1134" s="93">
        <v>6</v>
      </c>
      <c r="C1134" s="93">
        <v>4</v>
      </c>
      <c r="D1134" s="93">
        <v>2</v>
      </c>
      <c r="E1134" s="93">
        <v>40</v>
      </c>
      <c r="F1134" s="93">
        <v>26</v>
      </c>
      <c r="G1134" s="93">
        <v>13</v>
      </c>
      <c r="H1134" s="93">
        <v>13</v>
      </c>
      <c r="I1134" s="93">
        <v>75</v>
      </c>
      <c r="J1134" s="93">
        <v>8</v>
      </c>
      <c r="K1134" s="93">
        <v>3</v>
      </c>
      <c r="L1134" s="93">
        <v>5</v>
      </c>
    </row>
    <row r="1135" spans="1:12" x14ac:dyDescent="0.15">
      <c r="A1135">
        <v>6</v>
      </c>
      <c r="B1135" s="93">
        <v>4</v>
      </c>
      <c r="C1135" s="93">
        <v>3</v>
      </c>
      <c r="D1135" s="93">
        <v>1</v>
      </c>
      <c r="E1135" s="93">
        <v>41</v>
      </c>
      <c r="F1135" s="93">
        <v>12</v>
      </c>
      <c r="G1135" s="93">
        <v>7</v>
      </c>
      <c r="H1135" s="93">
        <v>5</v>
      </c>
      <c r="I1135" s="93">
        <v>76</v>
      </c>
      <c r="J1135" s="93">
        <v>13</v>
      </c>
      <c r="K1135" s="93">
        <v>6</v>
      </c>
      <c r="L1135" s="93">
        <v>7</v>
      </c>
    </row>
    <row r="1136" spans="1:12" x14ac:dyDescent="0.15">
      <c r="A1136">
        <v>7</v>
      </c>
      <c r="B1136" s="93">
        <v>7</v>
      </c>
      <c r="C1136" s="93">
        <v>5</v>
      </c>
      <c r="D1136" s="93">
        <v>2</v>
      </c>
      <c r="E1136" s="93">
        <v>42</v>
      </c>
      <c r="F1136" s="93">
        <v>12</v>
      </c>
      <c r="G1136" s="93">
        <v>4</v>
      </c>
      <c r="H1136" s="93">
        <v>8</v>
      </c>
      <c r="I1136" s="93">
        <v>77</v>
      </c>
      <c r="J1136" s="93">
        <v>12</v>
      </c>
      <c r="K1136" s="93">
        <v>5</v>
      </c>
      <c r="L1136" s="93">
        <v>7</v>
      </c>
    </row>
    <row r="1137" spans="1:12" x14ac:dyDescent="0.15">
      <c r="A1137">
        <v>8</v>
      </c>
      <c r="B1137" s="93">
        <v>11</v>
      </c>
      <c r="C1137" s="93">
        <v>6</v>
      </c>
      <c r="D1137" s="93">
        <v>5</v>
      </c>
      <c r="E1137" s="93">
        <v>43</v>
      </c>
      <c r="F1137" s="93">
        <v>10</v>
      </c>
      <c r="G1137" s="93">
        <v>3</v>
      </c>
      <c r="H1137" s="93">
        <v>7</v>
      </c>
      <c r="I1137" s="93">
        <v>78</v>
      </c>
      <c r="J1137" s="93">
        <v>9</v>
      </c>
      <c r="K1137" s="93">
        <v>2</v>
      </c>
      <c r="L1137" s="93">
        <v>7</v>
      </c>
    </row>
    <row r="1138" spans="1:12" x14ac:dyDescent="0.15">
      <c r="A1138">
        <v>9</v>
      </c>
      <c r="B1138" s="93">
        <v>4</v>
      </c>
      <c r="C1138" s="93">
        <v>4</v>
      </c>
      <c r="D1138" s="93">
        <v>0</v>
      </c>
      <c r="E1138" s="93">
        <v>44</v>
      </c>
      <c r="F1138" s="93">
        <v>25</v>
      </c>
      <c r="G1138" s="93">
        <v>14</v>
      </c>
      <c r="H1138" s="93">
        <v>11</v>
      </c>
      <c r="I1138" s="93">
        <v>79</v>
      </c>
      <c r="J1138" s="93">
        <v>1</v>
      </c>
      <c r="K1138" s="93">
        <v>1</v>
      </c>
      <c r="L1138" s="93">
        <v>0</v>
      </c>
    </row>
    <row r="1139" spans="1:12" x14ac:dyDescent="0.15">
      <c r="A1139" t="s">
        <v>426</v>
      </c>
      <c r="B1139" s="93">
        <v>26</v>
      </c>
      <c r="C1139" s="93">
        <v>9</v>
      </c>
      <c r="D1139" s="93">
        <v>17</v>
      </c>
      <c r="E1139" s="93" t="s">
        <v>427</v>
      </c>
      <c r="F1139" s="93">
        <v>100</v>
      </c>
      <c r="G1139" s="93">
        <v>46</v>
      </c>
      <c r="H1139" s="93">
        <v>54</v>
      </c>
      <c r="I1139" s="93" t="s">
        <v>428</v>
      </c>
      <c r="J1139" s="93">
        <v>47</v>
      </c>
      <c r="K1139" s="93">
        <v>20</v>
      </c>
      <c r="L1139" s="93">
        <v>27</v>
      </c>
    </row>
    <row r="1140" spans="1:12" x14ac:dyDescent="0.15">
      <c r="A1140">
        <v>10</v>
      </c>
      <c r="B1140" s="93">
        <v>5</v>
      </c>
      <c r="C1140" s="93">
        <v>3</v>
      </c>
      <c r="D1140" s="93">
        <v>2</v>
      </c>
      <c r="E1140" s="93">
        <v>45</v>
      </c>
      <c r="F1140" s="93">
        <v>17</v>
      </c>
      <c r="G1140" s="93">
        <v>8</v>
      </c>
      <c r="H1140" s="93">
        <v>9</v>
      </c>
      <c r="I1140" s="93">
        <v>80</v>
      </c>
      <c r="J1140" s="93">
        <v>9</v>
      </c>
      <c r="K1140" s="93">
        <v>5</v>
      </c>
      <c r="L1140" s="93">
        <v>4</v>
      </c>
    </row>
    <row r="1141" spans="1:12" x14ac:dyDescent="0.15">
      <c r="A1141">
        <v>11</v>
      </c>
      <c r="B1141" s="93">
        <v>8</v>
      </c>
      <c r="C1141" s="93">
        <v>3</v>
      </c>
      <c r="D1141" s="93">
        <v>5</v>
      </c>
      <c r="E1141" s="93">
        <v>46</v>
      </c>
      <c r="F1141" s="93">
        <v>24</v>
      </c>
      <c r="G1141" s="93">
        <v>12</v>
      </c>
      <c r="H1141" s="93">
        <v>12</v>
      </c>
      <c r="I1141" s="93">
        <v>81</v>
      </c>
      <c r="J1141" s="93">
        <v>7</v>
      </c>
      <c r="K1141" s="93">
        <v>4</v>
      </c>
      <c r="L1141" s="93">
        <v>3</v>
      </c>
    </row>
    <row r="1142" spans="1:12" x14ac:dyDescent="0.15">
      <c r="A1142">
        <v>12</v>
      </c>
      <c r="B1142" s="93">
        <v>6</v>
      </c>
      <c r="C1142" s="93">
        <v>1</v>
      </c>
      <c r="D1142" s="93">
        <v>5</v>
      </c>
      <c r="E1142" s="93">
        <v>47</v>
      </c>
      <c r="F1142" s="93">
        <v>20</v>
      </c>
      <c r="G1142" s="93">
        <v>7</v>
      </c>
      <c r="H1142" s="93">
        <v>13</v>
      </c>
      <c r="I1142" s="93">
        <v>82</v>
      </c>
      <c r="J1142" s="93">
        <v>11</v>
      </c>
      <c r="K1142" s="93">
        <v>4</v>
      </c>
      <c r="L1142" s="93">
        <v>7</v>
      </c>
    </row>
    <row r="1143" spans="1:12" x14ac:dyDescent="0.15">
      <c r="A1143">
        <v>13</v>
      </c>
      <c r="B1143" s="93">
        <v>4</v>
      </c>
      <c r="C1143" s="93">
        <v>1</v>
      </c>
      <c r="D1143" s="93">
        <v>3</v>
      </c>
      <c r="E1143" s="93">
        <v>48</v>
      </c>
      <c r="F1143" s="93">
        <v>17</v>
      </c>
      <c r="G1143" s="93">
        <v>8</v>
      </c>
      <c r="H1143" s="93">
        <v>9</v>
      </c>
      <c r="I1143" s="93">
        <v>83</v>
      </c>
      <c r="J1143" s="93">
        <v>11</v>
      </c>
      <c r="K1143" s="93">
        <v>2</v>
      </c>
      <c r="L1143" s="93">
        <v>9</v>
      </c>
    </row>
    <row r="1144" spans="1:12" x14ac:dyDescent="0.15">
      <c r="A1144">
        <v>14</v>
      </c>
      <c r="B1144" s="93">
        <v>3</v>
      </c>
      <c r="C1144" s="93">
        <v>1</v>
      </c>
      <c r="D1144" s="93">
        <v>2</v>
      </c>
      <c r="E1144" s="93">
        <v>49</v>
      </c>
      <c r="F1144" s="93">
        <v>22</v>
      </c>
      <c r="G1144" s="93">
        <v>11</v>
      </c>
      <c r="H1144" s="93">
        <v>11</v>
      </c>
      <c r="I1144" s="93">
        <v>84</v>
      </c>
      <c r="J1144" s="93">
        <v>9</v>
      </c>
      <c r="K1144" s="93">
        <v>5</v>
      </c>
      <c r="L1144" s="93">
        <v>4</v>
      </c>
    </row>
    <row r="1145" spans="1:12" x14ac:dyDescent="0.15">
      <c r="A1145" t="s">
        <v>429</v>
      </c>
      <c r="B1145" s="93">
        <v>46</v>
      </c>
      <c r="C1145" s="93">
        <v>27</v>
      </c>
      <c r="D1145" s="93">
        <v>19</v>
      </c>
      <c r="E1145" s="93" t="s">
        <v>430</v>
      </c>
      <c r="F1145" s="93">
        <v>74</v>
      </c>
      <c r="G1145" s="93">
        <v>45</v>
      </c>
      <c r="H1145" s="93">
        <v>29</v>
      </c>
      <c r="I1145" s="93" t="s">
        <v>431</v>
      </c>
      <c r="J1145" s="93">
        <v>21</v>
      </c>
      <c r="K1145" s="93">
        <v>11</v>
      </c>
      <c r="L1145" s="93">
        <v>10</v>
      </c>
    </row>
    <row r="1146" spans="1:12" x14ac:dyDescent="0.15">
      <c r="A1146">
        <v>15</v>
      </c>
      <c r="B1146" s="93">
        <v>8</v>
      </c>
      <c r="C1146" s="93">
        <v>7</v>
      </c>
      <c r="D1146" s="93">
        <v>1</v>
      </c>
      <c r="E1146" s="93">
        <v>50</v>
      </c>
      <c r="F1146" s="93">
        <v>14</v>
      </c>
      <c r="G1146" s="93">
        <v>9</v>
      </c>
      <c r="H1146" s="93">
        <v>5</v>
      </c>
      <c r="I1146" s="93">
        <v>85</v>
      </c>
      <c r="J1146" s="93">
        <v>4</v>
      </c>
      <c r="K1146" s="93">
        <v>1</v>
      </c>
      <c r="L1146" s="93">
        <v>3</v>
      </c>
    </row>
    <row r="1147" spans="1:12" x14ac:dyDescent="0.15">
      <c r="A1147">
        <v>16</v>
      </c>
      <c r="B1147" s="93">
        <v>9</v>
      </c>
      <c r="C1147" s="93">
        <v>5</v>
      </c>
      <c r="D1147" s="93">
        <v>4</v>
      </c>
      <c r="E1147" s="93">
        <v>51</v>
      </c>
      <c r="F1147" s="93">
        <v>15</v>
      </c>
      <c r="G1147" s="93">
        <v>12</v>
      </c>
      <c r="H1147" s="93">
        <v>3</v>
      </c>
      <c r="I1147" s="93">
        <v>86</v>
      </c>
      <c r="J1147" s="93">
        <v>8</v>
      </c>
      <c r="K1147" s="93">
        <v>7</v>
      </c>
      <c r="L1147" s="93">
        <v>1</v>
      </c>
    </row>
    <row r="1148" spans="1:12" x14ac:dyDescent="0.15">
      <c r="A1148">
        <v>17</v>
      </c>
      <c r="B1148" s="93">
        <v>7</v>
      </c>
      <c r="C1148" s="93">
        <v>3</v>
      </c>
      <c r="D1148" s="93">
        <v>4</v>
      </c>
      <c r="E1148" s="93">
        <v>52</v>
      </c>
      <c r="F1148" s="93">
        <v>19</v>
      </c>
      <c r="G1148" s="93">
        <v>11</v>
      </c>
      <c r="H1148" s="93">
        <v>8</v>
      </c>
      <c r="I1148" s="93">
        <v>87</v>
      </c>
      <c r="J1148" s="93">
        <v>5</v>
      </c>
      <c r="K1148" s="93">
        <v>0</v>
      </c>
      <c r="L1148" s="93">
        <v>5</v>
      </c>
    </row>
    <row r="1149" spans="1:12" x14ac:dyDescent="0.15">
      <c r="A1149">
        <v>18</v>
      </c>
      <c r="B1149" s="93">
        <v>7</v>
      </c>
      <c r="C1149" s="93">
        <v>4</v>
      </c>
      <c r="D1149" s="93">
        <v>3</v>
      </c>
      <c r="E1149" s="93">
        <v>53</v>
      </c>
      <c r="F1149" s="93">
        <v>14</v>
      </c>
      <c r="G1149" s="93">
        <v>7</v>
      </c>
      <c r="H1149" s="93">
        <v>7</v>
      </c>
      <c r="I1149" s="93">
        <v>88</v>
      </c>
      <c r="J1149" s="93">
        <v>2</v>
      </c>
      <c r="K1149" s="93">
        <v>2</v>
      </c>
      <c r="L1149" s="93">
        <v>0</v>
      </c>
    </row>
    <row r="1150" spans="1:12" x14ac:dyDescent="0.15">
      <c r="A1150">
        <v>19</v>
      </c>
      <c r="B1150" s="93">
        <v>15</v>
      </c>
      <c r="C1150" s="93">
        <v>8</v>
      </c>
      <c r="D1150" s="93">
        <v>7</v>
      </c>
      <c r="E1150" s="93">
        <v>54</v>
      </c>
      <c r="F1150" s="93">
        <v>12</v>
      </c>
      <c r="G1150" s="93">
        <v>6</v>
      </c>
      <c r="H1150" s="93">
        <v>6</v>
      </c>
      <c r="I1150" s="93">
        <v>89</v>
      </c>
      <c r="J1150" s="93">
        <v>2</v>
      </c>
      <c r="K1150" s="93">
        <v>1</v>
      </c>
      <c r="L1150" s="93">
        <v>1</v>
      </c>
    </row>
    <row r="1151" spans="1:12" x14ac:dyDescent="0.15">
      <c r="A1151" t="s">
        <v>432</v>
      </c>
      <c r="B1151" s="93">
        <v>97</v>
      </c>
      <c r="C1151" s="93">
        <v>40</v>
      </c>
      <c r="D1151" s="93">
        <v>57</v>
      </c>
      <c r="E1151" s="93" t="s">
        <v>433</v>
      </c>
      <c r="F1151" s="93">
        <v>67</v>
      </c>
      <c r="G1151" s="93">
        <v>40</v>
      </c>
      <c r="H1151" s="93">
        <v>27</v>
      </c>
      <c r="I1151" s="93" t="s">
        <v>434</v>
      </c>
      <c r="J1151" s="93">
        <v>8</v>
      </c>
      <c r="K1151" s="93">
        <v>3</v>
      </c>
      <c r="L1151" s="93">
        <v>5</v>
      </c>
    </row>
    <row r="1152" spans="1:12" x14ac:dyDescent="0.15">
      <c r="A1152">
        <v>20</v>
      </c>
      <c r="B1152" s="93">
        <v>12</v>
      </c>
      <c r="C1152" s="93">
        <v>5</v>
      </c>
      <c r="D1152" s="93">
        <v>7</v>
      </c>
      <c r="E1152" s="93">
        <v>55</v>
      </c>
      <c r="F1152" s="93">
        <v>19</v>
      </c>
      <c r="G1152" s="93">
        <v>11</v>
      </c>
      <c r="H1152" s="93">
        <v>8</v>
      </c>
      <c r="I1152" s="93">
        <v>90</v>
      </c>
      <c r="J1152" s="93">
        <v>2</v>
      </c>
      <c r="K1152" s="93">
        <v>1</v>
      </c>
      <c r="L1152" s="93">
        <v>1</v>
      </c>
    </row>
    <row r="1153" spans="1:12" x14ac:dyDescent="0.15">
      <c r="A1153">
        <v>21</v>
      </c>
      <c r="B1153" s="93">
        <v>18</v>
      </c>
      <c r="C1153" s="93">
        <v>10</v>
      </c>
      <c r="D1153" s="93">
        <v>8</v>
      </c>
      <c r="E1153" s="93">
        <v>56</v>
      </c>
      <c r="F1153" s="93">
        <v>10</v>
      </c>
      <c r="G1153" s="93">
        <v>6</v>
      </c>
      <c r="H1153" s="93">
        <v>4</v>
      </c>
      <c r="I1153" s="93">
        <v>91</v>
      </c>
      <c r="J1153" s="93">
        <v>4</v>
      </c>
      <c r="K1153" s="93">
        <v>1</v>
      </c>
      <c r="L1153" s="93">
        <v>3</v>
      </c>
    </row>
    <row r="1154" spans="1:12" x14ac:dyDescent="0.15">
      <c r="A1154">
        <v>22</v>
      </c>
      <c r="B1154" s="93">
        <v>27</v>
      </c>
      <c r="C1154" s="93">
        <v>10</v>
      </c>
      <c r="D1154" s="93">
        <v>17</v>
      </c>
      <c r="E1154" s="93">
        <v>57</v>
      </c>
      <c r="F1154" s="93">
        <v>8</v>
      </c>
      <c r="G1154" s="93">
        <v>7</v>
      </c>
      <c r="H1154" s="93">
        <v>1</v>
      </c>
      <c r="I1154" s="93">
        <v>92</v>
      </c>
      <c r="J1154" s="93">
        <v>1</v>
      </c>
      <c r="K1154" s="93">
        <v>1</v>
      </c>
      <c r="L1154" s="93">
        <v>0</v>
      </c>
    </row>
    <row r="1155" spans="1:12" x14ac:dyDescent="0.15">
      <c r="A1155">
        <v>23</v>
      </c>
      <c r="B1155" s="93">
        <v>22</v>
      </c>
      <c r="C1155" s="93">
        <v>11</v>
      </c>
      <c r="D1155" s="93">
        <v>11</v>
      </c>
      <c r="E1155" s="93">
        <v>58</v>
      </c>
      <c r="F1155" s="93">
        <v>18</v>
      </c>
      <c r="G1155" s="93">
        <v>10</v>
      </c>
      <c r="H1155" s="93">
        <v>8</v>
      </c>
      <c r="I1155" s="93">
        <v>93</v>
      </c>
      <c r="J1155" s="93">
        <v>0</v>
      </c>
      <c r="K1155" s="93">
        <v>0</v>
      </c>
      <c r="L1155" s="93">
        <v>0</v>
      </c>
    </row>
    <row r="1156" spans="1:12" x14ac:dyDescent="0.15">
      <c r="A1156">
        <v>24</v>
      </c>
      <c r="B1156" s="93">
        <v>18</v>
      </c>
      <c r="C1156" s="93">
        <v>4</v>
      </c>
      <c r="D1156" s="93">
        <v>14</v>
      </c>
      <c r="E1156" s="93">
        <v>59</v>
      </c>
      <c r="F1156" s="93">
        <v>12</v>
      </c>
      <c r="G1156" s="93">
        <v>6</v>
      </c>
      <c r="H1156" s="93">
        <v>6</v>
      </c>
      <c r="I1156" s="93">
        <v>94</v>
      </c>
      <c r="J1156" s="93">
        <v>1</v>
      </c>
      <c r="K1156" s="93">
        <v>0</v>
      </c>
      <c r="L1156" s="93">
        <v>1</v>
      </c>
    </row>
    <row r="1157" spans="1:12" x14ac:dyDescent="0.15">
      <c r="A1157" t="s">
        <v>435</v>
      </c>
      <c r="B1157" s="93">
        <v>88</v>
      </c>
      <c r="C1157" s="93">
        <v>44</v>
      </c>
      <c r="D1157" s="93">
        <v>44</v>
      </c>
      <c r="E1157" s="93" t="s">
        <v>436</v>
      </c>
      <c r="F1157" s="93">
        <v>38</v>
      </c>
      <c r="G1157" s="93">
        <v>20</v>
      </c>
      <c r="H1157" s="93">
        <v>18</v>
      </c>
      <c r="I1157" s="93" t="s">
        <v>437</v>
      </c>
      <c r="J1157" s="93">
        <v>3</v>
      </c>
      <c r="K1157" s="93">
        <v>2</v>
      </c>
      <c r="L1157" s="93">
        <v>1</v>
      </c>
    </row>
    <row r="1158" spans="1:12" x14ac:dyDescent="0.15">
      <c r="A1158">
        <v>25</v>
      </c>
      <c r="B1158" s="93">
        <v>15</v>
      </c>
      <c r="C1158" s="93">
        <v>6</v>
      </c>
      <c r="D1158" s="93">
        <v>9</v>
      </c>
      <c r="E1158" s="93">
        <v>60</v>
      </c>
      <c r="F1158" s="93">
        <v>12</v>
      </c>
      <c r="G1158" s="93">
        <v>9</v>
      </c>
      <c r="H1158" s="93">
        <v>3</v>
      </c>
      <c r="I1158" s="93">
        <v>95</v>
      </c>
      <c r="J1158" s="93">
        <v>0</v>
      </c>
      <c r="K1158" s="93">
        <v>0</v>
      </c>
      <c r="L1158" s="93">
        <v>0</v>
      </c>
    </row>
    <row r="1159" spans="1:12" x14ac:dyDescent="0.15">
      <c r="A1159">
        <v>26</v>
      </c>
      <c r="B1159" s="93">
        <v>19</v>
      </c>
      <c r="C1159" s="93">
        <v>13</v>
      </c>
      <c r="D1159" s="93">
        <v>6</v>
      </c>
      <c r="E1159" s="93">
        <v>61</v>
      </c>
      <c r="F1159" s="93">
        <v>8</v>
      </c>
      <c r="G1159" s="93">
        <v>3</v>
      </c>
      <c r="H1159" s="93">
        <v>5</v>
      </c>
      <c r="I1159" s="93">
        <v>96</v>
      </c>
      <c r="J1159" s="93">
        <v>1</v>
      </c>
      <c r="K1159" s="93">
        <v>0</v>
      </c>
      <c r="L1159" s="93">
        <v>1</v>
      </c>
    </row>
    <row r="1160" spans="1:12" x14ac:dyDescent="0.15">
      <c r="A1160">
        <v>27</v>
      </c>
      <c r="B1160" s="93">
        <v>22</v>
      </c>
      <c r="C1160" s="93">
        <v>10</v>
      </c>
      <c r="D1160" s="93">
        <v>12</v>
      </c>
      <c r="E1160" s="93">
        <v>62</v>
      </c>
      <c r="F1160" s="93">
        <v>10</v>
      </c>
      <c r="G1160" s="93">
        <v>5</v>
      </c>
      <c r="H1160" s="93">
        <v>5</v>
      </c>
      <c r="I1160" s="93">
        <v>97</v>
      </c>
      <c r="J1160" s="93">
        <v>0</v>
      </c>
      <c r="K1160" s="93">
        <v>0</v>
      </c>
      <c r="L1160" s="93">
        <v>0</v>
      </c>
    </row>
    <row r="1161" spans="1:12" x14ac:dyDescent="0.15">
      <c r="A1161">
        <v>28</v>
      </c>
      <c r="B1161" s="93">
        <v>13</v>
      </c>
      <c r="C1161" s="93">
        <v>6</v>
      </c>
      <c r="D1161" s="93">
        <v>7</v>
      </c>
      <c r="E1161" s="93">
        <v>63</v>
      </c>
      <c r="F1161" s="93">
        <v>3</v>
      </c>
      <c r="G1161" s="93">
        <v>1</v>
      </c>
      <c r="H1161" s="93">
        <v>2</v>
      </c>
      <c r="I1161" s="93">
        <v>98</v>
      </c>
      <c r="J1161" s="93">
        <v>2</v>
      </c>
      <c r="K1161" s="93">
        <v>2</v>
      </c>
      <c r="L1161" s="93">
        <v>0</v>
      </c>
    </row>
    <row r="1162" spans="1:12" x14ac:dyDescent="0.15">
      <c r="A1162">
        <v>29</v>
      </c>
      <c r="B1162" s="93">
        <v>19</v>
      </c>
      <c r="C1162" s="93">
        <v>9</v>
      </c>
      <c r="D1162" s="93">
        <v>10</v>
      </c>
      <c r="E1162" s="93">
        <v>64</v>
      </c>
      <c r="F1162" s="93">
        <v>5</v>
      </c>
      <c r="G1162" s="93">
        <v>2</v>
      </c>
      <c r="H1162" s="93">
        <v>3</v>
      </c>
      <c r="I1162" s="93">
        <v>99</v>
      </c>
      <c r="J1162" s="93">
        <v>0</v>
      </c>
      <c r="K1162" s="93">
        <v>0</v>
      </c>
      <c r="L1162" s="93">
        <v>0</v>
      </c>
    </row>
    <row r="1163" spans="1:12" x14ac:dyDescent="0.15">
      <c r="A1163" t="s">
        <v>438</v>
      </c>
      <c r="B1163" s="93">
        <v>81</v>
      </c>
      <c r="C1163" s="93">
        <v>44</v>
      </c>
      <c r="D1163" s="93">
        <v>37</v>
      </c>
      <c r="E1163" s="93" t="s">
        <v>439</v>
      </c>
      <c r="F1163" s="93">
        <v>52</v>
      </c>
      <c r="G1163" s="93">
        <v>19</v>
      </c>
      <c r="H1163" s="93">
        <v>33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13</v>
      </c>
      <c r="C1164" s="93">
        <v>6</v>
      </c>
      <c r="D1164" s="93">
        <v>7</v>
      </c>
      <c r="E1164" s="93">
        <v>65</v>
      </c>
      <c r="F1164" s="93">
        <v>7</v>
      </c>
      <c r="G1164" s="93">
        <v>3</v>
      </c>
      <c r="H1164" s="93">
        <v>4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15</v>
      </c>
      <c r="C1165" s="93">
        <v>8</v>
      </c>
      <c r="D1165" s="93">
        <v>7</v>
      </c>
      <c r="E1165" s="93">
        <v>66</v>
      </c>
      <c r="F1165" s="93">
        <v>12</v>
      </c>
      <c r="G1165" s="93">
        <v>6</v>
      </c>
      <c r="H1165" s="93">
        <v>6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18</v>
      </c>
      <c r="C1166" s="93">
        <v>10</v>
      </c>
      <c r="D1166" s="93">
        <v>8</v>
      </c>
      <c r="E1166" s="93">
        <v>67</v>
      </c>
      <c r="F1166" s="93">
        <v>12</v>
      </c>
      <c r="G1166" s="93">
        <v>4</v>
      </c>
      <c r="H1166" s="93">
        <v>8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20</v>
      </c>
      <c r="C1167" s="93">
        <v>12</v>
      </c>
      <c r="D1167" s="93">
        <v>8</v>
      </c>
      <c r="E1167" s="93">
        <v>68</v>
      </c>
      <c r="F1167" s="93">
        <v>8</v>
      </c>
      <c r="G1167" s="93">
        <v>1</v>
      </c>
      <c r="H1167" s="93">
        <v>7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15</v>
      </c>
      <c r="C1168" s="93">
        <v>8</v>
      </c>
      <c r="D1168" s="93">
        <v>7</v>
      </c>
      <c r="E1168" s="93">
        <v>69</v>
      </c>
      <c r="F1168" s="93">
        <v>13</v>
      </c>
      <c r="G1168" s="93">
        <v>5</v>
      </c>
      <c r="H1168" s="93">
        <v>8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46</v>
      </c>
      <c r="C1171" s="93" t="s">
        <v>272</v>
      </c>
      <c r="D1171" s="93">
        <v>87</v>
      </c>
      <c r="E1171" s="93" t="s">
        <v>273</v>
      </c>
      <c r="F1171" s="93">
        <v>388</v>
      </c>
      <c r="G1171" s="93" t="s">
        <v>272</v>
      </c>
      <c r="H1171" s="93">
        <v>754</v>
      </c>
      <c r="I1171" s="93" t="s">
        <v>273</v>
      </c>
      <c r="J1171" s="93">
        <v>94</v>
      </c>
      <c r="K1171" s="93" t="s">
        <v>272</v>
      </c>
      <c r="L1171" s="93">
        <v>216</v>
      </c>
    </row>
    <row r="1172" spans="1:12" x14ac:dyDescent="0.15">
      <c r="A1172" t="s">
        <v>274</v>
      </c>
      <c r="B1172" s="93">
        <v>41</v>
      </c>
      <c r="C1172" s="93" t="s">
        <v>662</v>
      </c>
      <c r="D1172" s="93">
        <v>8.2308420056764434E-2</v>
      </c>
      <c r="E1172" s="93" t="s">
        <v>274</v>
      </c>
      <c r="F1172" s="93">
        <v>366</v>
      </c>
      <c r="G1172" s="93" t="s">
        <v>662</v>
      </c>
      <c r="H1172" s="93">
        <v>0.71333964049195842</v>
      </c>
      <c r="I1172" s="93" t="s">
        <v>274</v>
      </c>
      <c r="J1172" s="93">
        <v>122</v>
      </c>
      <c r="K1172" s="93" t="s">
        <v>662</v>
      </c>
      <c r="L1172" s="93">
        <v>0.20435193945127719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44012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2335</v>
      </c>
      <c r="C1177" s="93">
        <v>1192</v>
      </c>
      <c r="D1177" s="93">
        <v>1143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84</v>
      </c>
      <c r="C1178" s="93">
        <v>45</v>
      </c>
      <c r="D1178" s="93">
        <v>39</v>
      </c>
      <c r="E1178" s="93" t="s">
        <v>421</v>
      </c>
      <c r="F1178" s="93">
        <v>179</v>
      </c>
      <c r="G1178" s="93">
        <v>97</v>
      </c>
      <c r="H1178" s="93">
        <v>82</v>
      </c>
      <c r="I1178" s="93" t="s">
        <v>422</v>
      </c>
      <c r="J1178" s="93">
        <v>169</v>
      </c>
      <c r="K1178" s="93">
        <v>83</v>
      </c>
      <c r="L1178" s="93">
        <v>86</v>
      </c>
    </row>
    <row r="1179" spans="1:12" x14ac:dyDescent="0.15">
      <c r="A1179">
        <v>0</v>
      </c>
      <c r="B1179" s="93">
        <v>17</v>
      </c>
      <c r="C1179" s="93">
        <v>14</v>
      </c>
      <c r="D1179" s="93">
        <v>3</v>
      </c>
      <c r="E1179" s="93">
        <v>35</v>
      </c>
      <c r="F1179" s="93">
        <v>41</v>
      </c>
      <c r="G1179" s="93">
        <v>21</v>
      </c>
      <c r="H1179" s="93">
        <v>20</v>
      </c>
      <c r="I1179" s="93">
        <v>70</v>
      </c>
      <c r="J1179" s="93">
        <v>39</v>
      </c>
      <c r="K1179" s="93">
        <v>15</v>
      </c>
      <c r="L1179" s="93">
        <v>24</v>
      </c>
    </row>
    <row r="1180" spans="1:12" x14ac:dyDescent="0.15">
      <c r="A1180">
        <v>1</v>
      </c>
      <c r="B1180" s="93">
        <v>23</v>
      </c>
      <c r="C1180" s="93">
        <v>8</v>
      </c>
      <c r="D1180" s="93">
        <v>15</v>
      </c>
      <c r="E1180" s="93">
        <v>36</v>
      </c>
      <c r="F1180" s="93">
        <v>29</v>
      </c>
      <c r="G1180" s="93">
        <v>18</v>
      </c>
      <c r="H1180" s="93">
        <v>11</v>
      </c>
      <c r="I1180" s="93">
        <v>71</v>
      </c>
      <c r="J1180" s="93">
        <v>33</v>
      </c>
      <c r="K1180" s="93">
        <v>16</v>
      </c>
      <c r="L1180" s="93">
        <v>17</v>
      </c>
    </row>
    <row r="1181" spans="1:12" x14ac:dyDescent="0.15">
      <c r="A1181">
        <v>2</v>
      </c>
      <c r="B1181" s="93">
        <v>19</v>
      </c>
      <c r="C1181" s="93">
        <v>10</v>
      </c>
      <c r="D1181" s="93">
        <v>9</v>
      </c>
      <c r="E1181" s="93">
        <v>37</v>
      </c>
      <c r="F1181" s="93">
        <v>41</v>
      </c>
      <c r="G1181" s="93">
        <v>24</v>
      </c>
      <c r="H1181" s="93">
        <v>17</v>
      </c>
      <c r="I1181" s="93">
        <v>72</v>
      </c>
      <c r="J1181" s="93">
        <v>39</v>
      </c>
      <c r="K1181" s="93">
        <v>22</v>
      </c>
      <c r="L1181" s="93">
        <v>17</v>
      </c>
    </row>
    <row r="1182" spans="1:12" x14ac:dyDescent="0.15">
      <c r="A1182">
        <v>3</v>
      </c>
      <c r="B1182" s="93">
        <v>17</v>
      </c>
      <c r="C1182" s="93">
        <v>8</v>
      </c>
      <c r="D1182" s="93">
        <v>9</v>
      </c>
      <c r="E1182" s="93">
        <v>38</v>
      </c>
      <c r="F1182" s="93">
        <v>38</v>
      </c>
      <c r="G1182" s="93">
        <v>16</v>
      </c>
      <c r="H1182" s="93">
        <v>22</v>
      </c>
      <c r="I1182" s="93">
        <v>73</v>
      </c>
      <c r="J1182" s="93">
        <v>27</v>
      </c>
      <c r="K1182" s="93">
        <v>19</v>
      </c>
      <c r="L1182" s="93">
        <v>8</v>
      </c>
    </row>
    <row r="1183" spans="1:12" x14ac:dyDescent="0.15">
      <c r="A1183">
        <v>4</v>
      </c>
      <c r="B1183" s="93">
        <v>8</v>
      </c>
      <c r="C1183" s="93">
        <v>5</v>
      </c>
      <c r="D1183" s="93">
        <v>3</v>
      </c>
      <c r="E1183" s="93">
        <v>39</v>
      </c>
      <c r="F1183" s="93">
        <v>30</v>
      </c>
      <c r="G1183" s="93">
        <v>18</v>
      </c>
      <c r="H1183" s="93">
        <v>12</v>
      </c>
      <c r="I1183" s="93">
        <v>74</v>
      </c>
      <c r="J1183" s="93">
        <v>31</v>
      </c>
      <c r="K1183" s="93">
        <v>11</v>
      </c>
      <c r="L1183" s="93">
        <v>20</v>
      </c>
    </row>
    <row r="1184" spans="1:12" x14ac:dyDescent="0.15">
      <c r="A1184" t="s">
        <v>423</v>
      </c>
      <c r="B1184" s="93">
        <v>65</v>
      </c>
      <c r="C1184" s="93">
        <v>38</v>
      </c>
      <c r="D1184" s="93">
        <v>27</v>
      </c>
      <c r="E1184" s="93" t="s">
        <v>424</v>
      </c>
      <c r="F1184" s="93">
        <v>160</v>
      </c>
      <c r="G1184" s="93">
        <v>83</v>
      </c>
      <c r="H1184" s="93">
        <v>77</v>
      </c>
      <c r="I1184" s="93" t="s">
        <v>425</v>
      </c>
      <c r="J1184" s="93">
        <v>95</v>
      </c>
      <c r="K1184" s="93">
        <v>46</v>
      </c>
      <c r="L1184" s="93">
        <v>49</v>
      </c>
    </row>
    <row r="1185" spans="1:12" x14ac:dyDescent="0.15">
      <c r="A1185">
        <v>5</v>
      </c>
      <c r="B1185" s="93">
        <v>14</v>
      </c>
      <c r="C1185" s="93">
        <v>8</v>
      </c>
      <c r="D1185" s="93">
        <v>6</v>
      </c>
      <c r="E1185" s="93">
        <v>40</v>
      </c>
      <c r="F1185" s="93">
        <v>45</v>
      </c>
      <c r="G1185" s="93">
        <v>21</v>
      </c>
      <c r="H1185" s="93">
        <v>24</v>
      </c>
      <c r="I1185" s="93">
        <v>75</v>
      </c>
      <c r="J1185" s="93">
        <v>19</v>
      </c>
      <c r="K1185" s="93">
        <v>7</v>
      </c>
      <c r="L1185" s="93">
        <v>12</v>
      </c>
    </row>
    <row r="1186" spans="1:12" x14ac:dyDescent="0.15">
      <c r="A1186">
        <v>6</v>
      </c>
      <c r="B1186" s="93">
        <v>5</v>
      </c>
      <c r="C1186" s="93">
        <v>3</v>
      </c>
      <c r="D1186" s="93">
        <v>2</v>
      </c>
      <c r="E1186" s="93">
        <v>41</v>
      </c>
      <c r="F1186" s="93">
        <v>28</v>
      </c>
      <c r="G1186" s="93">
        <v>11</v>
      </c>
      <c r="H1186" s="93">
        <v>17</v>
      </c>
      <c r="I1186" s="93">
        <v>76</v>
      </c>
      <c r="J1186" s="93">
        <v>21</v>
      </c>
      <c r="K1186" s="93">
        <v>12</v>
      </c>
      <c r="L1186" s="93">
        <v>9</v>
      </c>
    </row>
    <row r="1187" spans="1:12" x14ac:dyDescent="0.15">
      <c r="A1187">
        <v>7</v>
      </c>
      <c r="B1187" s="93">
        <v>16</v>
      </c>
      <c r="C1187" s="93">
        <v>9</v>
      </c>
      <c r="D1187" s="93">
        <v>7</v>
      </c>
      <c r="E1187" s="93">
        <v>42</v>
      </c>
      <c r="F1187" s="93">
        <v>22</v>
      </c>
      <c r="G1187" s="93">
        <v>17</v>
      </c>
      <c r="H1187" s="93">
        <v>5</v>
      </c>
      <c r="I1187" s="93">
        <v>77</v>
      </c>
      <c r="J1187" s="93">
        <v>21</v>
      </c>
      <c r="K1187" s="93">
        <v>12</v>
      </c>
      <c r="L1187" s="93">
        <v>9</v>
      </c>
    </row>
    <row r="1188" spans="1:12" x14ac:dyDescent="0.15">
      <c r="A1188">
        <v>8</v>
      </c>
      <c r="B1188" s="93">
        <v>16</v>
      </c>
      <c r="C1188" s="93">
        <v>12</v>
      </c>
      <c r="D1188" s="93">
        <v>4</v>
      </c>
      <c r="E1188" s="93">
        <v>43</v>
      </c>
      <c r="F1188" s="93">
        <v>34</v>
      </c>
      <c r="G1188" s="93">
        <v>16</v>
      </c>
      <c r="H1188" s="93">
        <v>18</v>
      </c>
      <c r="I1188" s="93">
        <v>78</v>
      </c>
      <c r="J1188" s="93">
        <v>18</v>
      </c>
      <c r="K1188" s="93">
        <v>9</v>
      </c>
      <c r="L1188" s="93">
        <v>9</v>
      </c>
    </row>
    <row r="1189" spans="1:12" x14ac:dyDescent="0.15">
      <c r="A1189">
        <v>9</v>
      </c>
      <c r="B1189" s="93">
        <v>14</v>
      </c>
      <c r="C1189" s="93">
        <v>6</v>
      </c>
      <c r="D1189" s="93">
        <v>8</v>
      </c>
      <c r="E1189" s="93">
        <v>44</v>
      </c>
      <c r="F1189" s="93">
        <v>31</v>
      </c>
      <c r="G1189" s="93">
        <v>18</v>
      </c>
      <c r="H1189" s="93">
        <v>13</v>
      </c>
      <c r="I1189" s="93">
        <v>79</v>
      </c>
      <c r="J1189" s="93">
        <v>16</v>
      </c>
      <c r="K1189" s="93">
        <v>6</v>
      </c>
      <c r="L1189" s="93">
        <v>10</v>
      </c>
    </row>
    <row r="1190" spans="1:12" x14ac:dyDescent="0.15">
      <c r="A1190" t="s">
        <v>426</v>
      </c>
      <c r="B1190" s="93">
        <v>72</v>
      </c>
      <c r="C1190" s="93">
        <v>31</v>
      </c>
      <c r="D1190" s="93">
        <v>41</v>
      </c>
      <c r="E1190" s="93" t="s">
        <v>427</v>
      </c>
      <c r="F1190" s="93">
        <v>156</v>
      </c>
      <c r="G1190" s="93">
        <v>87</v>
      </c>
      <c r="H1190" s="93">
        <v>69</v>
      </c>
      <c r="I1190" s="93" t="s">
        <v>428</v>
      </c>
      <c r="J1190" s="93">
        <v>70</v>
      </c>
      <c r="K1190" s="93">
        <v>29</v>
      </c>
      <c r="L1190" s="93">
        <v>41</v>
      </c>
    </row>
    <row r="1191" spans="1:12" x14ac:dyDescent="0.15">
      <c r="A1191">
        <v>10</v>
      </c>
      <c r="B1191" s="93">
        <v>15</v>
      </c>
      <c r="C1191" s="93">
        <v>4</v>
      </c>
      <c r="D1191" s="93">
        <v>11</v>
      </c>
      <c r="E1191" s="93">
        <v>45</v>
      </c>
      <c r="F1191" s="93">
        <v>42</v>
      </c>
      <c r="G1191" s="93">
        <v>24</v>
      </c>
      <c r="H1191" s="93">
        <v>18</v>
      </c>
      <c r="I1191" s="93">
        <v>80</v>
      </c>
      <c r="J1191" s="93">
        <v>12</v>
      </c>
      <c r="K1191" s="93">
        <v>6</v>
      </c>
      <c r="L1191" s="93">
        <v>6</v>
      </c>
    </row>
    <row r="1192" spans="1:12" x14ac:dyDescent="0.15">
      <c r="A1192">
        <v>11</v>
      </c>
      <c r="B1192" s="93">
        <v>15</v>
      </c>
      <c r="C1192" s="93">
        <v>6</v>
      </c>
      <c r="D1192" s="93">
        <v>9</v>
      </c>
      <c r="E1192" s="93">
        <v>46</v>
      </c>
      <c r="F1192" s="93">
        <v>30</v>
      </c>
      <c r="G1192" s="93">
        <v>15</v>
      </c>
      <c r="H1192" s="93">
        <v>15</v>
      </c>
      <c r="I1192" s="93">
        <v>81</v>
      </c>
      <c r="J1192" s="93">
        <v>26</v>
      </c>
      <c r="K1192" s="93">
        <v>10</v>
      </c>
      <c r="L1192" s="93">
        <v>16</v>
      </c>
    </row>
    <row r="1193" spans="1:12" x14ac:dyDescent="0.15">
      <c r="A1193">
        <v>12</v>
      </c>
      <c r="B1193" s="93">
        <v>11</v>
      </c>
      <c r="C1193" s="93">
        <v>7</v>
      </c>
      <c r="D1193" s="93">
        <v>4</v>
      </c>
      <c r="E1193" s="93">
        <v>47</v>
      </c>
      <c r="F1193" s="93">
        <v>29</v>
      </c>
      <c r="G1193" s="93">
        <v>17</v>
      </c>
      <c r="H1193" s="93">
        <v>12</v>
      </c>
      <c r="I1193" s="93">
        <v>82</v>
      </c>
      <c r="J1193" s="93">
        <v>10</v>
      </c>
      <c r="K1193" s="93">
        <v>5</v>
      </c>
      <c r="L1193" s="93">
        <v>5</v>
      </c>
    </row>
    <row r="1194" spans="1:12" x14ac:dyDescent="0.15">
      <c r="A1194">
        <v>13</v>
      </c>
      <c r="B1194" s="93">
        <v>11</v>
      </c>
      <c r="C1194" s="93">
        <v>4</v>
      </c>
      <c r="D1194" s="93">
        <v>7</v>
      </c>
      <c r="E1194" s="93">
        <v>48</v>
      </c>
      <c r="F1194" s="93">
        <v>33</v>
      </c>
      <c r="G1194" s="93">
        <v>22</v>
      </c>
      <c r="H1194" s="93">
        <v>11</v>
      </c>
      <c r="I1194" s="93">
        <v>83</v>
      </c>
      <c r="J1194" s="93">
        <v>11</v>
      </c>
      <c r="K1194" s="93">
        <v>4</v>
      </c>
      <c r="L1194" s="93">
        <v>7</v>
      </c>
    </row>
    <row r="1195" spans="1:12" x14ac:dyDescent="0.15">
      <c r="A1195">
        <v>14</v>
      </c>
      <c r="B1195" s="93">
        <v>20</v>
      </c>
      <c r="C1195" s="93">
        <v>10</v>
      </c>
      <c r="D1195" s="93">
        <v>10</v>
      </c>
      <c r="E1195" s="93">
        <v>49</v>
      </c>
      <c r="F1195" s="93">
        <v>22</v>
      </c>
      <c r="G1195" s="93">
        <v>9</v>
      </c>
      <c r="H1195" s="93">
        <v>13</v>
      </c>
      <c r="I1195" s="93">
        <v>84</v>
      </c>
      <c r="J1195" s="93">
        <v>11</v>
      </c>
      <c r="K1195" s="93">
        <v>4</v>
      </c>
      <c r="L1195" s="93">
        <v>7</v>
      </c>
    </row>
    <row r="1196" spans="1:12" x14ac:dyDescent="0.15">
      <c r="A1196" t="s">
        <v>429</v>
      </c>
      <c r="B1196" s="93">
        <v>77</v>
      </c>
      <c r="C1196" s="93">
        <v>43</v>
      </c>
      <c r="D1196" s="93">
        <v>34</v>
      </c>
      <c r="E1196" s="93" t="s">
        <v>430</v>
      </c>
      <c r="F1196" s="93">
        <v>154</v>
      </c>
      <c r="G1196" s="93">
        <v>79</v>
      </c>
      <c r="H1196" s="93">
        <v>75</v>
      </c>
      <c r="I1196" s="93" t="s">
        <v>431</v>
      </c>
      <c r="J1196" s="93">
        <v>49</v>
      </c>
      <c r="K1196" s="93">
        <v>19</v>
      </c>
      <c r="L1196" s="93">
        <v>30</v>
      </c>
    </row>
    <row r="1197" spans="1:12" x14ac:dyDescent="0.15">
      <c r="A1197">
        <v>15</v>
      </c>
      <c r="B1197" s="93">
        <v>14</v>
      </c>
      <c r="C1197" s="93">
        <v>8</v>
      </c>
      <c r="D1197" s="93">
        <v>6</v>
      </c>
      <c r="E1197" s="93">
        <v>50</v>
      </c>
      <c r="F1197" s="93">
        <v>28</v>
      </c>
      <c r="G1197" s="93">
        <v>17</v>
      </c>
      <c r="H1197" s="93">
        <v>11</v>
      </c>
      <c r="I1197" s="93">
        <v>85</v>
      </c>
      <c r="J1197" s="93">
        <v>18</v>
      </c>
      <c r="K1197" s="93">
        <v>7</v>
      </c>
      <c r="L1197" s="93">
        <v>11</v>
      </c>
    </row>
    <row r="1198" spans="1:12" x14ac:dyDescent="0.15">
      <c r="A1198">
        <v>16</v>
      </c>
      <c r="B1198" s="93">
        <v>14</v>
      </c>
      <c r="C1198" s="93">
        <v>8</v>
      </c>
      <c r="D1198" s="93">
        <v>6</v>
      </c>
      <c r="E1198" s="93">
        <v>51</v>
      </c>
      <c r="F1198" s="93">
        <v>33</v>
      </c>
      <c r="G1198" s="93">
        <v>19</v>
      </c>
      <c r="H1198" s="93">
        <v>14</v>
      </c>
      <c r="I1198" s="93">
        <v>86</v>
      </c>
      <c r="J1198" s="93">
        <v>7</v>
      </c>
      <c r="K1198" s="93">
        <v>2</v>
      </c>
      <c r="L1198" s="93">
        <v>5</v>
      </c>
    </row>
    <row r="1199" spans="1:12" x14ac:dyDescent="0.15">
      <c r="A1199">
        <v>17</v>
      </c>
      <c r="B1199" s="93">
        <v>8</v>
      </c>
      <c r="C1199" s="93">
        <v>3</v>
      </c>
      <c r="D1199" s="93">
        <v>5</v>
      </c>
      <c r="E1199" s="93">
        <v>52</v>
      </c>
      <c r="F1199" s="93">
        <v>34</v>
      </c>
      <c r="G1199" s="93">
        <v>16</v>
      </c>
      <c r="H1199" s="93">
        <v>18</v>
      </c>
      <c r="I1199" s="93">
        <v>87</v>
      </c>
      <c r="J1199" s="93">
        <v>3</v>
      </c>
      <c r="K1199" s="93">
        <v>3</v>
      </c>
      <c r="L1199" s="93">
        <v>0</v>
      </c>
    </row>
    <row r="1200" spans="1:12" x14ac:dyDescent="0.15">
      <c r="A1200">
        <v>18</v>
      </c>
      <c r="B1200" s="93">
        <v>19</v>
      </c>
      <c r="C1200" s="93">
        <v>13</v>
      </c>
      <c r="D1200" s="93">
        <v>6</v>
      </c>
      <c r="E1200" s="93">
        <v>53</v>
      </c>
      <c r="F1200" s="93">
        <v>32</v>
      </c>
      <c r="G1200" s="93">
        <v>18</v>
      </c>
      <c r="H1200" s="93">
        <v>14</v>
      </c>
      <c r="I1200" s="93">
        <v>88</v>
      </c>
      <c r="J1200" s="93">
        <v>12</v>
      </c>
      <c r="K1200" s="93">
        <v>5</v>
      </c>
      <c r="L1200" s="93">
        <v>7</v>
      </c>
    </row>
    <row r="1201" spans="1:12" x14ac:dyDescent="0.15">
      <c r="A1201">
        <v>19</v>
      </c>
      <c r="B1201" s="93">
        <v>22</v>
      </c>
      <c r="C1201" s="93">
        <v>11</v>
      </c>
      <c r="D1201" s="93">
        <v>11</v>
      </c>
      <c r="E1201" s="93">
        <v>54</v>
      </c>
      <c r="F1201" s="93">
        <v>27</v>
      </c>
      <c r="G1201" s="93">
        <v>9</v>
      </c>
      <c r="H1201" s="93">
        <v>18</v>
      </c>
      <c r="I1201" s="93">
        <v>89</v>
      </c>
      <c r="J1201" s="93">
        <v>9</v>
      </c>
      <c r="K1201" s="93">
        <v>2</v>
      </c>
      <c r="L1201" s="93">
        <v>7</v>
      </c>
    </row>
    <row r="1202" spans="1:12" x14ac:dyDescent="0.15">
      <c r="A1202" t="s">
        <v>432</v>
      </c>
      <c r="B1202" s="93">
        <v>189</v>
      </c>
      <c r="C1202" s="93">
        <v>105</v>
      </c>
      <c r="D1202" s="93">
        <v>84</v>
      </c>
      <c r="E1202" s="93" t="s">
        <v>433</v>
      </c>
      <c r="F1202" s="93">
        <v>148</v>
      </c>
      <c r="G1202" s="93">
        <v>76</v>
      </c>
      <c r="H1202" s="93">
        <v>72</v>
      </c>
      <c r="I1202" s="93" t="s">
        <v>434</v>
      </c>
      <c r="J1202" s="93">
        <v>30</v>
      </c>
      <c r="K1202" s="93">
        <v>7</v>
      </c>
      <c r="L1202" s="93">
        <v>23</v>
      </c>
    </row>
    <row r="1203" spans="1:12" x14ac:dyDescent="0.15">
      <c r="A1203">
        <v>20</v>
      </c>
      <c r="B1203" s="93">
        <v>32</v>
      </c>
      <c r="C1203" s="93">
        <v>17</v>
      </c>
      <c r="D1203" s="93">
        <v>15</v>
      </c>
      <c r="E1203" s="93">
        <v>55</v>
      </c>
      <c r="F1203" s="93">
        <v>37</v>
      </c>
      <c r="G1203" s="93">
        <v>23</v>
      </c>
      <c r="H1203" s="93">
        <v>14</v>
      </c>
      <c r="I1203" s="93">
        <v>90</v>
      </c>
      <c r="J1203" s="93">
        <v>4</v>
      </c>
      <c r="K1203" s="93">
        <v>2</v>
      </c>
      <c r="L1203" s="93">
        <v>2</v>
      </c>
    </row>
    <row r="1204" spans="1:12" x14ac:dyDescent="0.15">
      <c r="A1204">
        <v>21</v>
      </c>
      <c r="B1204" s="93">
        <v>29</v>
      </c>
      <c r="C1204" s="93">
        <v>11</v>
      </c>
      <c r="D1204" s="93">
        <v>18</v>
      </c>
      <c r="E1204" s="93">
        <v>56</v>
      </c>
      <c r="F1204" s="93">
        <v>24</v>
      </c>
      <c r="G1204" s="93">
        <v>13</v>
      </c>
      <c r="H1204" s="93">
        <v>11</v>
      </c>
      <c r="I1204" s="93">
        <v>91</v>
      </c>
      <c r="J1204" s="93">
        <v>13</v>
      </c>
      <c r="K1204" s="93">
        <v>3</v>
      </c>
      <c r="L1204" s="93">
        <v>10</v>
      </c>
    </row>
    <row r="1205" spans="1:12" x14ac:dyDescent="0.15">
      <c r="A1205">
        <v>22</v>
      </c>
      <c r="B1205" s="93">
        <v>31</v>
      </c>
      <c r="C1205" s="93">
        <v>23</v>
      </c>
      <c r="D1205" s="93">
        <v>8</v>
      </c>
      <c r="E1205" s="93">
        <v>57</v>
      </c>
      <c r="F1205" s="93">
        <v>29</v>
      </c>
      <c r="G1205" s="93">
        <v>13</v>
      </c>
      <c r="H1205" s="93">
        <v>16</v>
      </c>
      <c r="I1205" s="93">
        <v>92</v>
      </c>
      <c r="J1205" s="93">
        <v>5</v>
      </c>
      <c r="K1205" s="93">
        <v>1</v>
      </c>
      <c r="L1205" s="93">
        <v>4</v>
      </c>
    </row>
    <row r="1206" spans="1:12" x14ac:dyDescent="0.15">
      <c r="A1206">
        <v>23</v>
      </c>
      <c r="B1206" s="93">
        <v>35</v>
      </c>
      <c r="C1206" s="93">
        <v>16</v>
      </c>
      <c r="D1206" s="93">
        <v>19</v>
      </c>
      <c r="E1206" s="93">
        <v>58</v>
      </c>
      <c r="F1206" s="93">
        <v>30</v>
      </c>
      <c r="G1206" s="93">
        <v>14</v>
      </c>
      <c r="H1206" s="93">
        <v>16</v>
      </c>
      <c r="I1206" s="93">
        <v>93</v>
      </c>
      <c r="J1206" s="93">
        <v>4</v>
      </c>
      <c r="K1206" s="93">
        <v>1</v>
      </c>
      <c r="L1206" s="93">
        <v>3</v>
      </c>
    </row>
    <row r="1207" spans="1:12" x14ac:dyDescent="0.15">
      <c r="A1207">
        <v>24</v>
      </c>
      <c r="B1207" s="93">
        <v>62</v>
      </c>
      <c r="C1207" s="93">
        <v>38</v>
      </c>
      <c r="D1207" s="93">
        <v>24</v>
      </c>
      <c r="E1207" s="93">
        <v>59</v>
      </c>
      <c r="F1207" s="93">
        <v>28</v>
      </c>
      <c r="G1207" s="93">
        <v>13</v>
      </c>
      <c r="H1207" s="93">
        <v>15</v>
      </c>
      <c r="I1207" s="93">
        <v>94</v>
      </c>
      <c r="J1207" s="93">
        <v>4</v>
      </c>
      <c r="K1207" s="93">
        <v>0</v>
      </c>
      <c r="L1207" s="93">
        <v>4</v>
      </c>
    </row>
    <row r="1208" spans="1:12" x14ac:dyDescent="0.15">
      <c r="A1208" t="s">
        <v>435</v>
      </c>
      <c r="B1208" s="93">
        <v>188</v>
      </c>
      <c r="C1208" s="93">
        <v>100</v>
      </c>
      <c r="D1208" s="93">
        <v>88</v>
      </c>
      <c r="E1208" s="93" t="s">
        <v>436</v>
      </c>
      <c r="F1208" s="93">
        <v>117</v>
      </c>
      <c r="G1208" s="93">
        <v>57</v>
      </c>
      <c r="H1208" s="93">
        <v>60</v>
      </c>
      <c r="I1208" s="93" t="s">
        <v>437</v>
      </c>
      <c r="J1208" s="93">
        <v>9</v>
      </c>
      <c r="K1208" s="93">
        <v>1</v>
      </c>
      <c r="L1208" s="93">
        <v>8</v>
      </c>
    </row>
    <row r="1209" spans="1:12" x14ac:dyDescent="0.15">
      <c r="A1209">
        <v>25</v>
      </c>
      <c r="B1209" s="93">
        <v>41</v>
      </c>
      <c r="C1209" s="93">
        <v>20</v>
      </c>
      <c r="D1209" s="93">
        <v>21</v>
      </c>
      <c r="E1209" s="93">
        <v>60</v>
      </c>
      <c r="F1209" s="93">
        <v>14</v>
      </c>
      <c r="G1209" s="93">
        <v>10</v>
      </c>
      <c r="H1209" s="93">
        <v>4</v>
      </c>
      <c r="I1209" s="93">
        <v>95</v>
      </c>
      <c r="J1209" s="93">
        <v>5</v>
      </c>
      <c r="K1209" s="93">
        <v>0</v>
      </c>
      <c r="L1209" s="93">
        <v>5</v>
      </c>
    </row>
    <row r="1210" spans="1:12" x14ac:dyDescent="0.15">
      <c r="A1210">
        <v>26</v>
      </c>
      <c r="B1210" s="93">
        <v>41</v>
      </c>
      <c r="C1210" s="93">
        <v>25</v>
      </c>
      <c r="D1210" s="93">
        <v>16</v>
      </c>
      <c r="E1210" s="93">
        <v>61</v>
      </c>
      <c r="F1210" s="93">
        <v>28</v>
      </c>
      <c r="G1210" s="93">
        <v>16</v>
      </c>
      <c r="H1210" s="93">
        <v>12</v>
      </c>
      <c r="I1210" s="93">
        <v>96</v>
      </c>
      <c r="J1210" s="93">
        <v>3</v>
      </c>
      <c r="K1210" s="93">
        <v>1</v>
      </c>
      <c r="L1210" s="93">
        <v>2</v>
      </c>
    </row>
    <row r="1211" spans="1:12" x14ac:dyDescent="0.15">
      <c r="A1211">
        <v>27</v>
      </c>
      <c r="B1211" s="93">
        <v>33</v>
      </c>
      <c r="C1211" s="93">
        <v>18</v>
      </c>
      <c r="D1211" s="93">
        <v>15</v>
      </c>
      <c r="E1211" s="93">
        <v>62</v>
      </c>
      <c r="F1211" s="93">
        <v>28</v>
      </c>
      <c r="G1211" s="93">
        <v>16</v>
      </c>
      <c r="H1211" s="93">
        <v>12</v>
      </c>
      <c r="I1211" s="93">
        <v>97</v>
      </c>
      <c r="J1211" s="93">
        <v>0</v>
      </c>
      <c r="K1211" s="93">
        <v>0</v>
      </c>
      <c r="L1211" s="93">
        <v>0</v>
      </c>
    </row>
    <row r="1212" spans="1:12" x14ac:dyDescent="0.15">
      <c r="A1212">
        <v>28</v>
      </c>
      <c r="B1212" s="93">
        <v>47</v>
      </c>
      <c r="C1212" s="93">
        <v>27</v>
      </c>
      <c r="D1212" s="93">
        <v>20</v>
      </c>
      <c r="E1212" s="93">
        <v>63</v>
      </c>
      <c r="F1212" s="93">
        <v>17</v>
      </c>
      <c r="G1212" s="93">
        <v>7</v>
      </c>
      <c r="H1212" s="93">
        <v>10</v>
      </c>
      <c r="I1212" s="93">
        <v>98</v>
      </c>
      <c r="J1212" s="93">
        <v>0</v>
      </c>
      <c r="K1212" s="93">
        <v>0</v>
      </c>
      <c r="L1212" s="93">
        <v>0</v>
      </c>
    </row>
    <row r="1213" spans="1:12" x14ac:dyDescent="0.15">
      <c r="A1213">
        <v>29</v>
      </c>
      <c r="B1213" s="93">
        <v>26</v>
      </c>
      <c r="C1213" s="93">
        <v>10</v>
      </c>
      <c r="D1213" s="93">
        <v>16</v>
      </c>
      <c r="E1213" s="93">
        <v>64</v>
      </c>
      <c r="F1213" s="93">
        <v>30</v>
      </c>
      <c r="G1213" s="93">
        <v>8</v>
      </c>
      <c r="H1213" s="93">
        <v>22</v>
      </c>
      <c r="I1213" s="93">
        <v>99</v>
      </c>
      <c r="J1213" s="93">
        <v>1</v>
      </c>
      <c r="K1213" s="93">
        <v>0</v>
      </c>
      <c r="L1213" s="93">
        <v>1</v>
      </c>
    </row>
    <row r="1214" spans="1:12" x14ac:dyDescent="0.15">
      <c r="A1214" t="s">
        <v>438</v>
      </c>
      <c r="B1214" s="93">
        <v>172</v>
      </c>
      <c r="C1214" s="93">
        <v>90</v>
      </c>
      <c r="D1214" s="93">
        <v>82</v>
      </c>
      <c r="E1214" s="93" t="s">
        <v>439</v>
      </c>
      <c r="F1214" s="93">
        <v>152</v>
      </c>
      <c r="G1214" s="93">
        <v>76</v>
      </c>
      <c r="H1214" s="93">
        <v>76</v>
      </c>
      <c r="I1214" s="93" t="s">
        <v>440</v>
      </c>
      <c r="J1214" s="93">
        <v>0</v>
      </c>
      <c r="K1214" s="93">
        <v>0</v>
      </c>
      <c r="L1214" s="93">
        <v>0</v>
      </c>
    </row>
    <row r="1215" spans="1:12" x14ac:dyDescent="0.15">
      <c r="A1215">
        <v>30</v>
      </c>
      <c r="B1215" s="93">
        <v>49</v>
      </c>
      <c r="C1215" s="93">
        <v>23</v>
      </c>
      <c r="D1215" s="93">
        <v>26</v>
      </c>
      <c r="E1215" s="93">
        <v>65</v>
      </c>
      <c r="F1215" s="93">
        <v>27</v>
      </c>
      <c r="G1215" s="93">
        <v>13</v>
      </c>
      <c r="H1215" s="93">
        <v>14</v>
      </c>
      <c r="I1215" s="93">
        <v>100</v>
      </c>
      <c r="J1215" s="93">
        <v>0</v>
      </c>
      <c r="K1215" s="93">
        <v>0</v>
      </c>
      <c r="L1215" s="93">
        <v>0</v>
      </c>
    </row>
    <row r="1216" spans="1:12" x14ac:dyDescent="0.15">
      <c r="A1216">
        <v>31</v>
      </c>
      <c r="B1216" s="93">
        <v>27</v>
      </c>
      <c r="C1216" s="93">
        <v>14</v>
      </c>
      <c r="D1216" s="93">
        <v>13</v>
      </c>
      <c r="E1216" s="93">
        <v>66</v>
      </c>
      <c r="F1216" s="93">
        <v>28</v>
      </c>
      <c r="G1216" s="93">
        <v>12</v>
      </c>
      <c r="H1216" s="93">
        <v>16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33</v>
      </c>
      <c r="C1217" s="93">
        <v>14</v>
      </c>
      <c r="D1217" s="93">
        <v>19</v>
      </c>
      <c r="E1217" s="93">
        <v>67</v>
      </c>
      <c r="F1217" s="93">
        <v>38</v>
      </c>
      <c r="G1217" s="93">
        <v>15</v>
      </c>
      <c r="H1217" s="93">
        <v>23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35</v>
      </c>
      <c r="C1218" s="93">
        <v>18</v>
      </c>
      <c r="D1218" s="93">
        <v>17</v>
      </c>
      <c r="E1218" s="93">
        <v>68</v>
      </c>
      <c r="F1218" s="93">
        <v>32</v>
      </c>
      <c r="G1218" s="93">
        <v>19</v>
      </c>
      <c r="H1218" s="93">
        <v>13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28</v>
      </c>
      <c r="C1219" s="93">
        <v>21</v>
      </c>
      <c r="D1219" s="93">
        <v>7</v>
      </c>
      <c r="E1219" s="93">
        <v>69</v>
      </c>
      <c r="F1219" s="93">
        <v>27</v>
      </c>
      <c r="G1219" s="93">
        <v>17</v>
      </c>
      <c r="H1219" s="93">
        <v>10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114</v>
      </c>
      <c r="C1222" s="93" t="s">
        <v>272</v>
      </c>
      <c r="D1222" s="93">
        <v>221</v>
      </c>
      <c r="E1222" s="93" t="s">
        <v>273</v>
      </c>
      <c r="F1222" s="93">
        <v>817</v>
      </c>
      <c r="G1222" s="93" t="s">
        <v>272</v>
      </c>
      <c r="H1222" s="93">
        <v>1540</v>
      </c>
      <c r="I1222" s="93" t="s">
        <v>273</v>
      </c>
      <c r="J1222" s="93">
        <v>261</v>
      </c>
      <c r="K1222" s="93" t="s">
        <v>272</v>
      </c>
      <c r="L1222" s="93">
        <v>574</v>
      </c>
    </row>
    <row r="1223" spans="1:12" x14ac:dyDescent="0.15">
      <c r="A1223" t="s">
        <v>274</v>
      </c>
      <c r="B1223" s="93">
        <v>107</v>
      </c>
      <c r="C1223" s="93" t="s">
        <v>662</v>
      </c>
      <c r="D1223" s="93">
        <v>9.4646680942184161E-2</v>
      </c>
      <c r="E1223" s="93" t="s">
        <v>274</v>
      </c>
      <c r="F1223" s="93">
        <v>723</v>
      </c>
      <c r="G1223" s="93" t="s">
        <v>662</v>
      </c>
      <c r="H1223" s="93">
        <v>0.65952890792291219</v>
      </c>
      <c r="I1223" s="93" t="s">
        <v>274</v>
      </c>
      <c r="J1223" s="93">
        <v>313</v>
      </c>
      <c r="K1223" s="93" t="s">
        <v>662</v>
      </c>
      <c r="L1223" s="93">
        <v>0.24582441113490364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44012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2411</v>
      </c>
      <c r="C1228" s="93">
        <v>1194</v>
      </c>
      <c r="D1228" s="93">
        <v>1217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94</v>
      </c>
      <c r="C1229" s="93">
        <v>48</v>
      </c>
      <c r="D1229" s="93">
        <v>46</v>
      </c>
      <c r="E1229" s="93" t="s">
        <v>421</v>
      </c>
      <c r="F1229" s="93">
        <v>213</v>
      </c>
      <c r="G1229" s="93">
        <v>114</v>
      </c>
      <c r="H1229" s="93">
        <v>99</v>
      </c>
      <c r="I1229" s="93" t="s">
        <v>422</v>
      </c>
      <c r="J1229" s="93">
        <v>135</v>
      </c>
      <c r="K1229" s="93">
        <v>56</v>
      </c>
      <c r="L1229" s="93">
        <v>79</v>
      </c>
    </row>
    <row r="1230" spans="1:12" x14ac:dyDescent="0.15">
      <c r="A1230">
        <v>0</v>
      </c>
      <c r="B1230" s="93">
        <v>13</v>
      </c>
      <c r="C1230" s="93">
        <v>9</v>
      </c>
      <c r="D1230" s="93">
        <v>4</v>
      </c>
      <c r="E1230" s="93">
        <v>35</v>
      </c>
      <c r="F1230" s="93">
        <v>47</v>
      </c>
      <c r="G1230" s="93">
        <v>28</v>
      </c>
      <c r="H1230" s="93">
        <v>19</v>
      </c>
      <c r="I1230" s="93">
        <v>70</v>
      </c>
      <c r="J1230" s="93">
        <v>35</v>
      </c>
      <c r="K1230" s="93">
        <v>16</v>
      </c>
      <c r="L1230" s="93">
        <v>19</v>
      </c>
    </row>
    <row r="1231" spans="1:12" x14ac:dyDescent="0.15">
      <c r="A1231">
        <v>1</v>
      </c>
      <c r="B1231" s="93">
        <v>17</v>
      </c>
      <c r="C1231" s="93">
        <v>11</v>
      </c>
      <c r="D1231" s="93">
        <v>6</v>
      </c>
      <c r="E1231" s="93">
        <v>36</v>
      </c>
      <c r="F1231" s="93">
        <v>34</v>
      </c>
      <c r="G1231" s="93">
        <v>18</v>
      </c>
      <c r="H1231" s="93">
        <v>16</v>
      </c>
      <c r="I1231" s="93">
        <v>71</v>
      </c>
      <c r="J1231" s="93">
        <v>25</v>
      </c>
      <c r="K1231" s="93">
        <v>11</v>
      </c>
      <c r="L1231" s="93">
        <v>14</v>
      </c>
    </row>
    <row r="1232" spans="1:12" x14ac:dyDescent="0.15">
      <c r="A1232">
        <v>2</v>
      </c>
      <c r="B1232" s="93">
        <v>23</v>
      </c>
      <c r="C1232" s="93">
        <v>12</v>
      </c>
      <c r="D1232" s="93">
        <v>11</v>
      </c>
      <c r="E1232" s="93">
        <v>37</v>
      </c>
      <c r="F1232" s="93">
        <v>49</v>
      </c>
      <c r="G1232" s="93">
        <v>26</v>
      </c>
      <c r="H1232" s="93">
        <v>23</v>
      </c>
      <c r="I1232" s="93">
        <v>72</v>
      </c>
      <c r="J1232" s="93">
        <v>30</v>
      </c>
      <c r="K1232" s="93">
        <v>13</v>
      </c>
      <c r="L1232" s="93">
        <v>17</v>
      </c>
    </row>
    <row r="1233" spans="1:12" x14ac:dyDescent="0.15">
      <c r="A1233">
        <v>3</v>
      </c>
      <c r="B1233" s="93">
        <v>18</v>
      </c>
      <c r="C1233" s="93">
        <v>7</v>
      </c>
      <c r="D1233" s="93">
        <v>11</v>
      </c>
      <c r="E1233" s="93">
        <v>38</v>
      </c>
      <c r="F1233" s="93">
        <v>45</v>
      </c>
      <c r="G1233" s="93">
        <v>22</v>
      </c>
      <c r="H1233" s="93">
        <v>23</v>
      </c>
      <c r="I1233" s="93">
        <v>73</v>
      </c>
      <c r="J1233" s="93">
        <v>28</v>
      </c>
      <c r="K1233" s="93">
        <v>8</v>
      </c>
      <c r="L1233" s="93">
        <v>20</v>
      </c>
    </row>
    <row r="1234" spans="1:12" x14ac:dyDescent="0.15">
      <c r="A1234">
        <v>4</v>
      </c>
      <c r="B1234" s="93">
        <v>23</v>
      </c>
      <c r="C1234" s="93">
        <v>9</v>
      </c>
      <c r="D1234" s="93">
        <v>14</v>
      </c>
      <c r="E1234" s="93">
        <v>39</v>
      </c>
      <c r="F1234" s="93">
        <v>38</v>
      </c>
      <c r="G1234" s="93">
        <v>20</v>
      </c>
      <c r="H1234" s="93">
        <v>18</v>
      </c>
      <c r="I1234" s="93">
        <v>74</v>
      </c>
      <c r="J1234" s="93">
        <v>17</v>
      </c>
      <c r="K1234" s="93">
        <v>8</v>
      </c>
      <c r="L1234" s="93">
        <v>9</v>
      </c>
    </row>
    <row r="1235" spans="1:12" x14ac:dyDescent="0.15">
      <c r="A1235" t="s">
        <v>423</v>
      </c>
      <c r="B1235" s="93">
        <v>89</v>
      </c>
      <c r="C1235" s="93">
        <v>50</v>
      </c>
      <c r="D1235" s="93">
        <v>39</v>
      </c>
      <c r="E1235" s="93" t="s">
        <v>424</v>
      </c>
      <c r="F1235" s="93">
        <v>189</v>
      </c>
      <c r="G1235" s="93">
        <v>110</v>
      </c>
      <c r="H1235" s="93">
        <v>79</v>
      </c>
      <c r="I1235" s="93" t="s">
        <v>425</v>
      </c>
      <c r="J1235" s="93">
        <v>110</v>
      </c>
      <c r="K1235" s="93">
        <v>54</v>
      </c>
      <c r="L1235" s="93">
        <v>56</v>
      </c>
    </row>
    <row r="1236" spans="1:12" x14ac:dyDescent="0.15">
      <c r="A1236">
        <v>5</v>
      </c>
      <c r="B1236" s="93">
        <v>16</v>
      </c>
      <c r="C1236" s="93">
        <v>11</v>
      </c>
      <c r="D1236" s="93">
        <v>5</v>
      </c>
      <c r="E1236" s="93">
        <v>40</v>
      </c>
      <c r="F1236" s="93">
        <v>39</v>
      </c>
      <c r="G1236" s="93">
        <v>21</v>
      </c>
      <c r="H1236" s="93">
        <v>18</v>
      </c>
      <c r="I1236" s="93">
        <v>75</v>
      </c>
      <c r="J1236" s="93">
        <v>24</v>
      </c>
      <c r="K1236" s="93">
        <v>12</v>
      </c>
      <c r="L1236" s="93">
        <v>12</v>
      </c>
    </row>
    <row r="1237" spans="1:12" x14ac:dyDescent="0.15">
      <c r="A1237">
        <v>6</v>
      </c>
      <c r="B1237" s="93">
        <v>23</v>
      </c>
      <c r="C1237" s="93">
        <v>14</v>
      </c>
      <c r="D1237" s="93">
        <v>9</v>
      </c>
      <c r="E1237" s="93">
        <v>41</v>
      </c>
      <c r="F1237" s="93">
        <v>50</v>
      </c>
      <c r="G1237" s="93">
        <v>27</v>
      </c>
      <c r="H1237" s="93">
        <v>23</v>
      </c>
      <c r="I1237" s="93">
        <v>76</v>
      </c>
      <c r="J1237" s="93">
        <v>26</v>
      </c>
      <c r="K1237" s="93">
        <v>11</v>
      </c>
      <c r="L1237" s="93">
        <v>15</v>
      </c>
    </row>
    <row r="1238" spans="1:12" x14ac:dyDescent="0.15">
      <c r="A1238">
        <v>7</v>
      </c>
      <c r="B1238" s="93">
        <v>13</v>
      </c>
      <c r="C1238" s="93">
        <v>9</v>
      </c>
      <c r="D1238" s="93">
        <v>4</v>
      </c>
      <c r="E1238" s="93">
        <v>42</v>
      </c>
      <c r="F1238" s="93">
        <v>37</v>
      </c>
      <c r="G1238" s="93">
        <v>23</v>
      </c>
      <c r="H1238" s="93">
        <v>14</v>
      </c>
      <c r="I1238" s="93">
        <v>77</v>
      </c>
      <c r="J1238" s="93">
        <v>21</v>
      </c>
      <c r="K1238" s="93">
        <v>11</v>
      </c>
      <c r="L1238" s="93">
        <v>10</v>
      </c>
    </row>
    <row r="1239" spans="1:12" x14ac:dyDescent="0.15">
      <c r="A1239">
        <v>8</v>
      </c>
      <c r="B1239" s="93">
        <v>23</v>
      </c>
      <c r="C1239" s="93">
        <v>10</v>
      </c>
      <c r="D1239" s="93">
        <v>13</v>
      </c>
      <c r="E1239" s="93">
        <v>43</v>
      </c>
      <c r="F1239" s="93">
        <v>30</v>
      </c>
      <c r="G1239" s="93">
        <v>20</v>
      </c>
      <c r="H1239" s="93">
        <v>10</v>
      </c>
      <c r="I1239" s="93">
        <v>78</v>
      </c>
      <c r="J1239" s="93">
        <v>22</v>
      </c>
      <c r="K1239" s="93">
        <v>13</v>
      </c>
      <c r="L1239" s="93">
        <v>9</v>
      </c>
    </row>
    <row r="1240" spans="1:12" x14ac:dyDescent="0.15">
      <c r="A1240">
        <v>9</v>
      </c>
      <c r="B1240" s="93">
        <v>14</v>
      </c>
      <c r="C1240" s="93">
        <v>6</v>
      </c>
      <c r="D1240" s="93">
        <v>8</v>
      </c>
      <c r="E1240" s="93">
        <v>44</v>
      </c>
      <c r="F1240" s="93">
        <v>33</v>
      </c>
      <c r="G1240" s="93">
        <v>19</v>
      </c>
      <c r="H1240" s="93">
        <v>14</v>
      </c>
      <c r="I1240" s="93">
        <v>79</v>
      </c>
      <c r="J1240" s="93">
        <v>17</v>
      </c>
      <c r="K1240" s="93">
        <v>7</v>
      </c>
      <c r="L1240" s="93">
        <v>10</v>
      </c>
    </row>
    <row r="1241" spans="1:12" x14ac:dyDescent="0.15">
      <c r="A1241" t="s">
        <v>426</v>
      </c>
      <c r="B1241" s="93">
        <v>67</v>
      </c>
      <c r="C1241" s="93">
        <v>34</v>
      </c>
      <c r="D1241" s="93">
        <v>33</v>
      </c>
      <c r="E1241" s="93" t="s">
        <v>427</v>
      </c>
      <c r="F1241" s="93">
        <v>191</v>
      </c>
      <c r="G1241" s="93">
        <v>100</v>
      </c>
      <c r="H1241" s="93">
        <v>91</v>
      </c>
      <c r="I1241" s="93" t="s">
        <v>428</v>
      </c>
      <c r="J1241" s="93">
        <v>55</v>
      </c>
      <c r="K1241" s="93">
        <v>19</v>
      </c>
      <c r="L1241" s="93">
        <v>36</v>
      </c>
    </row>
    <row r="1242" spans="1:12" x14ac:dyDescent="0.15">
      <c r="A1242">
        <v>10</v>
      </c>
      <c r="B1242" s="93">
        <v>16</v>
      </c>
      <c r="C1242" s="93">
        <v>8</v>
      </c>
      <c r="D1242" s="93">
        <v>8</v>
      </c>
      <c r="E1242" s="93">
        <v>45</v>
      </c>
      <c r="F1242" s="93">
        <v>38</v>
      </c>
      <c r="G1242" s="93">
        <v>15</v>
      </c>
      <c r="H1242" s="93">
        <v>23</v>
      </c>
      <c r="I1242" s="93">
        <v>80</v>
      </c>
      <c r="J1242" s="93">
        <v>15</v>
      </c>
      <c r="K1242" s="93">
        <v>7</v>
      </c>
      <c r="L1242" s="93">
        <v>8</v>
      </c>
    </row>
    <row r="1243" spans="1:12" x14ac:dyDescent="0.15">
      <c r="A1243">
        <v>11</v>
      </c>
      <c r="B1243" s="93">
        <v>11</v>
      </c>
      <c r="C1243" s="93">
        <v>6</v>
      </c>
      <c r="D1243" s="93">
        <v>5</v>
      </c>
      <c r="E1243" s="93">
        <v>46</v>
      </c>
      <c r="F1243" s="93">
        <v>39</v>
      </c>
      <c r="G1243" s="93">
        <v>20</v>
      </c>
      <c r="H1243" s="93">
        <v>19</v>
      </c>
      <c r="I1243" s="93">
        <v>81</v>
      </c>
      <c r="J1243" s="93">
        <v>14</v>
      </c>
      <c r="K1243" s="93">
        <v>6</v>
      </c>
      <c r="L1243" s="93">
        <v>8</v>
      </c>
    </row>
    <row r="1244" spans="1:12" x14ac:dyDescent="0.15">
      <c r="A1244">
        <v>12</v>
      </c>
      <c r="B1244" s="93">
        <v>17</v>
      </c>
      <c r="C1244" s="93">
        <v>9</v>
      </c>
      <c r="D1244" s="93">
        <v>8</v>
      </c>
      <c r="E1244" s="93">
        <v>47</v>
      </c>
      <c r="F1244" s="93">
        <v>43</v>
      </c>
      <c r="G1244" s="93">
        <v>28</v>
      </c>
      <c r="H1244" s="93">
        <v>15</v>
      </c>
      <c r="I1244" s="93">
        <v>82</v>
      </c>
      <c r="J1244" s="93">
        <v>11</v>
      </c>
      <c r="K1244" s="93">
        <v>3</v>
      </c>
      <c r="L1244" s="93">
        <v>8</v>
      </c>
    </row>
    <row r="1245" spans="1:12" x14ac:dyDescent="0.15">
      <c r="A1245">
        <v>13</v>
      </c>
      <c r="B1245" s="93">
        <v>15</v>
      </c>
      <c r="C1245" s="93">
        <v>7</v>
      </c>
      <c r="D1245" s="93">
        <v>8</v>
      </c>
      <c r="E1245" s="93">
        <v>48</v>
      </c>
      <c r="F1245" s="93">
        <v>42</v>
      </c>
      <c r="G1245" s="93">
        <v>18</v>
      </c>
      <c r="H1245" s="93">
        <v>24</v>
      </c>
      <c r="I1245" s="93">
        <v>83</v>
      </c>
      <c r="J1245" s="93">
        <v>7</v>
      </c>
      <c r="K1245" s="93">
        <v>1</v>
      </c>
      <c r="L1245" s="93">
        <v>6</v>
      </c>
    </row>
    <row r="1246" spans="1:12" x14ac:dyDescent="0.15">
      <c r="A1246">
        <v>14</v>
      </c>
      <c r="B1246" s="93">
        <v>8</v>
      </c>
      <c r="C1246" s="93">
        <v>4</v>
      </c>
      <c r="D1246" s="93">
        <v>4</v>
      </c>
      <c r="E1246" s="93">
        <v>49</v>
      </c>
      <c r="F1246" s="93">
        <v>29</v>
      </c>
      <c r="G1246" s="93">
        <v>19</v>
      </c>
      <c r="H1246" s="93">
        <v>10</v>
      </c>
      <c r="I1246" s="93">
        <v>84</v>
      </c>
      <c r="J1246" s="93">
        <v>8</v>
      </c>
      <c r="K1246" s="93">
        <v>2</v>
      </c>
      <c r="L1246" s="93">
        <v>6</v>
      </c>
    </row>
    <row r="1247" spans="1:12" x14ac:dyDescent="0.15">
      <c r="A1247" t="s">
        <v>429</v>
      </c>
      <c r="B1247" s="93">
        <v>73</v>
      </c>
      <c r="C1247" s="93">
        <v>43</v>
      </c>
      <c r="D1247" s="93">
        <v>30</v>
      </c>
      <c r="E1247" s="93" t="s">
        <v>430</v>
      </c>
      <c r="F1247" s="93">
        <v>143</v>
      </c>
      <c r="G1247" s="93">
        <v>70</v>
      </c>
      <c r="H1247" s="93">
        <v>73</v>
      </c>
      <c r="I1247" s="93" t="s">
        <v>431</v>
      </c>
      <c r="J1247" s="93">
        <v>42</v>
      </c>
      <c r="K1247" s="93">
        <v>15</v>
      </c>
      <c r="L1247" s="93">
        <v>27</v>
      </c>
    </row>
    <row r="1248" spans="1:12" x14ac:dyDescent="0.15">
      <c r="A1248">
        <v>15</v>
      </c>
      <c r="B1248" s="93">
        <v>16</v>
      </c>
      <c r="C1248" s="93">
        <v>12</v>
      </c>
      <c r="D1248" s="93">
        <v>4</v>
      </c>
      <c r="E1248" s="93">
        <v>50</v>
      </c>
      <c r="F1248" s="93">
        <v>28</v>
      </c>
      <c r="G1248" s="93">
        <v>13</v>
      </c>
      <c r="H1248" s="93">
        <v>15</v>
      </c>
      <c r="I1248" s="93">
        <v>85</v>
      </c>
      <c r="J1248" s="93">
        <v>6</v>
      </c>
      <c r="K1248" s="93">
        <v>2</v>
      </c>
      <c r="L1248" s="93">
        <v>4</v>
      </c>
    </row>
    <row r="1249" spans="1:12" x14ac:dyDescent="0.15">
      <c r="A1249">
        <v>16</v>
      </c>
      <c r="B1249" s="93">
        <v>11</v>
      </c>
      <c r="C1249" s="93">
        <v>5</v>
      </c>
      <c r="D1249" s="93">
        <v>6</v>
      </c>
      <c r="E1249" s="93">
        <v>51</v>
      </c>
      <c r="F1249" s="93">
        <v>37</v>
      </c>
      <c r="G1249" s="93">
        <v>17</v>
      </c>
      <c r="H1249" s="93">
        <v>20</v>
      </c>
      <c r="I1249" s="93">
        <v>86</v>
      </c>
      <c r="J1249" s="93">
        <v>13</v>
      </c>
      <c r="K1249" s="93">
        <v>5</v>
      </c>
      <c r="L1249" s="93">
        <v>8</v>
      </c>
    </row>
    <row r="1250" spans="1:12" x14ac:dyDescent="0.15">
      <c r="A1250">
        <v>17</v>
      </c>
      <c r="B1250" s="93">
        <v>11</v>
      </c>
      <c r="C1250" s="93">
        <v>6</v>
      </c>
      <c r="D1250" s="93">
        <v>5</v>
      </c>
      <c r="E1250" s="93">
        <v>52</v>
      </c>
      <c r="F1250" s="93">
        <v>30</v>
      </c>
      <c r="G1250" s="93">
        <v>17</v>
      </c>
      <c r="H1250" s="93">
        <v>13</v>
      </c>
      <c r="I1250" s="93">
        <v>87</v>
      </c>
      <c r="J1250" s="93">
        <v>10</v>
      </c>
      <c r="K1250" s="93">
        <v>4</v>
      </c>
      <c r="L1250" s="93">
        <v>6</v>
      </c>
    </row>
    <row r="1251" spans="1:12" x14ac:dyDescent="0.15">
      <c r="A1251">
        <v>18</v>
      </c>
      <c r="B1251" s="93">
        <v>11</v>
      </c>
      <c r="C1251" s="93">
        <v>6</v>
      </c>
      <c r="D1251" s="93">
        <v>5</v>
      </c>
      <c r="E1251" s="93">
        <v>53</v>
      </c>
      <c r="F1251" s="93">
        <v>15</v>
      </c>
      <c r="G1251" s="93">
        <v>8</v>
      </c>
      <c r="H1251" s="93">
        <v>7</v>
      </c>
      <c r="I1251" s="93">
        <v>88</v>
      </c>
      <c r="J1251" s="93">
        <v>6</v>
      </c>
      <c r="K1251" s="93">
        <v>3</v>
      </c>
      <c r="L1251" s="93">
        <v>3</v>
      </c>
    </row>
    <row r="1252" spans="1:12" x14ac:dyDescent="0.15">
      <c r="A1252">
        <v>19</v>
      </c>
      <c r="B1252" s="93">
        <v>24</v>
      </c>
      <c r="C1252" s="93">
        <v>14</v>
      </c>
      <c r="D1252" s="93">
        <v>10</v>
      </c>
      <c r="E1252" s="93">
        <v>54</v>
      </c>
      <c r="F1252" s="93">
        <v>33</v>
      </c>
      <c r="G1252" s="93">
        <v>15</v>
      </c>
      <c r="H1252" s="93">
        <v>18</v>
      </c>
      <c r="I1252" s="93">
        <v>89</v>
      </c>
      <c r="J1252" s="93">
        <v>7</v>
      </c>
      <c r="K1252" s="93">
        <v>1</v>
      </c>
      <c r="L1252" s="93">
        <v>6</v>
      </c>
    </row>
    <row r="1253" spans="1:12" x14ac:dyDescent="0.15">
      <c r="A1253" t="s">
        <v>432</v>
      </c>
      <c r="B1253" s="93">
        <v>186</v>
      </c>
      <c r="C1253" s="93">
        <v>80</v>
      </c>
      <c r="D1253" s="93">
        <v>106</v>
      </c>
      <c r="E1253" s="93" t="s">
        <v>433</v>
      </c>
      <c r="F1253" s="93">
        <v>124</v>
      </c>
      <c r="G1253" s="93">
        <v>66</v>
      </c>
      <c r="H1253" s="93">
        <v>58</v>
      </c>
      <c r="I1253" s="93" t="s">
        <v>434</v>
      </c>
      <c r="J1253" s="93">
        <v>24</v>
      </c>
      <c r="K1253" s="93">
        <v>9</v>
      </c>
      <c r="L1253" s="93">
        <v>15</v>
      </c>
    </row>
    <row r="1254" spans="1:12" x14ac:dyDescent="0.15">
      <c r="A1254">
        <v>20</v>
      </c>
      <c r="B1254" s="93">
        <v>23</v>
      </c>
      <c r="C1254" s="93">
        <v>8</v>
      </c>
      <c r="D1254" s="93">
        <v>15</v>
      </c>
      <c r="E1254" s="93">
        <v>55</v>
      </c>
      <c r="F1254" s="93">
        <v>26</v>
      </c>
      <c r="G1254" s="93">
        <v>13</v>
      </c>
      <c r="H1254" s="93">
        <v>13</v>
      </c>
      <c r="I1254" s="93">
        <v>90</v>
      </c>
      <c r="J1254" s="93">
        <v>6</v>
      </c>
      <c r="K1254" s="93">
        <v>2</v>
      </c>
      <c r="L1254" s="93">
        <v>4</v>
      </c>
    </row>
    <row r="1255" spans="1:12" x14ac:dyDescent="0.15">
      <c r="A1255">
        <v>21</v>
      </c>
      <c r="B1255" s="93">
        <v>30</v>
      </c>
      <c r="C1255" s="93">
        <v>12</v>
      </c>
      <c r="D1255" s="93">
        <v>18</v>
      </c>
      <c r="E1255" s="93">
        <v>56</v>
      </c>
      <c r="F1255" s="93">
        <v>24</v>
      </c>
      <c r="G1255" s="93">
        <v>16</v>
      </c>
      <c r="H1255" s="93">
        <v>8</v>
      </c>
      <c r="I1255" s="93">
        <v>91</v>
      </c>
      <c r="J1255" s="93">
        <v>3</v>
      </c>
      <c r="K1255" s="93">
        <v>0</v>
      </c>
      <c r="L1255" s="93">
        <v>3</v>
      </c>
    </row>
    <row r="1256" spans="1:12" x14ac:dyDescent="0.15">
      <c r="A1256">
        <v>22</v>
      </c>
      <c r="B1256" s="93">
        <v>43</v>
      </c>
      <c r="C1256" s="93">
        <v>12</v>
      </c>
      <c r="D1256" s="93">
        <v>31</v>
      </c>
      <c r="E1256" s="93">
        <v>57</v>
      </c>
      <c r="F1256" s="93">
        <v>34</v>
      </c>
      <c r="G1256" s="93">
        <v>17</v>
      </c>
      <c r="H1256" s="93">
        <v>17</v>
      </c>
      <c r="I1256" s="93">
        <v>92</v>
      </c>
      <c r="J1256" s="93">
        <v>9</v>
      </c>
      <c r="K1256" s="93">
        <v>4</v>
      </c>
      <c r="L1256" s="93">
        <v>5</v>
      </c>
    </row>
    <row r="1257" spans="1:12" x14ac:dyDescent="0.15">
      <c r="A1257">
        <v>23</v>
      </c>
      <c r="B1257" s="93">
        <v>39</v>
      </c>
      <c r="C1257" s="93">
        <v>22</v>
      </c>
      <c r="D1257" s="93">
        <v>17</v>
      </c>
      <c r="E1257" s="93">
        <v>58</v>
      </c>
      <c r="F1257" s="93">
        <v>22</v>
      </c>
      <c r="G1257" s="93">
        <v>12</v>
      </c>
      <c r="H1257" s="93">
        <v>10</v>
      </c>
      <c r="I1257" s="93">
        <v>93</v>
      </c>
      <c r="J1257" s="93">
        <v>4</v>
      </c>
      <c r="K1257" s="93">
        <v>2</v>
      </c>
      <c r="L1257" s="93">
        <v>2</v>
      </c>
    </row>
    <row r="1258" spans="1:12" x14ac:dyDescent="0.15">
      <c r="A1258">
        <v>24</v>
      </c>
      <c r="B1258" s="93">
        <v>51</v>
      </c>
      <c r="C1258" s="93">
        <v>26</v>
      </c>
      <c r="D1258" s="93">
        <v>25</v>
      </c>
      <c r="E1258" s="93">
        <v>59</v>
      </c>
      <c r="F1258" s="93">
        <v>18</v>
      </c>
      <c r="G1258" s="93">
        <v>8</v>
      </c>
      <c r="H1258" s="93">
        <v>10</v>
      </c>
      <c r="I1258" s="93">
        <v>94</v>
      </c>
      <c r="J1258" s="93">
        <v>2</v>
      </c>
      <c r="K1258" s="93">
        <v>1</v>
      </c>
      <c r="L1258" s="93">
        <v>1</v>
      </c>
    </row>
    <row r="1259" spans="1:12" x14ac:dyDescent="0.15">
      <c r="A1259" t="s">
        <v>435</v>
      </c>
      <c r="B1259" s="93">
        <v>217</v>
      </c>
      <c r="C1259" s="93">
        <v>107</v>
      </c>
      <c r="D1259" s="93">
        <v>110</v>
      </c>
      <c r="E1259" s="93" t="s">
        <v>436</v>
      </c>
      <c r="F1259" s="93">
        <v>119</v>
      </c>
      <c r="G1259" s="93">
        <v>55</v>
      </c>
      <c r="H1259" s="93">
        <v>64</v>
      </c>
      <c r="I1259" s="93" t="s">
        <v>437</v>
      </c>
      <c r="J1259" s="93">
        <v>10</v>
      </c>
      <c r="K1259" s="93">
        <v>2</v>
      </c>
      <c r="L1259" s="93">
        <v>8</v>
      </c>
    </row>
    <row r="1260" spans="1:12" x14ac:dyDescent="0.15">
      <c r="A1260">
        <v>25</v>
      </c>
      <c r="B1260" s="93">
        <v>37</v>
      </c>
      <c r="C1260" s="93">
        <v>14</v>
      </c>
      <c r="D1260" s="93">
        <v>23</v>
      </c>
      <c r="E1260" s="93">
        <v>60</v>
      </c>
      <c r="F1260" s="93">
        <v>30</v>
      </c>
      <c r="G1260" s="93">
        <v>12</v>
      </c>
      <c r="H1260" s="93">
        <v>18</v>
      </c>
      <c r="I1260" s="93">
        <v>95</v>
      </c>
      <c r="J1260" s="93">
        <v>3</v>
      </c>
      <c r="K1260" s="93">
        <v>1</v>
      </c>
      <c r="L1260" s="93">
        <v>2</v>
      </c>
    </row>
    <row r="1261" spans="1:12" x14ac:dyDescent="0.15">
      <c r="A1261">
        <v>26</v>
      </c>
      <c r="B1261" s="93">
        <v>43</v>
      </c>
      <c r="C1261" s="93">
        <v>22</v>
      </c>
      <c r="D1261" s="93">
        <v>21</v>
      </c>
      <c r="E1261" s="93">
        <v>61</v>
      </c>
      <c r="F1261" s="93">
        <v>25</v>
      </c>
      <c r="G1261" s="93">
        <v>11</v>
      </c>
      <c r="H1261" s="93">
        <v>14</v>
      </c>
      <c r="I1261" s="93">
        <v>96</v>
      </c>
      <c r="J1261" s="93">
        <v>4</v>
      </c>
      <c r="K1261" s="93">
        <v>0</v>
      </c>
      <c r="L1261" s="93">
        <v>4</v>
      </c>
    </row>
    <row r="1262" spans="1:12" x14ac:dyDescent="0.15">
      <c r="A1262">
        <v>27</v>
      </c>
      <c r="B1262" s="93">
        <v>53</v>
      </c>
      <c r="C1262" s="93">
        <v>28</v>
      </c>
      <c r="D1262" s="93">
        <v>25</v>
      </c>
      <c r="E1262" s="93">
        <v>62</v>
      </c>
      <c r="F1262" s="93">
        <v>24</v>
      </c>
      <c r="G1262" s="93">
        <v>11</v>
      </c>
      <c r="H1262" s="93">
        <v>13</v>
      </c>
      <c r="I1262" s="93">
        <v>97</v>
      </c>
      <c r="J1262" s="93">
        <v>1</v>
      </c>
      <c r="K1262" s="93">
        <v>0</v>
      </c>
      <c r="L1262" s="93">
        <v>1</v>
      </c>
    </row>
    <row r="1263" spans="1:12" x14ac:dyDescent="0.15">
      <c r="A1263">
        <v>28</v>
      </c>
      <c r="B1263" s="93">
        <v>39</v>
      </c>
      <c r="C1263" s="93">
        <v>22</v>
      </c>
      <c r="D1263" s="93">
        <v>17</v>
      </c>
      <c r="E1263" s="93">
        <v>63</v>
      </c>
      <c r="F1263" s="93">
        <v>20</v>
      </c>
      <c r="G1263" s="93">
        <v>12</v>
      </c>
      <c r="H1263" s="93">
        <v>8</v>
      </c>
      <c r="I1263" s="93">
        <v>98</v>
      </c>
      <c r="J1263" s="93">
        <v>2</v>
      </c>
      <c r="K1263" s="93">
        <v>1</v>
      </c>
      <c r="L1263" s="93">
        <v>1</v>
      </c>
    </row>
    <row r="1264" spans="1:12" x14ac:dyDescent="0.15">
      <c r="A1264">
        <v>29</v>
      </c>
      <c r="B1264" s="93">
        <v>45</v>
      </c>
      <c r="C1264" s="93">
        <v>21</v>
      </c>
      <c r="D1264" s="93">
        <v>24</v>
      </c>
      <c r="E1264" s="93">
        <v>64</v>
      </c>
      <c r="F1264" s="93">
        <v>20</v>
      </c>
      <c r="G1264" s="93">
        <v>9</v>
      </c>
      <c r="H1264" s="93">
        <v>11</v>
      </c>
      <c r="I1264" s="93">
        <v>99</v>
      </c>
      <c r="J1264" s="93">
        <v>0</v>
      </c>
      <c r="K1264" s="93">
        <v>0</v>
      </c>
      <c r="L1264" s="93">
        <v>0</v>
      </c>
    </row>
    <row r="1265" spans="1:12" x14ac:dyDescent="0.15">
      <c r="A1265" t="s">
        <v>438</v>
      </c>
      <c r="B1265" s="93">
        <v>205</v>
      </c>
      <c r="C1265" s="93">
        <v>105</v>
      </c>
      <c r="D1265" s="93">
        <v>100</v>
      </c>
      <c r="E1265" s="93" t="s">
        <v>439</v>
      </c>
      <c r="F1265" s="93">
        <v>123</v>
      </c>
      <c r="G1265" s="93">
        <v>57</v>
      </c>
      <c r="H1265" s="93">
        <v>66</v>
      </c>
      <c r="I1265" s="93" t="s">
        <v>440</v>
      </c>
      <c r="J1265" s="93">
        <v>2</v>
      </c>
      <c r="K1265" s="93">
        <v>0</v>
      </c>
      <c r="L1265" s="93">
        <v>2</v>
      </c>
    </row>
    <row r="1266" spans="1:12" x14ac:dyDescent="0.15">
      <c r="A1266">
        <v>30</v>
      </c>
      <c r="B1266" s="93">
        <v>38</v>
      </c>
      <c r="C1266" s="93">
        <v>11</v>
      </c>
      <c r="D1266" s="93">
        <v>27</v>
      </c>
      <c r="E1266" s="93">
        <v>65</v>
      </c>
      <c r="F1266" s="93">
        <v>34</v>
      </c>
      <c r="G1266" s="93">
        <v>13</v>
      </c>
      <c r="H1266" s="93">
        <v>21</v>
      </c>
      <c r="I1266" s="93">
        <v>100</v>
      </c>
      <c r="J1266" s="93">
        <v>2</v>
      </c>
      <c r="K1266" s="93">
        <v>0</v>
      </c>
      <c r="L1266" s="93">
        <v>2</v>
      </c>
    </row>
    <row r="1267" spans="1:12" x14ac:dyDescent="0.15">
      <c r="A1267">
        <v>31</v>
      </c>
      <c r="B1267" s="93">
        <v>37</v>
      </c>
      <c r="C1267" s="93">
        <v>20</v>
      </c>
      <c r="D1267" s="93">
        <v>17</v>
      </c>
      <c r="E1267" s="93">
        <v>66</v>
      </c>
      <c r="F1267" s="93">
        <v>19</v>
      </c>
      <c r="G1267" s="93">
        <v>9</v>
      </c>
      <c r="H1267" s="93">
        <v>10</v>
      </c>
      <c r="I1267" s="93">
        <v>101</v>
      </c>
      <c r="J1267" s="93">
        <v>0</v>
      </c>
      <c r="K1267" s="93">
        <v>0</v>
      </c>
      <c r="L1267" s="93">
        <v>0</v>
      </c>
    </row>
    <row r="1268" spans="1:12" x14ac:dyDescent="0.15">
      <c r="A1268">
        <v>32</v>
      </c>
      <c r="B1268" s="93">
        <v>46</v>
      </c>
      <c r="C1268" s="93">
        <v>24</v>
      </c>
      <c r="D1268" s="93">
        <v>22</v>
      </c>
      <c r="E1268" s="93">
        <v>67</v>
      </c>
      <c r="F1268" s="93">
        <v>22</v>
      </c>
      <c r="G1268" s="93">
        <v>10</v>
      </c>
      <c r="H1268" s="93">
        <v>12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46</v>
      </c>
      <c r="C1269" s="93">
        <v>25</v>
      </c>
      <c r="D1269" s="93">
        <v>21</v>
      </c>
      <c r="E1269" s="93">
        <v>68</v>
      </c>
      <c r="F1269" s="93">
        <v>21</v>
      </c>
      <c r="G1269" s="93">
        <v>8</v>
      </c>
      <c r="H1269" s="93">
        <v>13</v>
      </c>
      <c r="I1269" s="93" t="s">
        <v>441</v>
      </c>
      <c r="J1269" s="93">
        <v>0</v>
      </c>
      <c r="K1269" s="93">
        <v>0</v>
      </c>
      <c r="L1269" s="93">
        <v>0</v>
      </c>
    </row>
    <row r="1270" spans="1:12" x14ac:dyDescent="0.15">
      <c r="A1270">
        <v>34</v>
      </c>
      <c r="B1270" s="93">
        <v>38</v>
      </c>
      <c r="C1270" s="93">
        <v>25</v>
      </c>
      <c r="D1270" s="93">
        <v>13</v>
      </c>
      <c r="E1270" s="93">
        <v>69</v>
      </c>
      <c r="F1270" s="93">
        <v>27</v>
      </c>
      <c r="G1270" s="93">
        <v>17</v>
      </c>
      <c r="H1270" s="93">
        <v>10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132</v>
      </c>
      <c r="C1273" s="93" t="s">
        <v>272</v>
      </c>
      <c r="D1273" s="93">
        <v>250</v>
      </c>
      <c r="E1273" s="93" t="s">
        <v>273</v>
      </c>
      <c r="F1273" s="93">
        <v>850</v>
      </c>
      <c r="G1273" s="93" t="s">
        <v>272</v>
      </c>
      <c r="H1273" s="93">
        <v>1660</v>
      </c>
      <c r="I1273" s="93" t="s">
        <v>273</v>
      </c>
      <c r="J1273" s="93">
        <v>212</v>
      </c>
      <c r="K1273" s="93" t="s">
        <v>272</v>
      </c>
      <c r="L1273" s="93">
        <v>501</v>
      </c>
    </row>
    <row r="1274" spans="1:12" x14ac:dyDescent="0.15">
      <c r="A1274" t="s">
        <v>274</v>
      </c>
      <c r="B1274" s="93">
        <v>118</v>
      </c>
      <c r="C1274" s="93" t="s">
        <v>662</v>
      </c>
      <c r="D1274" s="93">
        <v>0.10369141435089174</v>
      </c>
      <c r="E1274" s="93" t="s">
        <v>274</v>
      </c>
      <c r="F1274" s="93">
        <v>810</v>
      </c>
      <c r="G1274" s="93" t="s">
        <v>662</v>
      </c>
      <c r="H1274" s="93">
        <v>0.68851099128992121</v>
      </c>
      <c r="I1274" s="93" t="s">
        <v>274</v>
      </c>
      <c r="J1274" s="93">
        <v>289</v>
      </c>
      <c r="K1274" s="93" t="s">
        <v>662</v>
      </c>
      <c r="L1274" s="93">
        <v>0.20779759435918707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44012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1394</v>
      </c>
      <c r="C1279" s="93">
        <v>714</v>
      </c>
      <c r="D1279" s="93">
        <v>680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23</v>
      </c>
      <c r="C1280" s="93">
        <v>14</v>
      </c>
      <c r="D1280" s="93">
        <v>9</v>
      </c>
      <c r="E1280" s="93" t="s">
        <v>421</v>
      </c>
      <c r="F1280" s="93">
        <v>102</v>
      </c>
      <c r="G1280" s="93">
        <v>59</v>
      </c>
      <c r="H1280" s="93">
        <v>43</v>
      </c>
      <c r="I1280" s="93" t="s">
        <v>422</v>
      </c>
      <c r="J1280" s="93">
        <v>59</v>
      </c>
      <c r="K1280" s="93">
        <v>30</v>
      </c>
      <c r="L1280" s="93">
        <v>29</v>
      </c>
    </row>
    <row r="1281" spans="1:12" x14ac:dyDescent="0.15">
      <c r="A1281">
        <v>0</v>
      </c>
      <c r="B1281" s="93">
        <v>3</v>
      </c>
      <c r="C1281" s="93">
        <v>2</v>
      </c>
      <c r="D1281" s="93">
        <v>1</v>
      </c>
      <c r="E1281" s="93">
        <v>35</v>
      </c>
      <c r="F1281" s="93">
        <v>27</v>
      </c>
      <c r="G1281" s="93">
        <v>15</v>
      </c>
      <c r="H1281" s="93">
        <v>12</v>
      </c>
      <c r="I1281" s="93">
        <v>70</v>
      </c>
      <c r="J1281" s="93">
        <v>10</v>
      </c>
      <c r="K1281" s="93">
        <v>5</v>
      </c>
      <c r="L1281" s="93">
        <v>5</v>
      </c>
    </row>
    <row r="1282" spans="1:12" x14ac:dyDescent="0.15">
      <c r="A1282">
        <v>1</v>
      </c>
      <c r="B1282" s="93">
        <v>7</v>
      </c>
      <c r="C1282" s="93">
        <v>6</v>
      </c>
      <c r="D1282" s="93">
        <v>1</v>
      </c>
      <c r="E1282" s="93">
        <v>36</v>
      </c>
      <c r="F1282" s="93">
        <v>22</v>
      </c>
      <c r="G1282" s="93">
        <v>13</v>
      </c>
      <c r="H1282" s="93">
        <v>9</v>
      </c>
      <c r="I1282" s="93">
        <v>71</v>
      </c>
      <c r="J1282" s="93">
        <v>16</v>
      </c>
      <c r="K1282" s="93">
        <v>8</v>
      </c>
      <c r="L1282" s="93">
        <v>8</v>
      </c>
    </row>
    <row r="1283" spans="1:12" x14ac:dyDescent="0.15">
      <c r="A1283">
        <v>2</v>
      </c>
      <c r="B1283" s="93">
        <v>6</v>
      </c>
      <c r="C1283" s="93">
        <v>2</v>
      </c>
      <c r="D1283" s="93">
        <v>4</v>
      </c>
      <c r="E1283" s="93">
        <v>37</v>
      </c>
      <c r="F1283" s="93">
        <v>19</v>
      </c>
      <c r="G1283" s="93">
        <v>13</v>
      </c>
      <c r="H1283" s="93">
        <v>6</v>
      </c>
      <c r="I1283" s="93">
        <v>72</v>
      </c>
      <c r="J1283" s="93">
        <v>13</v>
      </c>
      <c r="K1283" s="93">
        <v>3</v>
      </c>
      <c r="L1283" s="93">
        <v>10</v>
      </c>
    </row>
    <row r="1284" spans="1:12" x14ac:dyDescent="0.15">
      <c r="A1284">
        <v>3</v>
      </c>
      <c r="B1284" s="93">
        <v>3</v>
      </c>
      <c r="C1284" s="93">
        <v>2</v>
      </c>
      <c r="D1284" s="93">
        <v>1</v>
      </c>
      <c r="E1284" s="93">
        <v>38</v>
      </c>
      <c r="F1284" s="93">
        <v>14</v>
      </c>
      <c r="G1284" s="93">
        <v>6</v>
      </c>
      <c r="H1284" s="93">
        <v>8</v>
      </c>
      <c r="I1284" s="93">
        <v>73</v>
      </c>
      <c r="J1284" s="93">
        <v>16</v>
      </c>
      <c r="K1284" s="93">
        <v>13</v>
      </c>
      <c r="L1284" s="93">
        <v>3</v>
      </c>
    </row>
    <row r="1285" spans="1:12" x14ac:dyDescent="0.15">
      <c r="A1285">
        <v>4</v>
      </c>
      <c r="B1285" s="93">
        <v>4</v>
      </c>
      <c r="C1285" s="93">
        <v>2</v>
      </c>
      <c r="D1285" s="93">
        <v>2</v>
      </c>
      <c r="E1285" s="93">
        <v>39</v>
      </c>
      <c r="F1285" s="93">
        <v>20</v>
      </c>
      <c r="G1285" s="93">
        <v>12</v>
      </c>
      <c r="H1285" s="93">
        <v>8</v>
      </c>
      <c r="I1285" s="93">
        <v>74</v>
      </c>
      <c r="J1285" s="93">
        <v>4</v>
      </c>
      <c r="K1285" s="93">
        <v>1</v>
      </c>
      <c r="L1285" s="93">
        <v>3</v>
      </c>
    </row>
    <row r="1286" spans="1:12" x14ac:dyDescent="0.15">
      <c r="A1286" t="s">
        <v>423</v>
      </c>
      <c r="B1286" s="93">
        <v>21</v>
      </c>
      <c r="C1286" s="93">
        <v>10</v>
      </c>
      <c r="D1286" s="93">
        <v>11</v>
      </c>
      <c r="E1286" s="93" t="s">
        <v>424</v>
      </c>
      <c r="F1286" s="93">
        <v>84</v>
      </c>
      <c r="G1286" s="93">
        <v>45</v>
      </c>
      <c r="H1286" s="93">
        <v>39</v>
      </c>
      <c r="I1286" s="93" t="s">
        <v>425</v>
      </c>
      <c r="J1286" s="93">
        <v>56</v>
      </c>
      <c r="K1286" s="93">
        <v>28</v>
      </c>
      <c r="L1286" s="93">
        <v>28</v>
      </c>
    </row>
    <row r="1287" spans="1:12" x14ac:dyDescent="0.15">
      <c r="A1287">
        <v>5</v>
      </c>
      <c r="B1287" s="93">
        <v>6</v>
      </c>
      <c r="C1287" s="93">
        <v>1</v>
      </c>
      <c r="D1287" s="93">
        <v>5</v>
      </c>
      <c r="E1287" s="93">
        <v>40</v>
      </c>
      <c r="F1287" s="93">
        <v>16</v>
      </c>
      <c r="G1287" s="93">
        <v>7</v>
      </c>
      <c r="H1287" s="93">
        <v>9</v>
      </c>
      <c r="I1287" s="93">
        <v>75</v>
      </c>
      <c r="J1287" s="93">
        <v>11</v>
      </c>
      <c r="K1287" s="93">
        <v>7</v>
      </c>
      <c r="L1287" s="93">
        <v>4</v>
      </c>
    </row>
    <row r="1288" spans="1:12" x14ac:dyDescent="0.15">
      <c r="A1288">
        <v>6</v>
      </c>
      <c r="B1288" s="93">
        <v>4</v>
      </c>
      <c r="C1288" s="93">
        <v>4</v>
      </c>
      <c r="D1288" s="93">
        <v>0</v>
      </c>
      <c r="E1288" s="93">
        <v>41</v>
      </c>
      <c r="F1288" s="93">
        <v>21</v>
      </c>
      <c r="G1288" s="93">
        <v>14</v>
      </c>
      <c r="H1288" s="93">
        <v>7</v>
      </c>
      <c r="I1288" s="93">
        <v>76</v>
      </c>
      <c r="J1288" s="93">
        <v>14</v>
      </c>
      <c r="K1288" s="93">
        <v>7</v>
      </c>
      <c r="L1288" s="93">
        <v>7</v>
      </c>
    </row>
    <row r="1289" spans="1:12" x14ac:dyDescent="0.15">
      <c r="A1289">
        <v>7</v>
      </c>
      <c r="B1289" s="93">
        <v>5</v>
      </c>
      <c r="C1289" s="93">
        <v>3</v>
      </c>
      <c r="D1289" s="93">
        <v>2</v>
      </c>
      <c r="E1289" s="93">
        <v>42</v>
      </c>
      <c r="F1289" s="93">
        <v>13</v>
      </c>
      <c r="G1289" s="93">
        <v>7</v>
      </c>
      <c r="H1289" s="93">
        <v>6</v>
      </c>
      <c r="I1289" s="93">
        <v>77</v>
      </c>
      <c r="J1289" s="93">
        <v>6</v>
      </c>
      <c r="K1289" s="93">
        <v>3</v>
      </c>
      <c r="L1289" s="93">
        <v>3</v>
      </c>
    </row>
    <row r="1290" spans="1:12" x14ac:dyDescent="0.15">
      <c r="A1290">
        <v>8</v>
      </c>
      <c r="B1290" s="93">
        <v>5</v>
      </c>
      <c r="C1290" s="93">
        <v>2</v>
      </c>
      <c r="D1290" s="93">
        <v>3</v>
      </c>
      <c r="E1290" s="93">
        <v>43</v>
      </c>
      <c r="F1290" s="93">
        <v>17</v>
      </c>
      <c r="G1290" s="93">
        <v>9</v>
      </c>
      <c r="H1290" s="93">
        <v>8</v>
      </c>
      <c r="I1290" s="93">
        <v>78</v>
      </c>
      <c r="J1290" s="93">
        <v>13</v>
      </c>
      <c r="K1290" s="93">
        <v>5</v>
      </c>
      <c r="L1290" s="93">
        <v>8</v>
      </c>
    </row>
    <row r="1291" spans="1:12" x14ac:dyDescent="0.15">
      <c r="A1291">
        <v>9</v>
      </c>
      <c r="B1291" s="93">
        <v>1</v>
      </c>
      <c r="C1291" s="93">
        <v>0</v>
      </c>
      <c r="D1291" s="93">
        <v>1</v>
      </c>
      <c r="E1291" s="93">
        <v>44</v>
      </c>
      <c r="F1291" s="93">
        <v>17</v>
      </c>
      <c r="G1291" s="93">
        <v>8</v>
      </c>
      <c r="H1291" s="93">
        <v>9</v>
      </c>
      <c r="I1291" s="93">
        <v>79</v>
      </c>
      <c r="J1291" s="93">
        <v>12</v>
      </c>
      <c r="K1291" s="93">
        <v>6</v>
      </c>
      <c r="L1291" s="93">
        <v>6</v>
      </c>
    </row>
    <row r="1292" spans="1:12" x14ac:dyDescent="0.15">
      <c r="A1292" t="s">
        <v>426</v>
      </c>
      <c r="B1292" s="93">
        <v>31</v>
      </c>
      <c r="C1292" s="93">
        <v>17</v>
      </c>
      <c r="D1292" s="93">
        <v>14</v>
      </c>
      <c r="E1292" s="93" t="s">
        <v>427</v>
      </c>
      <c r="F1292" s="93">
        <v>103</v>
      </c>
      <c r="G1292" s="93">
        <v>53</v>
      </c>
      <c r="H1292" s="93">
        <v>50</v>
      </c>
      <c r="I1292" s="93" t="s">
        <v>428</v>
      </c>
      <c r="J1292" s="93">
        <v>33</v>
      </c>
      <c r="K1292" s="93">
        <v>12</v>
      </c>
      <c r="L1292" s="93">
        <v>21</v>
      </c>
    </row>
    <row r="1293" spans="1:12" x14ac:dyDescent="0.15">
      <c r="A1293">
        <v>10</v>
      </c>
      <c r="B1293" s="93">
        <v>10</v>
      </c>
      <c r="C1293" s="93">
        <v>5</v>
      </c>
      <c r="D1293" s="93">
        <v>5</v>
      </c>
      <c r="E1293" s="93">
        <v>45</v>
      </c>
      <c r="F1293" s="93">
        <v>21</v>
      </c>
      <c r="G1293" s="93">
        <v>11</v>
      </c>
      <c r="H1293" s="93">
        <v>10</v>
      </c>
      <c r="I1293" s="93">
        <v>80</v>
      </c>
      <c r="J1293" s="93">
        <v>9</v>
      </c>
      <c r="K1293" s="93">
        <v>2</v>
      </c>
      <c r="L1293" s="93">
        <v>7</v>
      </c>
    </row>
    <row r="1294" spans="1:12" x14ac:dyDescent="0.15">
      <c r="A1294">
        <v>11</v>
      </c>
      <c r="B1294" s="93">
        <v>6</v>
      </c>
      <c r="C1294" s="93">
        <v>5</v>
      </c>
      <c r="D1294" s="93">
        <v>1</v>
      </c>
      <c r="E1294" s="93">
        <v>46</v>
      </c>
      <c r="F1294" s="93">
        <v>24</v>
      </c>
      <c r="G1294" s="93">
        <v>19</v>
      </c>
      <c r="H1294" s="93">
        <v>5</v>
      </c>
      <c r="I1294" s="93">
        <v>81</v>
      </c>
      <c r="J1294" s="93">
        <v>10</v>
      </c>
      <c r="K1294" s="93">
        <v>4</v>
      </c>
      <c r="L1294" s="93">
        <v>6</v>
      </c>
    </row>
    <row r="1295" spans="1:12" x14ac:dyDescent="0.15">
      <c r="A1295">
        <v>12</v>
      </c>
      <c r="B1295" s="93">
        <v>3</v>
      </c>
      <c r="C1295" s="93">
        <v>0</v>
      </c>
      <c r="D1295" s="93">
        <v>3</v>
      </c>
      <c r="E1295" s="93">
        <v>47</v>
      </c>
      <c r="F1295" s="93">
        <v>17</v>
      </c>
      <c r="G1295" s="93">
        <v>8</v>
      </c>
      <c r="H1295" s="93">
        <v>9</v>
      </c>
      <c r="I1295" s="93">
        <v>82</v>
      </c>
      <c r="J1295" s="93">
        <v>6</v>
      </c>
      <c r="K1295" s="93">
        <v>1</v>
      </c>
      <c r="L1295" s="93">
        <v>5</v>
      </c>
    </row>
    <row r="1296" spans="1:12" x14ac:dyDescent="0.15">
      <c r="A1296">
        <v>13</v>
      </c>
      <c r="B1296" s="93">
        <v>8</v>
      </c>
      <c r="C1296" s="93">
        <v>4</v>
      </c>
      <c r="D1296" s="93">
        <v>4</v>
      </c>
      <c r="E1296" s="93">
        <v>48</v>
      </c>
      <c r="F1296" s="93">
        <v>23</v>
      </c>
      <c r="G1296" s="93">
        <v>8</v>
      </c>
      <c r="H1296" s="93">
        <v>15</v>
      </c>
      <c r="I1296" s="93">
        <v>83</v>
      </c>
      <c r="J1296" s="93">
        <v>5</v>
      </c>
      <c r="K1296" s="93">
        <v>3</v>
      </c>
      <c r="L1296" s="93">
        <v>2</v>
      </c>
    </row>
    <row r="1297" spans="1:12" x14ac:dyDescent="0.15">
      <c r="A1297">
        <v>14</v>
      </c>
      <c r="B1297" s="93">
        <v>4</v>
      </c>
      <c r="C1297" s="93">
        <v>3</v>
      </c>
      <c r="D1297" s="93">
        <v>1</v>
      </c>
      <c r="E1297" s="93">
        <v>49</v>
      </c>
      <c r="F1297" s="93">
        <v>18</v>
      </c>
      <c r="G1297" s="93">
        <v>7</v>
      </c>
      <c r="H1297" s="93">
        <v>11</v>
      </c>
      <c r="I1297" s="93">
        <v>84</v>
      </c>
      <c r="J1297" s="93">
        <v>3</v>
      </c>
      <c r="K1297" s="93">
        <v>2</v>
      </c>
      <c r="L1297" s="93">
        <v>1</v>
      </c>
    </row>
    <row r="1298" spans="1:12" x14ac:dyDescent="0.15">
      <c r="A1298" t="s">
        <v>429</v>
      </c>
      <c r="B1298" s="93">
        <v>46</v>
      </c>
      <c r="C1298" s="93">
        <v>28</v>
      </c>
      <c r="D1298" s="93">
        <v>18</v>
      </c>
      <c r="E1298" s="93" t="s">
        <v>430</v>
      </c>
      <c r="F1298" s="93">
        <v>104</v>
      </c>
      <c r="G1298" s="93">
        <v>53</v>
      </c>
      <c r="H1298" s="93">
        <v>51</v>
      </c>
      <c r="I1298" s="93" t="s">
        <v>431</v>
      </c>
      <c r="J1298" s="93">
        <v>20</v>
      </c>
      <c r="K1298" s="93">
        <v>9</v>
      </c>
      <c r="L1298" s="93">
        <v>11</v>
      </c>
    </row>
    <row r="1299" spans="1:12" x14ac:dyDescent="0.15">
      <c r="A1299">
        <v>15</v>
      </c>
      <c r="B1299" s="93">
        <v>8</v>
      </c>
      <c r="C1299" s="93">
        <v>5</v>
      </c>
      <c r="D1299" s="93">
        <v>3</v>
      </c>
      <c r="E1299" s="93">
        <v>50</v>
      </c>
      <c r="F1299" s="93">
        <v>22</v>
      </c>
      <c r="G1299" s="93">
        <v>9</v>
      </c>
      <c r="H1299" s="93">
        <v>13</v>
      </c>
      <c r="I1299" s="93">
        <v>85</v>
      </c>
      <c r="J1299" s="93">
        <v>7</v>
      </c>
      <c r="K1299" s="93">
        <v>3</v>
      </c>
      <c r="L1299" s="93">
        <v>4</v>
      </c>
    </row>
    <row r="1300" spans="1:12" x14ac:dyDescent="0.15">
      <c r="A1300">
        <v>16</v>
      </c>
      <c r="B1300" s="93">
        <v>2</v>
      </c>
      <c r="C1300" s="93">
        <v>1</v>
      </c>
      <c r="D1300" s="93">
        <v>1</v>
      </c>
      <c r="E1300" s="93">
        <v>51</v>
      </c>
      <c r="F1300" s="93">
        <v>27</v>
      </c>
      <c r="G1300" s="93">
        <v>15</v>
      </c>
      <c r="H1300" s="93">
        <v>12</v>
      </c>
      <c r="I1300" s="93">
        <v>86</v>
      </c>
      <c r="J1300" s="93">
        <v>4</v>
      </c>
      <c r="K1300" s="93">
        <v>2</v>
      </c>
      <c r="L1300" s="93">
        <v>2</v>
      </c>
    </row>
    <row r="1301" spans="1:12" x14ac:dyDescent="0.15">
      <c r="A1301">
        <v>17</v>
      </c>
      <c r="B1301" s="93">
        <v>12</v>
      </c>
      <c r="C1301" s="93">
        <v>7</v>
      </c>
      <c r="D1301" s="93">
        <v>5</v>
      </c>
      <c r="E1301" s="93">
        <v>52</v>
      </c>
      <c r="F1301" s="93">
        <v>19</v>
      </c>
      <c r="G1301" s="93">
        <v>10</v>
      </c>
      <c r="H1301" s="93">
        <v>9</v>
      </c>
      <c r="I1301" s="93">
        <v>87</v>
      </c>
      <c r="J1301" s="93">
        <v>3</v>
      </c>
      <c r="K1301" s="93">
        <v>1</v>
      </c>
      <c r="L1301" s="93">
        <v>2</v>
      </c>
    </row>
    <row r="1302" spans="1:12" x14ac:dyDescent="0.15">
      <c r="A1302">
        <v>18</v>
      </c>
      <c r="B1302" s="93">
        <v>10</v>
      </c>
      <c r="C1302" s="93">
        <v>7</v>
      </c>
      <c r="D1302" s="93">
        <v>3</v>
      </c>
      <c r="E1302" s="93">
        <v>53</v>
      </c>
      <c r="F1302" s="93">
        <v>16</v>
      </c>
      <c r="G1302" s="93">
        <v>8</v>
      </c>
      <c r="H1302" s="93">
        <v>8</v>
      </c>
      <c r="I1302" s="93">
        <v>88</v>
      </c>
      <c r="J1302" s="93">
        <v>4</v>
      </c>
      <c r="K1302" s="93">
        <v>2</v>
      </c>
      <c r="L1302" s="93">
        <v>2</v>
      </c>
    </row>
    <row r="1303" spans="1:12" x14ac:dyDescent="0.15">
      <c r="A1303">
        <v>19</v>
      </c>
      <c r="B1303" s="93">
        <v>14</v>
      </c>
      <c r="C1303" s="93">
        <v>8</v>
      </c>
      <c r="D1303" s="93">
        <v>6</v>
      </c>
      <c r="E1303" s="93">
        <v>54</v>
      </c>
      <c r="F1303" s="93">
        <v>20</v>
      </c>
      <c r="G1303" s="93">
        <v>11</v>
      </c>
      <c r="H1303" s="93">
        <v>9</v>
      </c>
      <c r="I1303" s="93">
        <v>89</v>
      </c>
      <c r="J1303" s="93">
        <v>2</v>
      </c>
      <c r="K1303" s="93">
        <v>1</v>
      </c>
      <c r="L1303" s="93">
        <v>1</v>
      </c>
    </row>
    <row r="1304" spans="1:12" x14ac:dyDescent="0.15">
      <c r="A1304" t="s">
        <v>432</v>
      </c>
      <c r="B1304" s="93">
        <v>146</v>
      </c>
      <c r="C1304" s="93">
        <v>68</v>
      </c>
      <c r="D1304" s="93">
        <v>78</v>
      </c>
      <c r="E1304" s="93" t="s">
        <v>433</v>
      </c>
      <c r="F1304" s="93">
        <v>114</v>
      </c>
      <c r="G1304" s="93">
        <v>55</v>
      </c>
      <c r="H1304" s="93">
        <v>59</v>
      </c>
      <c r="I1304" s="93" t="s">
        <v>434</v>
      </c>
      <c r="J1304" s="93">
        <v>13</v>
      </c>
      <c r="K1304" s="93">
        <v>2</v>
      </c>
      <c r="L1304" s="93">
        <v>11</v>
      </c>
    </row>
    <row r="1305" spans="1:12" x14ac:dyDescent="0.15">
      <c r="A1305">
        <v>20</v>
      </c>
      <c r="B1305" s="93">
        <v>14</v>
      </c>
      <c r="C1305" s="93">
        <v>7</v>
      </c>
      <c r="D1305" s="93">
        <v>7</v>
      </c>
      <c r="E1305" s="93">
        <v>55</v>
      </c>
      <c r="F1305" s="93">
        <v>25</v>
      </c>
      <c r="G1305" s="93">
        <v>11</v>
      </c>
      <c r="H1305" s="93">
        <v>14</v>
      </c>
      <c r="I1305" s="93">
        <v>90</v>
      </c>
      <c r="J1305" s="93">
        <v>4</v>
      </c>
      <c r="K1305" s="93">
        <v>1</v>
      </c>
      <c r="L1305" s="93">
        <v>3</v>
      </c>
    </row>
    <row r="1306" spans="1:12" x14ac:dyDescent="0.15">
      <c r="A1306">
        <v>21</v>
      </c>
      <c r="B1306" s="93">
        <v>22</v>
      </c>
      <c r="C1306" s="93">
        <v>11</v>
      </c>
      <c r="D1306" s="93">
        <v>11</v>
      </c>
      <c r="E1306" s="93">
        <v>56</v>
      </c>
      <c r="F1306" s="93">
        <v>29</v>
      </c>
      <c r="G1306" s="93">
        <v>10</v>
      </c>
      <c r="H1306" s="93">
        <v>19</v>
      </c>
      <c r="I1306" s="93">
        <v>91</v>
      </c>
      <c r="J1306" s="93">
        <v>1</v>
      </c>
      <c r="K1306" s="93">
        <v>0</v>
      </c>
      <c r="L1306" s="93">
        <v>1</v>
      </c>
    </row>
    <row r="1307" spans="1:12" x14ac:dyDescent="0.15">
      <c r="A1307">
        <v>22</v>
      </c>
      <c r="B1307" s="93">
        <v>33</v>
      </c>
      <c r="C1307" s="93">
        <v>16</v>
      </c>
      <c r="D1307" s="93">
        <v>17</v>
      </c>
      <c r="E1307" s="93">
        <v>57</v>
      </c>
      <c r="F1307" s="93">
        <v>22</v>
      </c>
      <c r="G1307" s="93">
        <v>11</v>
      </c>
      <c r="H1307" s="93">
        <v>11</v>
      </c>
      <c r="I1307" s="93">
        <v>92</v>
      </c>
      <c r="J1307" s="93">
        <v>4</v>
      </c>
      <c r="K1307" s="93">
        <v>0</v>
      </c>
      <c r="L1307" s="93">
        <v>4</v>
      </c>
    </row>
    <row r="1308" spans="1:12" x14ac:dyDescent="0.15">
      <c r="A1308">
        <v>23</v>
      </c>
      <c r="B1308" s="93">
        <v>37</v>
      </c>
      <c r="C1308" s="93">
        <v>17</v>
      </c>
      <c r="D1308" s="93">
        <v>20</v>
      </c>
      <c r="E1308" s="93">
        <v>58</v>
      </c>
      <c r="F1308" s="93">
        <v>8</v>
      </c>
      <c r="G1308" s="93">
        <v>4</v>
      </c>
      <c r="H1308" s="93">
        <v>4</v>
      </c>
      <c r="I1308" s="93">
        <v>93</v>
      </c>
      <c r="J1308" s="93">
        <v>3</v>
      </c>
      <c r="K1308" s="93">
        <v>1</v>
      </c>
      <c r="L1308" s="93">
        <v>2</v>
      </c>
    </row>
    <row r="1309" spans="1:12" x14ac:dyDescent="0.15">
      <c r="A1309">
        <v>24</v>
      </c>
      <c r="B1309" s="93">
        <v>40</v>
      </c>
      <c r="C1309" s="93">
        <v>17</v>
      </c>
      <c r="D1309" s="93">
        <v>23</v>
      </c>
      <c r="E1309" s="93">
        <v>59</v>
      </c>
      <c r="F1309" s="93">
        <v>30</v>
      </c>
      <c r="G1309" s="93">
        <v>19</v>
      </c>
      <c r="H1309" s="93">
        <v>11</v>
      </c>
      <c r="I1309" s="93">
        <v>94</v>
      </c>
      <c r="J1309" s="93">
        <v>1</v>
      </c>
      <c r="K1309" s="93">
        <v>0</v>
      </c>
      <c r="L1309" s="93">
        <v>1</v>
      </c>
    </row>
    <row r="1310" spans="1:12" x14ac:dyDescent="0.15">
      <c r="A1310" t="s">
        <v>435</v>
      </c>
      <c r="B1310" s="93">
        <v>147</v>
      </c>
      <c r="C1310" s="93">
        <v>78</v>
      </c>
      <c r="D1310" s="93">
        <v>69</v>
      </c>
      <c r="E1310" s="93" t="s">
        <v>436</v>
      </c>
      <c r="F1310" s="93">
        <v>86</v>
      </c>
      <c r="G1310" s="93">
        <v>42</v>
      </c>
      <c r="H1310" s="93">
        <v>44</v>
      </c>
      <c r="I1310" s="93" t="s">
        <v>437</v>
      </c>
      <c r="J1310" s="93">
        <v>5</v>
      </c>
      <c r="K1310" s="93">
        <v>3</v>
      </c>
      <c r="L1310" s="93">
        <v>2</v>
      </c>
    </row>
    <row r="1311" spans="1:12" x14ac:dyDescent="0.15">
      <c r="A1311">
        <v>25</v>
      </c>
      <c r="B1311" s="93">
        <v>38</v>
      </c>
      <c r="C1311" s="93">
        <v>20</v>
      </c>
      <c r="D1311" s="93">
        <v>18</v>
      </c>
      <c r="E1311" s="93">
        <v>60</v>
      </c>
      <c r="F1311" s="93">
        <v>15</v>
      </c>
      <c r="G1311" s="93">
        <v>10</v>
      </c>
      <c r="H1311" s="93">
        <v>5</v>
      </c>
      <c r="I1311" s="93">
        <v>95</v>
      </c>
      <c r="J1311" s="93">
        <v>2</v>
      </c>
      <c r="K1311" s="93">
        <v>1</v>
      </c>
      <c r="L1311" s="93">
        <v>1</v>
      </c>
    </row>
    <row r="1312" spans="1:12" x14ac:dyDescent="0.15">
      <c r="A1312">
        <v>26</v>
      </c>
      <c r="B1312" s="93">
        <v>32</v>
      </c>
      <c r="C1312" s="93">
        <v>19</v>
      </c>
      <c r="D1312" s="93">
        <v>13</v>
      </c>
      <c r="E1312" s="93">
        <v>61</v>
      </c>
      <c r="F1312" s="93">
        <v>21</v>
      </c>
      <c r="G1312" s="93">
        <v>8</v>
      </c>
      <c r="H1312" s="93">
        <v>13</v>
      </c>
      <c r="I1312" s="93">
        <v>96</v>
      </c>
      <c r="J1312" s="93">
        <v>0</v>
      </c>
      <c r="K1312" s="93">
        <v>0</v>
      </c>
      <c r="L1312" s="93">
        <v>0</v>
      </c>
    </row>
    <row r="1313" spans="1:12" x14ac:dyDescent="0.15">
      <c r="A1313">
        <v>27</v>
      </c>
      <c r="B1313" s="93">
        <v>23</v>
      </c>
      <c r="C1313" s="93">
        <v>9</v>
      </c>
      <c r="D1313" s="93">
        <v>14</v>
      </c>
      <c r="E1313" s="93">
        <v>62</v>
      </c>
      <c r="F1313" s="93">
        <v>22</v>
      </c>
      <c r="G1313" s="93">
        <v>12</v>
      </c>
      <c r="H1313" s="93">
        <v>10</v>
      </c>
      <c r="I1313" s="93">
        <v>97</v>
      </c>
      <c r="J1313" s="93">
        <v>2</v>
      </c>
      <c r="K1313" s="93">
        <v>1</v>
      </c>
      <c r="L1313" s="93">
        <v>1</v>
      </c>
    </row>
    <row r="1314" spans="1:12" x14ac:dyDescent="0.15">
      <c r="A1314">
        <v>28</v>
      </c>
      <c r="B1314" s="93">
        <v>26</v>
      </c>
      <c r="C1314" s="93">
        <v>14</v>
      </c>
      <c r="D1314" s="93">
        <v>12</v>
      </c>
      <c r="E1314" s="93">
        <v>63</v>
      </c>
      <c r="F1314" s="93">
        <v>12</v>
      </c>
      <c r="G1314" s="93">
        <v>4</v>
      </c>
      <c r="H1314" s="93">
        <v>8</v>
      </c>
      <c r="I1314" s="93">
        <v>98</v>
      </c>
      <c r="J1314" s="93">
        <v>1</v>
      </c>
      <c r="K1314" s="93">
        <v>1</v>
      </c>
      <c r="L1314" s="93">
        <v>0</v>
      </c>
    </row>
    <row r="1315" spans="1:12" x14ac:dyDescent="0.15">
      <c r="A1315">
        <v>29</v>
      </c>
      <c r="B1315" s="93">
        <v>28</v>
      </c>
      <c r="C1315" s="93">
        <v>16</v>
      </c>
      <c r="D1315" s="93">
        <v>12</v>
      </c>
      <c r="E1315" s="93">
        <v>64</v>
      </c>
      <c r="F1315" s="93">
        <v>16</v>
      </c>
      <c r="G1315" s="93">
        <v>8</v>
      </c>
      <c r="H1315" s="93">
        <v>8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119</v>
      </c>
      <c r="C1316" s="93">
        <v>65</v>
      </c>
      <c r="D1316" s="93">
        <v>54</v>
      </c>
      <c r="E1316" s="93" t="s">
        <v>439</v>
      </c>
      <c r="F1316" s="93">
        <v>82</v>
      </c>
      <c r="G1316" s="93">
        <v>43</v>
      </c>
      <c r="H1316" s="93">
        <v>39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 x14ac:dyDescent="0.15">
      <c r="A1317">
        <v>30</v>
      </c>
      <c r="B1317" s="93">
        <v>27</v>
      </c>
      <c r="C1317" s="93">
        <v>15</v>
      </c>
      <c r="D1317" s="93">
        <v>12</v>
      </c>
      <c r="E1317" s="93">
        <v>65</v>
      </c>
      <c r="F1317" s="93">
        <v>17</v>
      </c>
      <c r="G1317" s="93">
        <v>9</v>
      </c>
      <c r="H1317" s="93">
        <v>8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24</v>
      </c>
      <c r="C1318" s="93">
        <v>12</v>
      </c>
      <c r="D1318" s="93">
        <v>12</v>
      </c>
      <c r="E1318" s="93">
        <v>66</v>
      </c>
      <c r="F1318" s="93">
        <v>13</v>
      </c>
      <c r="G1318" s="93">
        <v>4</v>
      </c>
      <c r="H1318" s="93">
        <v>9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22</v>
      </c>
      <c r="C1319" s="93">
        <v>12</v>
      </c>
      <c r="D1319" s="93">
        <v>10</v>
      </c>
      <c r="E1319" s="93">
        <v>67</v>
      </c>
      <c r="F1319" s="93">
        <v>17</v>
      </c>
      <c r="G1319" s="93">
        <v>10</v>
      </c>
      <c r="H1319" s="93">
        <v>7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25</v>
      </c>
      <c r="C1320" s="93">
        <v>15</v>
      </c>
      <c r="D1320" s="93">
        <v>10</v>
      </c>
      <c r="E1320" s="93">
        <v>68</v>
      </c>
      <c r="F1320" s="93">
        <v>17</v>
      </c>
      <c r="G1320" s="93">
        <v>9</v>
      </c>
      <c r="H1320" s="93">
        <v>8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21</v>
      </c>
      <c r="C1321" s="93">
        <v>11</v>
      </c>
      <c r="D1321" s="93">
        <v>10</v>
      </c>
      <c r="E1321" s="93">
        <v>69</v>
      </c>
      <c r="F1321" s="93">
        <v>18</v>
      </c>
      <c r="G1321" s="93">
        <v>11</v>
      </c>
      <c r="H1321" s="93">
        <v>7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41</v>
      </c>
      <c r="C1324" s="93" t="s">
        <v>272</v>
      </c>
      <c r="D1324" s="93">
        <v>75</v>
      </c>
      <c r="E1324" s="93" t="s">
        <v>273</v>
      </c>
      <c r="F1324" s="93">
        <v>546</v>
      </c>
      <c r="G1324" s="93" t="s">
        <v>272</v>
      </c>
      <c r="H1324" s="93">
        <v>1051</v>
      </c>
      <c r="I1324" s="93" t="s">
        <v>273</v>
      </c>
      <c r="J1324" s="93">
        <v>127</v>
      </c>
      <c r="K1324" s="93" t="s">
        <v>272</v>
      </c>
      <c r="L1324" s="93">
        <v>268</v>
      </c>
    </row>
    <row r="1325" spans="1:12" x14ac:dyDescent="0.15">
      <c r="A1325" t="s">
        <v>274</v>
      </c>
      <c r="B1325" s="93">
        <v>34</v>
      </c>
      <c r="C1325" s="93" t="s">
        <v>662</v>
      </c>
      <c r="D1325" s="93">
        <v>5.3802008608321378E-2</v>
      </c>
      <c r="E1325" s="93" t="s">
        <v>274</v>
      </c>
      <c r="F1325" s="93">
        <v>505</v>
      </c>
      <c r="G1325" s="93" t="s">
        <v>662</v>
      </c>
      <c r="H1325" s="93">
        <v>0.75394548063127687</v>
      </c>
      <c r="I1325" s="93" t="s">
        <v>274</v>
      </c>
      <c r="J1325" s="93">
        <v>141</v>
      </c>
      <c r="K1325" s="93" t="s">
        <v>662</v>
      </c>
      <c r="L1325" s="93">
        <v>0.19225251076040173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44012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2953</v>
      </c>
      <c r="C1330" s="93">
        <v>1420</v>
      </c>
      <c r="D1330" s="93">
        <v>1533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94</v>
      </c>
      <c r="C1331" s="93">
        <v>46</v>
      </c>
      <c r="D1331" s="93">
        <v>48</v>
      </c>
      <c r="E1331" s="93" t="s">
        <v>421</v>
      </c>
      <c r="F1331" s="93">
        <v>239</v>
      </c>
      <c r="G1331" s="93">
        <v>124</v>
      </c>
      <c r="H1331" s="93">
        <v>115</v>
      </c>
      <c r="I1331" s="93" t="s">
        <v>422</v>
      </c>
      <c r="J1331" s="93">
        <v>209</v>
      </c>
      <c r="K1331" s="93">
        <v>100</v>
      </c>
      <c r="L1331" s="93">
        <v>109</v>
      </c>
    </row>
    <row r="1332" spans="1:12" x14ac:dyDescent="0.15">
      <c r="A1332">
        <v>0</v>
      </c>
      <c r="B1332" s="93">
        <v>15</v>
      </c>
      <c r="C1332" s="93">
        <v>7</v>
      </c>
      <c r="D1332" s="93">
        <v>8</v>
      </c>
      <c r="E1332" s="93">
        <v>35</v>
      </c>
      <c r="F1332" s="93">
        <v>43</v>
      </c>
      <c r="G1332" s="93">
        <v>22</v>
      </c>
      <c r="H1332" s="93">
        <v>21</v>
      </c>
      <c r="I1332" s="93">
        <v>70</v>
      </c>
      <c r="J1332" s="93">
        <v>46</v>
      </c>
      <c r="K1332" s="93">
        <v>16</v>
      </c>
      <c r="L1332" s="93">
        <v>30</v>
      </c>
    </row>
    <row r="1333" spans="1:12" x14ac:dyDescent="0.15">
      <c r="A1333">
        <v>1</v>
      </c>
      <c r="B1333" s="93">
        <v>24</v>
      </c>
      <c r="C1333" s="93">
        <v>12</v>
      </c>
      <c r="D1333" s="93">
        <v>12</v>
      </c>
      <c r="E1333" s="93">
        <v>36</v>
      </c>
      <c r="F1333" s="93">
        <v>41</v>
      </c>
      <c r="G1333" s="93">
        <v>20</v>
      </c>
      <c r="H1333" s="93">
        <v>21</v>
      </c>
      <c r="I1333" s="93">
        <v>71</v>
      </c>
      <c r="J1333" s="93">
        <v>49</v>
      </c>
      <c r="K1333" s="93">
        <v>30</v>
      </c>
      <c r="L1333" s="93">
        <v>19</v>
      </c>
    </row>
    <row r="1334" spans="1:12" x14ac:dyDescent="0.15">
      <c r="A1334">
        <v>2</v>
      </c>
      <c r="B1334" s="93">
        <v>14</v>
      </c>
      <c r="C1334" s="93">
        <v>9</v>
      </c>
      <c r="D1334" s="93">
        <v>5</v>
      </c>
      <c r="E1334" s="93">
        <v>37</v>
      </c>
      <c r="F1334" s="93">
        <v>50</v>
      </c>
      <c r="G1334" s="93">
        <v>23</v>
      </c>
      <c r="H1334" s="93">
        <v>27</v>
      </c>
      <c r="I1334" s="93">
        <v>72</v>
      </c>
      <c r="J1334" s="93">
        <v>58</v>
      </c>
      <c r="K1334" s="93">
        <v>30</v>
      </c>
      <c r="L1334" s="93">
        <v>28</v>
      </c>
    </row>
    <row r="1335" spans="1:12" x14ac:dyDescent="0.15">
      <c r="A1335">
        <v>3</v>
      </c>
      <c r="B1335" s="93">
        <v>18</v>
      </c>
      <c r="C1335" s="93">
        <v>9</v>
      </c>
      <c r="D1335" s="93">
        <v>9</v>
      </c>
      <c r="E1335" s="93">
        <v>38</v>
      </c>
      <c r="F1335" s="93">
        <v>50</v>
      </c>
      <c r="G1335" s="93">
        <v>29</v>
      </c>
      <c r="H1335" s="93">
        <v>21</v>
      </c>
      <c r="I1335" s="93">
        <v>73</v>
      </c>
      <c r="J1335" s="93">
        <v>31</v>
      </c>
      <c r="K1335" s="93">
        <v>13</v>
      </c>
      <c r="L1335" s="93">
        <v>18</v>
      </c>
    </row>
    <row r="1336" spans="1:12" x14ac:dyDescent="0.15">
      <c r="A1336">
        <v>4</v>
      </c>
      <c r="B1336" s="93">
        <v>23</v>
      </c>
      <c r="C1336" s="93">
        <v>9</v>
      </c>
      <c r="D1336" s="93">
        <v>14</v>
      </c>
      <c r="E1336" s="93">
        <v>39</v>
      </c>
      <c r="F1336" s="93">
        <v>55</v>
      </c>
      <c r="G1336" s="93">
        <v>30</v>
      </c>
      <c r="H1336" s="93">
        <v>25</v>
      </c>
      <c r="I1336" s="93">
        <v>74</v>
      </c>
      <c r="J1336" s="93">
        <v>25</v>
      </c>
      <c r="K1336" s="93">
        <v>11</v>
      </c>
      <c r="L1336" s="93">
        <v>14</v>
      </c>
    </row>
    <row r="1337" spans="1:12" x14ac:dyDescent="0.15">
      <c r="A1337" t="s">
        <v>423</v>
      </c>
      <c r="B1337" s="93">
        <v>128</v>
      </c>
      <c r="C1337" s="93">
        <v>64</v>
      </c>
      <c r="D1337" s="93">
        <v>64</v>
      </c>
      <c r="E1337" s="93" t="s">
        <v>424</v>
      </c>
      <c r="F1337" s="93">
        <v>228</v>
      </c>
      <c r="G1337" s="93">
        <v>117</v>
      </c>
      <c r="H1337" s="93">
        <v>111</v>
      </c>
      <c r="I1337" s="93" t="s">
        <v>425</v>
      </c>
      <c r="J1337" s="93">
        <v>149</v>
      </c>
      <c r="K1337" s="93">
        <v>66</v>
      </c>
      <c r="L1337" s="93">
        <v>83</v>
      </c>
    </row>
    <row r="1338" spans="1:12" x14ac:dyDescent="0.15">
      <c r="A1338">
        <v>5</v>
      </c>
      <c r="B1338" s="93">
        <v>30</v>
      </c>
      <c r="C1338" s="93">
        <v>17</v>
      </c>
      <c r="D1338" s="93">
        <v>13</v>
      </c>
      <c r="E1338" s="93">
        <v>40</v>
      </c>
      <c r="F1338" s="93">
        <v>47</v>
      </c>
      <c r="G1338" s="93">
        <v>28</v>
      </c>
      <c r="H1338" s="93">
        <v>19</v>
      </c>
      <c r="I1338" s="93">
        <v>75</v>
      </c>
      <c r="J1338" s="93">
        <v>24</v>
      </c>
      <c r="K1338" s="93">
        <v>9</v>
      </c>
      <c r="L1338" s="93">
        <v>15</v>
      </c>
    </row>
    <row r="1339" spans="1:12" x14ac:dyDescent="0.15">
      <c r="A1339">
        <v>6</v>
      </c>
      <c r="B1339" s="93">
        <v>21</v>
      </c>
      <c r="C1339" s="93">
        <v>12</v>
      </c>
      <c r="D1339" s="93">
        <v>9</v>
      </c>
      <c r="E1339" s="93">
        <v>41</v>
      </c>
      <c r="F1339" s="93">
        <v>43</v>
      </c>
      <c r="G1339" s="93">
        <v>19</v>
      </c>
      <c r="H1339" s="93">
        <v>24</v>
      </c>
      <c r="I1339" s="93">
        <v>76</v>
      </c>
      <c r="J1339" s="93">
        <v>40</v>
      </c>
      <c r="K1339" s="93">
        <v>15</v>
      </c>
      <c r="L1339" s="93">
        <v>25</v>
      </c>
    </row>
    <row r="1340" spans="1:12" x14ac:dyDescent="0.15">
      <c r="A1340">
        <v>7</v>
      </c>
      <c r="B1340" s="93">
        <v>24</v>
      </c>
      <c r="C1340" s="93">
        <v>11</v>
      </c>
      <c r="D1340" s="93">
        <v>13</v>
      </c>
      <c r="E1340" s="93">
        <v>42</v>
      </c>
      <c r="F1340" s="93">
        <v>54</v>
      </c>
      <c r="G1340" s="93">
        <v>28</v>
      </c>
      <c r="H1340" s="93">
        <v>26</v>
      </c>
      <c r="I1340" s="93">
        <v>77</v>
      </c>
      <c r="J1340" s="93">
        <v>22</v>
      </c>
      <c r="K1340" s="93">
        <v>10</v>
      </c>
      <c r="L1340" s="93">
        <v>12</v>
      </c>
    </row>
    <row r="1341" spans="1:12" x14ac:dyDescent="0.15">
      <c r="A1341">
        <v>8</v>
      </c>
      <c r="B1341" s="93">
        <v>33</v>
      </c>
      <c r="C1341" s="93">
        <v>15</v>
      </c>
      <c r="D1341" s="93">
        <v>18</v>
      </c>
      <c r="E1341" s="93">
        <v>43</v>
      </c>
      <c r="F1341" s="93">
        <v>37</v>
      </c>
      <c r="G1341" s="93">
        <v>19</v>
      </c>
      <c r="H1341" s="93">
        <v>18</v>
      </c>
      <c r="I1341" s="93">
        <v>78</v>
      </c>
      <c r="J1341" s="93">
        <v>33</v>
      </c>
      <c r="K1341" s="93">
        <v>15</v>
      </c>
      <c r="L1341" s="93">
        <v>18</v>
      </c>
    </row>
    <row r="1342" spans="1:12" x14ac:dyDescent="0.15">
      <c r="A1342">
        <v>9</v>
      </c>
      <c r="B1342" s="93">
        <v>20</v>
      </c>
      <c r="C1342" s="93">
        <v>9</v>
      </c>
      <c r="D1342" s="93">
        <v>11</v>
      </c>
      <c r="E1342" s="93">
        <v>44</v>
      </c>
      <c r="F1342" s="93">
        <v>47</v>
      </c>
      <c r="G1342" s="93">
        <v>23</v>
      </c>
      <c r="H1342" s="93">
        <v>24</v>
      </c>
      <c r="I1342" s="93">
        <v>79</v>
      </c>
      <c r="J1342" s="93">
        <v>30</v>
      </c>
      <c r="K1342" s="93">
        <v>17</v>
      </c>
      <c r="L1342" s="93">
        <v>13</v>
      </c>
    </row>
    <row r="1343" spans="1:12" x14ac:dyDescent="0.15">
      <c r="A1343" t="s">
        <v>426</v>
      </c>
      <c r="B1343" s="93">
        <v>77</v>
      </c>
      <c r="C1343" s="93">
        <v>41</v>
      </c>
      <c r="D1343" s="93">
        <v>36</v>
      </c>
      <c r="E1343" s="93" t="s">
        <v>427</v>
      </c>
      <c r="F1343" s="93">
        <v>227</v>
      </c>
      <c r="G1343" s="93">
        <v>118</v>
      </c>
      <c r="H1343" s="93">
        <v>109</v>
      </c>
      <c r="I1343" s="93" t="s">
        <v>428</v>
      </c>
      <c r="J1343" s="93">
        <v>98</v>
      </c>
      <c r="K1343" s="93">
        <v>27</v>
      </c>
      <c r="L1343" s="93">
        <v>71</v>
      </c>
    </row>
    <row r="1344" spans="1:12" x14ac:dyDescent="0.15">
      <c r="A1344">
        <v>10</v>
      </c>
      <c r="B1344" s="93">
        <v>23</v>
      </c>
      <c r="C1344" s="93">
        <v>14</v>
      </c>
      <c r="D1344" s="93">
        <v>9</v>
      </c>
      <c r="E1344" s="93">
        <v>45</v>
      </c>
      <c r="F1344" s="93">
        <v>39</v>
      </c>
      <c r="G1344" s="93">
        <v>20</v>
      </c>
      <c r="H1344" s="93">
        <v>19</v>
      </c>
      <c r="I1344" s="93">
        <v>80</v>
      </c>
      <c r="J1344" s="93">
        <v>18</v>
      </c>
      <c r="K1344" s="93">
        <v>3</v>
      </c>
      <c r="L1344" s="93">
        <v>15</v>
      </c>
    </row>
    <row r="1345" spans="1:12" x14ac:dyDescent="0.15">
      <c r="A1345">
        <v>11</v>
      </c>
      <c r="B1345" s="93">
        <v>21</v>
      </c>
      <c r="C1345" s="93">
        <v>11</v>
      </c>
      <c r="D1345" s="93">
        <v>10</v>
      </c>
      <c r="E1345" s="93">
        <v>46</v>
      </c>
      <c r="F1345" s="93">
        <v>48</v>
      </c>
      <c r="G1345" s="93">
        <v>25</v>
      </c>
      <c r="H1345" s="93">
        <v>23</v>
      </c>
      <c r="I1345" s="93">
        <v>81</v>
      </c>
      <c r="J1345" s="93">
        <v>17</v>
      </c>
      <c r="K1345" s="93">
        <v>4</v>
      </c>
      <c r="L1345" s="93">
        <v>13</v>
      </c>
    </row>
    <row r="1346" spans="1:12" x14ac:dyDescent="0.15">
      <c r="A1346">
        <v>12</v>
      </c>
      <c r="B1346" s="93">
        <v>14</v>
      </c>
      <c r="C1346" s="93">
        <v>5</v>
      </c>
      <c r="D1346" s="93">
        <v>9</v>
      </c>
      <c r="E1346" s="93">
        <v>47</v>
      </c>
      <c r="F1346" s="93">
        <v>40</v>
      </c>
      <c r="G1346" s="93">
        <v>22</v>
      </c>
      <c r="H1346" s="93">
        <v>18</v>
      </c>
      <c r="I1346" s="93">
        <v>82</v>
      </c>
      <c r="J1346" s="93">
        <v>21</v>
      </c>
      <c r="K1346" s="93">
        <v>6</v>
      </c>
      <c r="L1346" s="93">
        <v>15</v>
      </c>
    </row>
    <row r="1347" spans="1:12" x14ac:dyDescent="0.15">
      <c r="A1347">
        <v>13</v>
      </c>
      <c r="B1347" s="93">
        <v>7</v>
      </c>
      <c r="C1347" s="93">
        <v>4</v>
      </c>
      <c r="D1347" s="93">
        <v>3</v>
      </c>
      <c r="E1347" s="93">
        <v>48</v>
      </c>
      <c r="F1347" s="93">
        <v>52</v>
      </c>
      <c r="G1347" s="93">
        <v>23</v>
      </c>
      <c r="H1347" s="93">
        <v>29</v>
      </c>
      <c r="I1347" s="93">
        <v>83</v>
      </c>
      <c r="J1347" s="93">
        <v>15</v>
      </c>
      <c r="K1347" s="93">
        <v>4</v>
      </c>
      <c r="L1347" s="93">
        <v>11</v>
      </c>
    </row>
    <row r="1348" spans="1:12" x14ac:dyDescent="0.15">
      <c r="A1348">
        <v>14</v>
      </c>
      <c r="B1348" s="93">
        <v>12</v>
      </c>
      <c r="C1348" s="93">
        <v>7</v>
      </c>
      <c r="D1348" s="93">
        <v>5</v>
      </c>
      <c r="E1348" s="93">
        <v>49</v>
      </c>
      <c r="F1348" s="93">
        <v>48</v>
      </c>
      <c r="G1348" s="93">
        <v>28</v>
      </c>
      <c r="H1348" s="93">
        <v>20</v>
      </c>
      <c r="I1348" s="93">
        <v>84</v>
      </c>
      <c r="J1348" s="93">
        <v>27</v>
      </c>
      <c r="K1348" s="93">
        <v>10</v>
      </c>
      <c r="L1348" s="93">
        <v>17</v>
      </c>
    </row>
    <row r="1349" spans="1:12" x14ac:dyDescent="0.15">
      <c r="A1349" t="s">
        <v>429</v>
      </c>
      <c r="B1349" s="93">
        <v>74</v>
      </c>
      <c r="C1349" s="93">
        <v>40</v>
      </c>
      <c r="D1349" s="93">
        <v>34</v>
      </c>
      <c r="E1349" s="93" t="s">
        <v>430</v>
      </c>
      <c r="F1349" s="93">
        <v>195</v>
      </c>
      <c r="G1349" s="93">
        <v>102</v>
      </c>
      <c r="H1349" s="93">
        <v>93</v>
      </c>
      <c r="I1349" s="93" t="s">
        <v>431</v>
      </c>
      <c r="J1349" s="93">
        <v>72</v>
      </c>
      <c r="K1349" s="93">
        <v>19</v>
      </c>
      <c r="L1349" s="93">
        <v>53</v>
      </c>
    </row>
    <row r="1350" spans="1:12" x14ac:dyDescent="0.15">
      <c r="A1350">
        <v>15</v>
      </c>
      <c r="B1350" s="93">
        <v>13</v>
      </c>
      <c r="C1350" s="93">
        <v>4</v>
      </c>
      <c r="D1350" s="93">
        <v>9</v>
      </c>
      <c r="E1350" s="93">
        <v>50</v>
      </c>
      <c r="F1350" s="93">
        <v>41</v>
      </c>
      <c r="G1350" s="93">
        <v>24</v>
      </c>
      <c r="H1350" s="93">
        <v>17</v>
      </c>
      <c r="I1350" s="93">
        <v>85</v>
      </c>
      <c r="J1350" s="93">
        <v>17</v>
      </c>
      <c r="K1350" s="93">
        <v>4</v>
      </c>
      <c r="L1350" s="93">
        <v>13</v>
      </c>
    </row>
    <row r="1351" spans="1:12" x14ac:dyDescent="0.15">
      <c r="A1351">
        <v>16</v>
      </c>
      <c r="B1351" s="93">
        <v>12</v>
      </c>
      <c r="C1351" s="93">
        <v>10</v>
      </c>
      <c r="D1351" s="93">
        <v>2</v>
      </c>
      <c r="E1351" s="93">
        <v>51</v>
      </c>
      <c r="F1351" s="93">
        <v>54</v>
      </c>
      <c r="G1351" s="93">
        <v>32</v>
      </c>
      <c r="H1351" s="93">
        <v>22</v>
      </c>
      <c r="I1351" s="93">
        <v>86</v>
      </c>
      <c r="J1351" s="93">
        <v>17</v>
      </c>
      <c r="K1351" s="93">
        <v>4</v>
      </c>
      <c r="L1351" s="93">
        <v>13</v>
      </c>
    </row>
    <row r="1352" spans="1:12" x14ac:dyDescent="0.15">
      <c r="A1352">
        <v>17</v>
      </c>
      <c r="B1352" s="93">
        <v>12</v>
      </c>
      <c r="C1352" s="93">
        <v>5</v>
      </c>
      <c r="D1352" s="93">
        <v>7</v>
      </c>
      <c r="E1352" s="93">
        <v>52</v>
      </c>
      <c r="F1352" s="93">
        <v>34</v>
      </c>
      <c r="G1352" s="93">
        <v>14</v>
      </c>
      <c r="H1352" s="93">
        <v>20</v>
      </c>
      <c r="I1352" s="93">
        <v>87</v>
      </c>
      <c r="J1352" s="93">
        <v>18</v>
      </c>
      <c r="K1352" s="93">
        <v>5</v>
      </c>
      <c r="L1352" s="93">
        <v>13</v>
      </c>
    </row>
    <row r="1353" spans="1:12" x14ac:dyDescent="0.15">
      <c r="A1353">
        <v>18</v>
      </c>
      <c r="B1353" s="93">
        <v>13</v>
      </c>
      <c r="C1353" s="93">
        <v>8</v>
      </c>
      <c r="D1353" s="93">
        <v>5</v>
      </c>
      <c r="E1353" s="93">
        <v>53</v>
      </c>
      <c r="F1353" s="93">
        <v>37</v>
      </c>
      <c r="G1353" s="93">
        <v>17</v>
      </c>
      <c r="H1353" s="93">
        <v>20</v>
      </c>
      <c r="I1353" s="93">
        <v>88</v>
      </c>
      <c r="J1353" s="93">
        <v>13</v>
      </c>
      <c r="K1353" s="93">
        <v>3</v>
      </c>
      <c r="L1353" s="93">
        <v>10</v>
      </c>
    </row>
    <row r="1354" spans="1:12" x14ac:dyDescent="0.15">
      <c r="A1354">
        <v>19</v>
      </c>
      <c r="B1354" s="93">
        <v>24</v>
      </c>
      <c r="C1354" s="93">
        <v>13</v>
      </c>
      <c r="D1354" s="93">
        <v>11</v>
      </c>
      <c r="E1354" s="93">
        <v>54</v>
      </c>
      <c r="F1354" s="93">
        <v>29</v>
      </c>
      <c r="G1354" s="93">
        <v>15</v>
      </c>
      <c r="H1354" s="93">
        <v>14</v>
      </c>
      <c r="I1354" s="93">
        <v>89</v>
      </c>
      <c r="J1354" s="93">
        <v>7</v>
      </c>
      <c r="K1354" s="93">
        <v>3</v>
      </c>
      <c r="L1354" s="93">
        <v>4</v>
      </c>
    </row>
    <row r="1355" spans="1:12" x14ac:dyDescent="0.15">
      <c r="A1355" t="s">
        <v>432</v>
      </c>
      <c r="B1355" s="93">
        <v>223</v>
      </c>
      <c r="C1355" s="93">
        <v>117</v>
      </c>
      <c r="D1355" s="93">
        <v>106</v>
      </c>
      <c r="E1355" s="93" t="s">
        <v>433</v>
      </c>
      <c r="F1355" s="93">
        <v>149</v>
      </c>
      <c r="G1355" s="93">
        <v>80</v>
      </c>
      <c r="H1355" s="93">
        <v>69</v>
      </c>
      <c r="I1355" s="93" t="s">
        <v>434</v>
      </c>
      <c r="J1355" s="93">
        <v>44</v>
      </c>
      <c r="K1355" s="93">
        <v>8</v>
      </c>
      <c r="L1355" s="93">
        <v>36</v>
      </c>
    </row>
    <row r="1356" spans="1:12" x14ac:dyDescent="0.15">
      <c r="A1356">
        <v>20</v>
      </c>
      <c r="B1356" s="93">
        <v>29</v>
      </c>
      <c r="C1356" s="93">
        <v>19</v>
      </c>
      <c r="D1356" s="93">
        <v>10</v>
      </c>
      <c r="E1356" s="93">
        <v>55</v>
      </c>
      <c r="F1356" s="93">
        <v>27</v>
      </c>
      <c r="G1356" s="93">
        <v>19</v>
      </c>
      <c r="H1356" s="93">
        <v>8</v>
      </c>
      <c r="I1356" s="93">
        <v>90</v>
      </c>
      <c r="J1356" s="93">
        <v>9</v>
      </c>
      <c r="K1356" s="93">
        <v>3</v>
      </c>
      <c r="L1356" s="93">
        <v>6</v>
      </c>
    </row>
    <row r="1357" spans="1:12" x14ac:dyDescent="0.15">
      <c r="A1357">
        <v>21</v>
      </c>
      <c r="B1357" s="93">
        <v>30</v>
      </c>
      <c r="C1357" s="93">
        <v>10</v>
      </c>
      <c r="D1357" s="93">
        <v>20</v>
      </c>
      <c r="E1357" s="93">
        <v>56</v>
      </c>
      <c r="F1357" s="93">
        <v>36</v>
      </c>
      <c r="G1357" s="93">
        <v>24</v>
      </c>
      <c r="H1357" s="93">
        <v>12</v>
      </c>
      <c r="I1357" s="93">
        <v>91</v>
      </c>
      <c r="J1357" s="93">
        <v>11</v>
      </c>
      <c r="K1357" s="93">
        <v>3</v>
      </c>
      <c r="L1357" s="93">
        <v>8</v>
      </c>
    </row>
    <row r="1358" spans="1:12" x14ac:dyDescent="0.15">
      <c r="A1358">
        <v>22</v>
      </c>
      <c r="B1358" s="93">
        <v>45</v>
      </c>
      <c r="C1358" s="93">
        <v>22</v>
      </c>
      <c r="D1358" s="93">
        <v>23</v>
      </c>
      <c r="E1358" s="93">
        <v>57</v>
      </c>
      <c r="F1358" s="93">
        <v>37</v>
      </c>
      <c r="G1358" s="93">
        <v>14</v>
      </c>
      <c r="H1358" s="93">
        <v>23</v>
      </c>
      <c r="I1358" s="93">
        <v>92</v>
      </c>
      <c r="J1358" s="93">
        <v>8</v>
      </c>
      <c r="K1358" s="93">
        <v>0</v>
      </c>
      <c r="L1358" s="93">
        <v>8</v>
      </c>
    </row>
    <row r="1359" spans="1:12" x14ac:dyDescent="0.15">
      <c r="A1359">
        <v>23</v>
      </c>
      <c r="B1359" s="93">
        <v>51</v>
      </c>
      <c r="C1359" s="93">
        <v>24</v>
      </c>
      <c r="D1359" s="93">
        <v>27</v>
      </c>
      <c r="E1359" s="93">
        <v>58</v>
      </c>
      <c r="F1359" s="93">
        <v>27</v>
      </c>
      <c r="G1359" s="93">
        <v>15</v>
      </c>
      <c r="H1359" s="93">
        <v>12</v>
      </c>
      <c r="I1359" s="93">
        <v>93</v>
      </c>
      <c r="J1359" s="93">
        <v>6</v>
      </c>
      <c r="K1359" s="93">
        <v>1</v>
      </c>
      <c r="L1359" s="93">
        <v>5</v>
      </c>
    </row>
    <row r="1360" spans="1:12" x14ac:dyDescent="0.15">
      <c r="A1360">
        <v>24</v>
      </c>
      <c r="B1360" s="93">
        <v>68</v>
      </c>
      <c r="C1360" s="93">
        <v>42</v>
      </c>
      <c r="D1360" s="93">
        <v>26</v>
      </c>
      <c r="E1360" s="93">
        <v>59</v>
      </c>
      <c r="F1360" s="93">
        <v>22</v>
      </c>
      <c r="G1360" s="93">
        <v>8</v>
      </c>
      <c r="H1360" s="93">
        <v>14</v>
      </c>
      <c r="I1360" s="93">
        <v>94</v>
      </c>
      <c r="J1360" s="93">
        <v>10</v>
      </c>
      <c r="K1360" s="93">
        <v>1</v>
      </c>
      <c r="L1360" s="93">
        <v>9</v>
      </c>
    </row>
    <row r="1361" spans="1:12" x14ac:dyDescent="0.15">
      <c r="A1361" t="s">
        <v>435</v>
      </c>
      <c r="B1361" s="93">
        <v>238</v>
      </c>
      <c r="C1361" s="93">
        <v>120</v>
      </c>
      <c r="D1361" s="93">
        <v>118</v>
      </c>
      <c r="E1361" s="93" t="s">
        <v>436</v>
      </c>
      <c r="F1361" s="93">
        <v>139</v>
      </c>
      <c r="G1361" s="93">
        <v>57</v>
      </c>
      <c r="H1361" s="93">
        <v>82</v>
      </c>
      <c r="I1361" s="93" t="s">
        <v>437</v>
      </c>
      <c r="J1361" s="93">
        <v>10</v>
      </c>
      <c r="K1361" s="93">
        <v>1</v>
      </c>
      <c r="L1361" s="93">
        <v>9</v>
      </c>
    </row>
    <row r="1362" spans="1:12" x14ac:dyDescent="0.15">
      <c r="A1362">
        <v>25</v>
      </c>
      <c r="B1362" s="93">
        <v>64</v>
      </c>
      <c r="C1362" s="93">
        <v>32</v>
      </c>
      <c r="D1362" s="93">
        <v>32</v>
      </c>
      <c r="E1362" s="93">
        <v>60</v>
      </c>
      <c r="F1362" s="93">
        <v>31</v>
      </c>
      <c r="G1362" s="93">
        <v>12</v>
      </c>
      <c r="H1362" s="93">
        <v>19</v>
      </c>
      <c r="I1362" s="93">
        <v>95</v>
      </c>
      <c r="J1362" s="93">
        <v>3</v>
      </c>
      <c r="K1362" s="93">
        <v>1</v>
      </c>
      <c r="L1362" s="93">
        <v>2</v>
      </c>
    </row>
    <row r="1363" spans="1:12" x14ac:dyDescent="0.15">
      <c r="A1363">
        <v>26</v>
      </c>
      <c r="B1363" s="93">
        <v>44</v>
      </c>
      <c r="C1363" s="93">
        <v>22</v>
      </c>
      <c r="D1363" s="93">
        <v>22</v>
      </c>
      <c r="E1363" s="93">
        <v>61</v>
      </c>
      <c r="F1363" s="93">
        <v>30</v>
      </c>
      <c r="G1363" s="93">
        <v>15</v>
      </c>
      <c r="H1363" s="93">
        <v>15</v>
      </c>
      <c r="I1363" s="93">
        <v>96</v>
      </c>
      <c r="J1363" s="93">
        <v>4</v>
      </c>
      <c r="K1363" s="93">
        <v>0</v>
      </c>
      <c r="L1363" s="93">
        <v>4</v>
      </c>
    </row>
    <row r="1364" spans="1:12" x14ac:dyDescent="0.15">
      <c r="A1364">
        <v>27</v>
      </c>
      <c r="B1364" s="93">
        <v>47</v>
      </c>
      <c r="C1364" s="93">
        <v>23</v>
      </c>
      <c r="D1364" s="93">
        <v>24</v>
      </c>
      <c r="E1364" s="93">
        <v>62</v>
      </c>
      <c r="F1364" s="93">
        <v>19</v>
      </c>
      <c r="G1364" s="93">
        <v>5</v>
      </c>
      <c r="H1364" s="93">
        <v>14</v>
      </c>
      <c r="I1364" s="93">
        <v>97</v>
      </c>
      <c r="J1364" s="93">
        <v>2</v>
      </c>
      <c r="K1364" s="93">
        <v>0</v>
      </c>
      <c r="L1364" s="93">
        <v>2</v>
      </c>
    </row>
    <row r="1365" spans="1:12" x14ac:dyDescent="0.15">
      <c r="A1365">
        <v>28</v>
      </c>
      <c r="B1365" s="93">
        <v>46</v>
      </c>
      <c r="C1365" s="93">
        <v>26</v>
      </c>
      <c r="D1365" s="93">
        <v>20</v>
      </c>
      <c r="E1365" s="93">
        <v>63</v>
      </c>
      <c r="F1365" s="93">
        <v>21</v>
      </c>
      <c r="G1365" s="93">
        <v>8</v>
      </c>
      <c r="H1365" s="93">
        <v>13</v>
      </c>
      <c r="I1365" s="93">
        <v>98</v>
      </c>
      <c r="J1365" s="93">
        <v>1</v>
      </c>
      <c r="K1365" s="93">
        <v>0</v>
      </c>
      <c r="L1365" s="93">
        <v>1</v>
      </c>
    </row>
    <row r="1366" spans="1:12" x14ac:dyDescent="0.15">
      <c r="A1366">
        <v>29</v>
      </c>
      <c r="B1366" s="93">
        <v>37</v>
      </c>
      <c r="C1366" s="93">
        <v>17</v>
      </c>
      <c r="D1366" s="93">
        <v>20</v>
      </c>
      <c r="E1366" s="93">
        <v>64</v>
      </c>
      <c r="F1366" s="93">
        <v>38</v>
      </c>
      <c r="G1366" s="93">
        <v>17</v>
      </c>
      <c r="H1366" s="93">
        <v>21</v>
      </c>
      <c r="I1366" s="93">
        <v>99</v>
      </c>
      <c r="J1366" s="93">
        <v>0</v>
      </c>
      <c r="K1366" s="93">
        <v>0</v>
      </c>
      <c r="L1366" s="93">
        <v>0</v>
      </c>
    </row>
    <row r="1367" spans="1:12" x14ac:dyDescent="0.15">
      <c r="A1367" t="s">
        <v>438</v>
      </c>
      <c r="B1367" s="93">
        <v>170</v>
      </c>
      <c r="C1367" s="93">
        <v>94</v>
      </c>
      <c r="D1367" s="93">
        <v>76</v>
      </c>
      <c r="E1367" s="93" t="s">
        <v>439</v>
      </c>
      <c r="F1367" s="93">
        <v>189</v>
      </c>
      <c r="G1367" s="93">
        <v>79</v>
      </c>
      <c r="H1367" s="93">
        <v>110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 x14ac:dyDescent="0.15">
      <c r="A1368">
        <v>30</v>
      </c>
      <c r="B1368" s="93">
        <v>31</v>
      </c>
      <c r="C1368" s="93">
        <v>20</v>
      </c>
      <c r="D1368" s="93">
        <v>11</v>
      </c>
      <c r="E1368" s="93">
        <v>65</v>
      </c>
      <c r="F1368" s="93">
        <v>37</v>
      </c>
      <c r="G1368" s="93">
        <v>13</v>
      </c>
      <c r="H1368" s="93">
        <v>24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34</v>
      </c>
      <c r="C1369" s="93">
        <v>16</v>
      </c>
      <c r="D1369" s="93">
        <v>18</v>
      </c>
      <c r="E1369" s="93">
        <v>66</v>
      </c>
      <c r="F1369" s="93">
        <v>28</v>
      </c>
      <c r="G1369" s="93">
        <v>12</v>
      </c>
      <c r="H1369" s="93">
        <v>16</v>
      </c>
      <c r="I1369" s="93">
        <v>101</v>
      </c>
      <c r="J1369" s="93">
        <v>0</v>
      </c>
      <c r="K1369" s="93">
        <v>0</v>
      </c>
      <c r="L1369" s="93">
        <v>0</v>
      </c>
    </row>
    <row r="1370" spans="1:12" x14ac:dyDescent="0.15">
      <c r="A1370">
        <v>32</v>
      </c>
      <c r="B1370" s="93">
        <v>43</v>
      </c>
      <c r="C1370" s="93">
        <v>25</v>
      </c>
      <c r="D1370" s="93">
        <v>18</v>
      </c>
      <c r="E1370" s="93">
        <v>67</v>
      </c>
      <c r="F1370" s="93">
        <v>38</v>
      </c>
      <c r="G1370" s="93">
        <v>17</v>
      </c>
      <c r="H1370" s="93">
        <v>21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23</v>
      </c>
      <c r="C1371" s="93">
        <v>14</v>
      </c>
      <c r="D1371" s="93">
        <v>9</v>
      </c>
      <c r="E1371" s="93">
        <v>68</v>
      </c>
      <c r="F1371" s="93">
        <v>43</v>
      </c>
      <c r="G1371" s="93">
        <v>18</v>
      </c>
      <c r="H1371" s="93">
        <v>25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39</v>
      </c>
      <c r="C1372" s="93">
        <v>19</v>
      </c>
      <c r="D1372" s="93">
        <v>20</v>
      </c>
      <c r="E1372" s="93">
        <v>69</v>
      </c>
      <c r="F1372" s="93">
        <v>43</v>
      </c>
      <c r="G1372" s="93">
        <v>19</v>
      </c>
      <c r="H1372" s="93">
        <v>24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151</v>
      </c>
      <c r="C1375" s="93" t="s">
        <v>272</v>
      </c>
      <c r="D1375" s="93">
        <v>299</v>
      </c>
      <c r="E1375" s="93" t="s">
        <v>273</v>
      </c>
      <c r="F1375" s="93">
        <v>969</v>
      </c>
      <c r="G1375" s="93" t="s">
        <v>272</v>
      </c>
      <c r="H1375" s="93">
        <v>1882</v>
      </c>
      <c r="I1375" s="93" t="s">
        <v>273</v>
      </c>
      <c r="J1375" s="93">
        <v>300</v>
      </c>
      <c r="K1375" s="93" t="s">
        <v>272</v>
      </c>
      <c r="L1375" s="93">
        <v>772</v>
      </c>
    </row>
    <row r="1376" spans="1:12" x14ac:dyDescent="0.15">
      <c r="A1376" t="s">
        <v>274</v>
      </c>
      <c r="B1376" s="93">
        <v>148</v>
      </c>
      <c r="C1376" s="93" t="s">
        <v>662</v>
      </c>
      <c r="D1376" s="93">
        <v>0.10125296308838469</v>
      </c>
      <c r="E1376" s="93" t="s">
        <v>274</v>
      </c>
      <c r="F1376" s="93">
        <v>913</v>
      </c>
      <c r="G1376" s="93" t="s">
        <v>662</v>
      </c>
      <c r="H1376" s="93">
        <v>0.63731798171351173</v>
      </c>
      <c r="I1376" s="93" t="s">
        <v>274</v>
      </c>
      <c r="J1376" s="93">
        <v>472</v>
      </c>
      <c r="K1376" s="93" t="s">
        <v>662</v>
      </c>
      <c r="L1376" s="93">
        <v>0.26142905519810361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44012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5100</v>
      </c>
      <c r="C1381" s="93">
        <v>2563</v>
      </c>
      <c r="D1381" s="93">
        <v>2537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269</v>
      </c>
      <c r="C1382" s="93">
        <v>147</v>
      </c>
      <c r="D1382" s="93">
        <v>122</v>
      </c>
      <c r="E1382" s="93" t="s">
        <v>421</v>
      </c>
      <c r="F1382" s="93">
        <v>449</v>
      </c>
      <c r="G1382" s="93">
        <v>227</v>
      </c>
      <c r="H1382" s="93">
        <v>222</v>
      </c>
      <c r="I1382" s="93" t="s">
        <v>422</v>
      </c>
      <c r="J1382" s="93">
        <v>240</v>
      </c>
      <c r="K1382" s="93">
        <v>117</v>
      </c>
      <c r="L1382" s="93">
        <v>123</v>
      </c>
    </row>
    <row r="1383" spans="1:12" x14ac:dyDescent="0.15">
      <c r="A1383">
        <v>0</v>
      </c>
      <c r="B1383" s="93">
        <v>45</v>
      </c>
      <c r="C1383" s="93">
        <v>26</v>
      </c>
      <c r="D1383" s="93">
        <v>19</v>
      </c>
      <c r="E1383" s="93">
        <v>35</v>
      </c>
      <c r="F1383" s="93">
        <v>90</v>
      </c>
      <c r="G1383" s="93">
        <v>40</v>
      </c>
      <c r="H1383" s="93">
        <v>50</v>
      </c>
      <c r="I1383" s="93">
        <v>70</v>
      </c>
      <c r="J1383" s="93">
        <v>62</v>
      </c>
      <c r="K1383" s="93">
        <v>28</v>
      </c>
      <c r="L1383" s="93">
        <v>34</v>
      </c>
    </row>
    <row r="1384" spans="1:12" x14ac:dyDescent="0.15">
      <c r="A1384">
        <v>1</v>
      </c>
      <c r="B1384" s="93">
        <v>47</v>
      </c>
      <c r="C1384" s="93">
        <v>24</v>
      </c>
      <c r="D1384" s="93">
        <v>23</v>
      </c>
      <c r="E1384" s="93">
        <v>36</v>
      </c>
      <c r="F1384" s="93">
        <v>73</v>
      </c>
      <c r="G1384" s="93">
        <v>39</v>
      </c>
      <c r="H1384" s="93">
        <v>34</v>
      </c>
      <c r="I1384" s="93">
        <v>71</v>
      </c>
      <c r="J1384" s="93">
        <v>54</v>
      </c>
      <c r="K1384" s="93">
        <v>23</v>
      </c>
      <c r="L1384" s="93">
        <v>31</v>
      </c>
    </row>
    <row r="1385" spans="1:12" x14ac:dyDescent="0.15">
      <c r="A1385">
        <v>2</v>
      </c>
      <c r="B1385" s="93">
        <v>60</v>
      </c>
      <c r="C1385" s="93">
        <v>28</v>
      </c>
      <c r="D1385" s="93">
        <v>32</v>
      </c>
      <c r="E1385" s="93">
        <v>37</v>
      </c>
      <c r="F1385" s="93">
        <v>82</v>
      </c>
      <c r="G1385" s="93">
        <v>42</v>
      </c>
      <c r="H1385" s="93">
        <v>40</v>
      </c>
      <c r="I1385" s="93">
        <v>72</v>
      </c>
      <c r="J1385" s="93">
        <v>61</v>
      </c>
      <c r="K1385" s="93">
        <v>34</v>
      </c>
      <c r="L1385" s="93">
        <v>27</v>
      </c>
    </row>
    <row r="1386" spans="1:12" x14ac:dyDescent="0.15">
      <c r="A1386">
        <v>3</v>
      </c>
      <c r="B1386" s="93">
        <v>59</v>
      </c>
      <c r="C1386" s="93">
        <v>34</v>
      </c>
      <c r="D1386" s="93">
        <v>25</v>
      </c>
      <c r="E1386" s="93">
        <v>38</v>
      </c>
      <c r="F1386" s="93">
        <v>100</v>
      </c>
      <c r="G1386" s="93">
        <v>48</v>
      </c>
      <c r="H1386" s="93">
        <v>52</v>
      </c>
      <c r="I1386" s="93">
        <v>73</v>
      </c>
      <c r="J1386" s="93">
        <v>39</v>
      </c>
      <c r="K1386" s="93">
        <v>19</v>
      </c>
      <c r="L1386" s="93">
        <v>20</v>
      </c>
    </row>
    <row r="1387" spans="1:12" x14ac:dyDescent="0.15">
      <c r="A1387">
        <v>4</v>
      </c>
      <c r="B1387" s="93">
        <v>58</v>
      </c>
      <c r="C1387" s="93">
        <v>35</v>
      </c>
      <c r="D1387" s="93">
        <v>23</v>
      </c>
      <c r="E1387" s="93">
        <v>39</v>
      </c>
      <c r="F1387" s="93">
        <v>104</v>
      </c>
      <c r="G1387" s="93">
        <v>58</v>
      </c>
      <c r="H1387" s="93">
        <v>46</v>
      </c>
      <c r="I1387" s="93">
        <v>74</v>
      </c>
      <c r="J1387" s="93">
        <v>24</v>
      </c>
      <c r="K1387" s="93">
        <v>13</v>
      </c>
      <c r="L1387" s="93">
        <v>11</v>
      </c>
    </row>
    <row r="1388" spans="1:12" x14ac:dyDescent="0.15">
      <c r="A1388" t="s">
        <v>423</v>
      </c>
      <c r="B1388" s="93">
        <v>294</v>
      </c>
      <c r="C1388" s="93">
        <v>153</v>
      </c>
      <c r="D1388" s="93">
        <v>141</v>
      </c>
      <c r="E1388" s="93" t="s">
        <v>424</v>
      </c>
      <c r="F1388" s="93">
        <v>465</v>
      </c>
      <c r="G1388" s="93">
        <v>232</v>
      </c>
      <c r="H1388" s="93">
        <v>233</v>
      </c>
      <c r="I1388" s="93" t="s">
        <v>425</v>
      </c>
      <c r="J1388" s="93">
        <v>168</v>
      </c>
      <c r="K1388" s="93">
        <v>84</v>
      </c>
      <c r="L1388" s="93">
        <v>84</v>
      </c>
    </row>
    <row r="1389" spans="1:12" x14ac:dyDescent="0.15">
      <c r="A1389">
        <v>5</v>
      </c>
      <c r="B1389" s="93">
        <v>75</v>
      </c>
      <c r="C1389" s="93">
        <v>38</v>
      </c>
      <c r="D1389" s="93">
        <v>37</v>
      </c>
      <c r="E1389" s="93">
        <v>40</v>
      </c>
      <c r="F1389" s="93">
        <v>92</v>
      </c>
      <c r="G1389" s="93">
        <v>43</v>
      </c>
      <c r="H1389" s="93">
        <v>49</v>
      </c>
      <c r="I1389" s="93">
        <v>75</v>
      </c>
      <c r="J1389" s="93">
        <v>43</v>
      </c>
      <c r="K1389" s="93">
        <v>23</v>
      </c>
      <c r="L1389" s="93">
        <v>20</v>
      </c>
    </row>
    <row r="1390" spans="1:12" x14ac:dyDescent="0.15">
      <c r="A1390">
        <v>6</v>
      </c>
      <c r="B1390" s="93">
        <v>64</v>
      </c>
      <c r="C1390" s="93">
        <v>37</v>
      </c>
      <c r="D1390" s="93">
        <v>27</v>
      </c>
      <c r="E1390" s="93">
        <v>41</v>
      </c>
      <c r="F1390" s="93">
        <v>101</v>
      </c>
      <c r="G1390" s="93">
        <v>48</v>
      </c>
      <c r="H1390" s="93">
        <v>53</v>
      </c>
      <c r="I1390" s="93">
        <v>76</v>
      </c>
      <c r="J1390" s="93">
        <v>43</v>
      </c>
      <c r="K1390" s="93">
        <v>26</v>
      </c>
      <c r="L1390" s="93">
        <v>17</v>
      </c>
    </row>
    <row r="1391" spans="1:12" x14ac:dyDescent="0.15">
      <c r="A1391">
        <v>7</v>
      </c>
      <c r="B1391" s="93">
        <v>58</v>
      </c>
      <c r="C1391" s="93">
        <v>32</v>
      </c>
      <c r="D1391" s="93">
        <v>26</v>
      </c>
      <c r="E1391" s="93">
        <v>42</v>
      </c>
      <c r="F1391" s="93">
        <v>93</v>
      </c>
      <c r="G1391" s="93">
        <v>49</v>
      </c>
      <c r="H1391" s="93">
        <v>44</v>
      </c>
      <c r="I1391" s="93">
        <v>77</v>
      </c>
      <c r="J1391" s="93">
        <v>21</v>
      </c>
      <c r="K1391" s="93">
        <v>11</v>
      </c>
      <c r="L1391" s="93">
        <v>10</v>
      </c>
    </row>
    <row r="1392" spans="1:12" x14ac:dyDescent="0.15">
      <c r="A1392">
        <v>8</v>
      </c>
      <c r="B1392" s="93">
        <v>57</v>
      </c>
      <c r="C1392" s="93">
        <v>28</v>
      </c>
      <c r="D1392" s="93">
        <v>29</v>
      </c>
      <c r="E1392" s="93">
        <v>43</v>
      </c>
      <c r="F1392" s="93">
        <v>89</v>
      </c>
      <c r="G1392" s="93">
        <v>47</v>
      </c>
      <c r="H1392" s="93">
        <v>42</v>
      </c>
      <c r="I1392" s="93">
        <v>78</v>
      </c>
      <c r="J1392" s="93">
        <v>29</v>
      </c>
      <c r="K1392" s="93">
        <v>10</v>
      </c>
      <c r="L1392" s="93">
        <v>19</v>
      </c>
    </row>
    <row r="1393" spans="1:12" x14ac:dyDescent="0.15">
      <c r="A1393">
        <v>9</v>
      </c>
      <c r="B1393" s="93">
        <v>40</v>
      </c>
      <c r="C1393" s="93">
        <v>18</v>
      </c>
      <c r="D1393" s="93">
        <v>22</v>
      </c>
      <c r="E1393" s="93">
        <v>44</v>
      </c>
      <c r="F1393" s="93">
        <v>90</v>
      </c>
      <c r="G1393" s="93">
        <v>45</v>
      </c>
      <c r="H1393" s="93">
        <v>45</v>
      </c>
      <c r="I1393" s="93">
        <v>79</v>
      </c>
      <c r="J1393" s="93">
        <v>32</v>
      </c>
      <c r="K1393" s="93">
        <v>14</v>
      </c>
      <c r="L1393" s="93">
        <v>18</v>
      </c>
    </row>
    <row r="1394" spans="1:12" x14ac:dyDescent="0.15">
      <c r="A1394" t="s">
        <v>426</v>
      </c>
      <c r="B1394" s="93">
        <v>187</v>
      </c>
      <c r="C1394" s="93">
        <v>82</v>
      </c>
      <c r="D1394" s="93">
        <v>105</v>
      </c>
      <c r="E1394" s="93" t="s">
        <v>427</v>
      </c>
      <c r="F1394" s="93">
        <v>421</v>
      </c>
      <c r="G1394" s="93">
        <v>221</v>
      </c>
      <c r="H1394" s="93">
        <v>200</v>
      </c>
      <c r="I1394" s="93" t="s">
        <v>428</v>
      </c>
      <c r="J1394" s="93">
        <v>110</v>
      </c>
      <c r="K1394" s="93">
        <v>45</v>
      </c>
      <c r="L1394" s="93">
        <v>65</v>
      </c>
    </row>
    <row r="1395" spans="1:12" x14ac:dyDescent="0.15">
      <c r="A1395">
        <v>10</v>
      </c>
      <c r="B1395" s="93">
        <v>42</v>
      </c>
      <c r="C1395" s="93">
        <v>17</v>
      </c>
      <c r="D1395" s="93">
        <v>25</v>
      </c>
      <c r="E1395" s="93">
        <v>45</v>
      </c>
      <c r="F1395" s="93">
        <v>96</v>
      </c>
      <c r="G1395" s="93">
        <v>48</v>
      </c>
      <c r="H1395" s="93">
        <v>48</v>
      </c>
      <c r="I1395" s="93">
        <v>80</v>
      </c>
      <c r="J1395" s="93">
        <v>28</v>
      </c>
      <c r="K1395" s="93">
        <v>14</v>
      </c>
      <c r="L1395" s="93">
        <v>14</v>
      </c>
    </row>
    <row r="1396" spans="1:12" x14ac:dyDescent="0.15">
      <c r="A1396">
        <v>11</v>
      </c>
      <c r="B1396" s="93">
        <v>41</v>
      </c>
      <c r="C1396" s="93">
        <v>22</v>
      </c>
      <c r="D1396" s="93">
        <v>19</v>
      </c>
      <c r="E1396" s="93">
        <v>46</v>
      </c>
      <c r="F1396" s="93">
        <v>87</v>
      </c>
      <c r="G1396" s="93">
        <v>47</v>
      </c>
      <c r="H1396" s="93">
        <v>40</v>
      </c>
      <c r="I1396" s="93">
        <v>81</v>
      </c>
      <c r="J1396" s="93">
        <v>28</v>
      </c>
      <c r="K1396" s="93">
        <v>8</v>
      </c>
      <c r="L1396" s="93">
        <v>20</v>
      </c>
    </row>
    <row r="1397" spans="1:12" x14ac:dyDescent="0.15">
      <c r="A1397">
        <v>12</v>
      </c>
      <c r="B1397" s="93">
        <v>35</v>
      </c>
      <c r="C1397" s="93">
        <v>15</v>
      </c>
      <c r="D1397" s="93">
        <v>20</v>
      </c>
      <c r="E1397" s="93">
        <v>47</v>
      </c>
      <c r="F1397" s="93">
        <v>90</v>
      </c>
      <c r="G1397" s="93">
        <v>42</v>
      </c>
      <c r="H1397" s="93">
        <v>48</v>
      </c>
      <c r="I1397" s="93">
        <v>82</v>
      </c>
      <c r="J1397" s="93">
        <v>16</v>
      </c>
      <c r="K1397" s="93">
        <v>7</v>
      </c>
      <c r="L1397" s="93">
        <v>9</v>
      </c>
    </row>
    <row r="1398" spans="1:12" x14ac:dyDescent="0.15">
      <c r="A1398">
        <v>13</v>
      </c>
      <c r="B1398" s="93">
        <v>30</v>
      </c>
      <c r="C1398" s="93">
        <v>10</v>
      </c>
      <c r="D1398" s="93">
        <v>20</v>
      </c>
      <c r="E1398" s="93">
        <v>48</v>
      </c>
      <c r="F1398" s="93">
        <v>86</v>
      </c>
      <c r="G1398" s="93">
        <v>48</v>
      </c>
      <c r="H1398" s="93">
        <v>38</v>
      </c>
      <c r="I1398" s="93">
        <v>83</v>
      </c>
      <c r="J1398" s="93">
        <v>17</v>
      </c>
      <c r="K1398" s="93">
        <v>9</v>
      </c>
      <c r="L1398" s="93">
        <v>8</v>
      </c>
    </row>
    <row r="1399" spans="1:12" x14ac:dyDescent="0.15">
      <c r="A1399">
        <v>14</v>
      </c>
      <c r="B1399" s="93">
        <v>39</v>
      </c>
      <c r="C1399" s="93">
        <v>18</v>
      </c>
      <c r="D1399" s="93">
        <v>21</v>
      </c>
      <c r="E1399" s="93">
        <v>49</v>
      </c>
      <c r="F1399" s="93">
        <v>62</v>
      </c>
      <c r="G1399" s="93">
        <v>36</v>
      </c>
      <c r="H1399" s="93">
        <v>26</v>
      </c>
      <c r="I1399" s="93">
        <v>84</v>
      </c>
      <c r="J1399" s="93">
        <v>21</v>
      </c>
      <c r="K1399" s="93">
        <v>7</v>
      </c>
      <c r="L1399" s="93">
        <v>14</v>
      </c>
    </row>
    <row r="1400" spans="1:12" x14ac:dyDescent="0.15">
      <c r="A1400" t="s">
        <v>429</v>
      </c>
      <c r="B1400" s="93">
        <v>206</v>
      </c>
      <c r="C1400" s="93">
        <v>102</v>
      </c>
      <c r="D1400" s="93">
        <v>104</v>
      </c>
      <c r="E1400" s="93" t="s">
        <v>430</v>
      </c>
      <c r="F1400" s="93">
        <v>366</v>
      </c>
      <c r="G1400" s="93">
        <v>200</v>
      </c>
      <c r="H1400" s="93">
        <v>166</v>
      </c>
      <c r="I1400" s="93" t="s">
        <v>431</v>
      </c>
      <c r="J1400" s="93">
        <v>75</v>
      </c>
      <c r="K1400" s="93">
        <v>32</v>
      </c>
      <c r="L1400" s="93">
        <v>43</v>
      </c>
    </row>
    <row r="1401" spans="1:12" x14ac:dyDescent="0.15">
      <c r="A1401">
        <v>15</v>
      </c>
      <c r="B1401" s="93">
        <v>36</v>
      </c>
      <c r="C1401" s="93">
        <v>11</v>
      </c>
      <c r="D1401" s="93">
        <v>25</v>
      </c>
      <c r="E1401" s="93">
        <v>50</v>
      </c>
      <c r="F1401" s="93">
        <v>92</v>
      </c>
      <c r="G1401" s="93">
        <v>46</v>
      </c>
      <c r="H1401" s="93">
        <v>46</v>
      </c>
      <c r="I1401" s="93">
        <v>85</v>
      </c>
      <c r="J1401" s="93">
        <v>25</v>
      </c>
      <c r="K1401" s="93">
        <v>15</v>
      </c>
      <c r="L1401" s="93">
        <v>10</v>
      </c>
    </row>
    <row r="1402" spans="1:12" x14ac:dyDescent="0.15">
      <c r="A1402">
        <v>16</v>
      </c>
      <c r="B1402" s="93">
        <v>26</v>
      </c>
      <c r="C1402" s="93">
        <v>11</v>
      </c>
      <c r="D1402" s="93">
        <v>15</v>
      </c>
      <c r="E1402" s="93">
        <v>51</v>
      </c>
      <c r="F1402" s="93">
        <v>80</v>
      </c>
      <c r="G1402" s="93">
        <v>45</v>
      </c>
      <c r="H1402" s="93">
        <v>35</v>
      </c>
      <c r="I1402" s="93">
        <v>86</v>
      </c>
      <c r="J1402" s="93">
        <v>15</v>
      </c>
      <c r="K1402" s="93">
        <v>5</v>
      </c>
      <c r="L1402" s="93">
        <v>10</v>
      </c>
    </row>
    <row r="1403" spans="1:12" x14ac:dyDescent="0.15">
      <c r="A1403">
        <v>17</v>
      </c>
      <c r="B1403" s="93">
        <v>45</v>
      </c>
      <c r="C1403" s="93">
        <v>24</v>
      </c>
      <c r="D1403" s="93">
        <v>21</v>
      </c>
      <c r="E1403" s="93">
        <v>52</v>
      </c>
      <c r="F1403" s="93">
        <v>72</v>
      </c>
      <c r="G1403" s="93">
        <v>40</v>
      </c>
      <c r="H1403" s="93">
        <v>32</v>
      </c>
      <c r="I1403" s="93">
        <v>87</v>
      </c>
      <c r="J1403" s="93">
        <v>17</v>
      </c>
      <c r="K1403" s="93">
        <v>4</v>
      </c>
      <c r="L1403" s="93">
        <v>13</v>
      </c>
    </row>
    <row r="1404" spans="1:12" x14ac:dyDescent="0.15">
      <c r="A1404">
        <v>18</v>
      </c>
      <c r="B1404" s="93">
        <v>47</v>
      </c>
      <c r="C1404" s="93">
        <v>30</v>
      </c>
      <c r="D1404" s="93">
        <v>17</v>
      </c>
      <c r="E1404" s="93">
        <v>53</v>
      </c>
      <c r="F1404" s="93">
        <v>67</v>
      </c>
      <c r="G1404" s="93">
        <v>35</v>
      </c>
      <c r="H1404" s="93">
        <v>32</v>
      </c>
      <c r="I1404" s="93">
        <v>88</v>
      </c>
      <c r="J1404" s="93">
        <v>12</v>
      </c>
      <c r="K1404" s="93">
        <v>7</v>
      </c>
      <c r="L1404" s="93">
        <v>5</v>
      </c>
    </row>
    <row r="1405" spans="1:12" x14ac:dyDescent="0.15">
      <c r="A1405">
        <v>19</v>
      </c>
      <c r="B1405" s="93">
        <v>52</v>
      </c>
      <c r="C1405" s="93">
        <v>26</v>
      </c>
      <c r="D1405" s="93">
        <v>26</v>
      </c>
      <c r="E1405" s="93">
        <v>54</v>
      </c>
      <c r="F1405" s="93">
        <v>55</v>
      </c>
      <c r="G1405" s="93">
        <v>34</v>
      </c>
      <c r="H1405" s="93">
        <v>21</v>
      </c>
      <c r="I1405" s="93">
        <v>89</v>
      </c>
      <c r="J1405" s="93">
        <v>6</v>
      </c>
      <c r="K1405" s="93">
        <v>1</v>
      </c>
      <c r="L1405" s="93">
        <v>5</v>
      </c>
    </row>
    <row r="1406" spans="1:12" x14ac:dyDescent="0.15">
      <c r="A1406" t="s">
        <v>432</v>
      </c>
      <c r="B1406" s="93">
        <v>338</v>
      </c>
      <c r="C1406" s="93">
        <v>170</v>
      </c>
      <c r="D1406" s="93">
        <v>168</v>
      </c>
      <c r="E1406" s="93" t="s">
        <v>433</v>
      </c>
      <c r="F1406" s="93">
        <v>283</v>
      </c>
      <c r="G1406" s="93">
        <v>140</v>
      </c>
      <c r="H1406" s="93">
        <v>143</v>
      </c>
      <c r="I1406" s="93" t="s">
        <v>434</v>
      </c>
      <c r="J1406" s="93">
        <v>55</v>
      </c>
      <c r="K1406" s="93">
        <v>12</v>
      </c>
      <c r="L1406" s="93">
        <v>43</v>
      </c>
    </row>
    <row r="1407" spans="1:12" x14ac:dyDescent="0.15">
      <c r="A1407">
        <v>20</v>
      </c>
      <c r="B1407" s="93">
        <v>48</v>
      </c>
      <c r="C1407" s="93">
        <v>22</v>
      </c>
      <c r="D1407" s="93">
        <v>26</v>
      </c>
      <c r="E1407" s="93">
        <v>55</v>
      </c>
      <c r="F1407" s="93">
        <v>60</v>
      </c>
      <c r="G1407" s="93">
        <v>31</v>
      </c>
      <c r="H1407" s="93">
        <v>29</v>
      </c>
      <c r="I1407" s="93">
        <v>90</v>
      </c>
      <c r="J1407" s="93">
        <v>15</v>
      </c>
      <c r="K1407" s="93">
        <v>4</v>
      </c>
      <c r="L1407" s="93">
        <v>11</v>
      </c>
    </row>
    <row r="1408" spans="1:12" x14ac:dyDescent="0.15">
      <c r="A1408">
        <v>21</v>
      </c>
      <c r="B1408" s="93">
        <v>75</v>
      </c>
      <c r="C1408" s="93">
        <v>37</v>
      </c>
      <c r="D1408" s="93">
        <v>38</v>
      </c>
      <c r="E1408" s="93">
        <v>56</v>
      </c>
      <c r="F1408" s="93">
        <v>65</v>
      </c>
      <c r="G1408" s="93">
        <v>36</v>
      </c>
      <c r="H1408" s="93">
        <v>29</v>
      </c>
      <c r="I1408" s="93">
        <v>91</v>
      </c>
      <c r="J1408" s="93">
        <v>15</v>
      </c>
      <c r="K1408" s="93">
        <v>3</v>
      </c>
      <c r="L1408" s="93">
        <v>12</v>
      </c>
    </row>
    <row r="1409" spans="1:12" x14ac:dyDescent="0.15">
      <c r="A1409">
        <v>22</v>
      </c>
      <c r="B1409" s="93">
        <v>61</v>
      </c>
      <c r="C1409" s="93">
        <v>30</v>
      </c>
      <c r="D1409" s="93">
        <v>31</v>
      </c>
      <c r="E1409" s="93">
        <v>57</v>
      </c>
      <c r="F1409" s="93">
        <v>62</v>
      </c>
      <c r="G1409" s="93">
        <v>35</v>
      </c>
      <c r="H1409" s="93">
        <v>27</v>
      </c>
      <c r="I1409" s="93">
        <v>92</v>
      </c>
      <c r="J1409" s="93">
        <v>8</v>
      </c>
      <c r="K1409" s="93">
        <v>3</v>
      </c>
      <c r="L1409" s="93">
        <v>5</v>
      </c>
    </row>
    <row r="1410" spans="1:12" x14ac:dyDescent="0.15">
      <c r="A1410">
        <v>23</v>
      </c>
      <c r="B1410" s="93">
        <v>77</v>
      </c>
      <c r="C1410" s="93">
        <v>35</v>
      </c>
      <c r="D1410" s="93">
        <v>42</v>
      </c>
      <c r="E1410" s="93">
        <v>58</v>
      </c>
      <c r="F1410" s="93">
        <v>54</v>
      </c>
      <c r="G1410" s="93">
        <v>25</v>
      </c>
      <c r="H1410" s="93">
        <v>29</v>
      </c>
      <c r="I1410" s="93">
        <v>93</v>
      </c>
      <c r="J1410" s="93">
        <v>13</v>
      </c>
      <c r="K1410" s="93">
        <v>2</v>
      </c>
      <c r="L1410" s="93">
        <v>11</v>
      </c>
    </row>
    <row r="1411" spans="1:12" x14ac:dyDescent="0.15">
      <c r="A1411">
        <v>24</v>
      </c>
      <c r="B1411" s="93">
        <v>77</v>
      </c>
      <c r="C1411" s="93">
        <v>46</v>
      </c>
      <c r="D1411" s="93">
        <v>31</v>
      </c>
      <c r="E1411" s="93">
        <v>59</v>
      </c>
      <c r="F1411" s="93">
        <v>42</v>
      </c>
      <c r="G1411" s="93">
        <v>13</v>
      </c>
      <c r="H1411" s="93">
        <v>29</v>
      </c>
      <c r="I1411" s="93">
        <v>94</v>
      </c>
      <c r="J1411" s="93">
        <v>4</v>
      </c>
      <c r="K1411" s="93">
        <v>0</v>
      </c>
      <c r="L1411" s="93">
        <v>4</v>
      </c>
    </row>
    <row r="1412" spans="1:12" x14ac:dyDescent="0.15">
      <c r="A1412" t="s">
        <v>435</v>
      </c>
      <c r="B1412" s="93">
        <v>311</v>
      </c>
      <c r="C1412" s="93">
        <v>155</v>
      </c>
      <c r="D1412" s="93">
        <v>156</v>
      </c>
      <c r="E1412" s="93" t="s">
        <v>436</v>
      </c>
      <c r="F1412" s="93">
        <v>256</v>
      </c>
      <c r="G1412" s="93">
        <v>138</v>
      </c>
      <c r="H1412" s="93">
        <v>118</v>
      </c>
      <c r="I1412" s="93" t="s">
        <v>437</v>
      </c>
      <c r="J1412" s="93">
        <v>9</v>
      </c>
      <c r="K1412" s="93">
        <v>3</v>
      </c>
      <c r="L1412" s="93">
        <v>6</v>
      </c>
    </row>
    <row r="1413" spans="1:12" x14ac:dyDescent="0.15">
      <c r="A1413">
        <v>25</v>
      </c>
      <c r="B1413" s="93">
        <v>66</v>
      </c>
      <c r="C1413" s="93">
        <v>38</v>
      </c>
      <c r="D1413" s="93">
        <v>28</v>
      </c>
      <c r="E1413" s="93">
        <v>60</v>
      </c>
      <c r="F1413" s="93">
        <v>51</v>
      </c>
      <c r="G1413" s="93">
        <v>29</v>
      </c>
      <c r="H1413" s="93">
        <v>22</v>
      </c>
      <c r="I1413" s="93">
        <v>95</v>
      </c>
      <c r="J1413" s="93">
        <v>3</v>
      </c>
      <c r="K1413" s="93">
        <v>1</v>
      </c>
      <c r="L1413" s="93">
        <v>2</v>
      </c>
    </row>
    <row r="1414" spans="1:12" x14ac:dyDescent="0.15">
      <c r="A1414">
        <v>26</v>
      </c>
      <c r="B1414" s="93">
        <v>55</v>
      </c>
      <c r="C1414" s="93">
        <v>25</v>
      </c>
      <c r="D1414" s="93">
        <v>30</v>
      </c>
      <c r="E1414" s="93">
        <v>61</v>
      </c>
      <c r="F1414" s="93">
        <v>55</v>
      </c>
      <c r="G1414" s="93">
        <v>30</v>
      </c>
      <c r="H1414" s="93">
        <v>25</v>
      </c>
      <c r="I1414" s="93">
        <v>96</v>
      </c>
      <c r="J1414" s="93">
        <v>3</v>
      </c>
      <c r="K1414" s="93">
        <v>2</v>
      </c>
      <c r="L1414" s="93">
        <v>1</v>
      </c>
    </row>
    <row r="1415" spans="1:12" x14ac:dyDescent="0.15">
      <c r="A1415">
        <v>27</v>
      </c>
      <c r="B1415" s="93">
        <v>73</v>
      </c>
      <c r="C1415" s="93">
        <v>34</v>
      </c>
      <c r="D1415" s="93">
        <v>39</v>
      </c>
      <c r="E1415" s="93">
        <v>62</v>
      </c>
      <c r="F1415" s="93">
        <v>39</v>
      </c>
      <c r="G1415" s="93">
        <v>19</v>
      </c>
      <c r="H1415" s="93">
        <v>20</v>
      </c>
      <c r="I1415" s="93">
        <v>97</v>
      </c>
      <c r="J1415" s="93">
        <v>2</v>
      </c>
      <c r="K1415" s="93">
        <v>0</v>
      </c>
      <c r="L1415" s="93">
        <v>2</v>
      </c>
    </row>
    <row r="1416" spans="1:12" x14ac:dyDescent="0.15">
      <c r="A1416">
        <v>28</v>
      </c>
      <c r="B1416" s="93">
        <v>63</v>
      </c>
      <c r="C1416" s="93">
        <v>31</v>
      </c>
      <c r="D1416" s="93">
        <v>32</v>
      </c>
      <c r="E1416" s="93">
        <v>63</v>
      </c>
      <c r="F1416" s="93">
        <v>58</v>
      </c>
      <c r="G1416" s="93">
        <v>31</v>
      </c>
      <c r="H1416" s="93">
        <v>27</v>
      </c>
      <c r="I1416" s="93">
        <v>98</v>
      </c>
      <c r="J1416" s="93">
        <v>1</v>
      </c>
      <c r="K1416" s="93">
        <v>0</v>
      </c>
      <c r="L1416" s="93">
        <v>1</v>
      </c>
    </row>
    <row r="1417" spans="1:12" x14ac:dyDescent="0.15">
      <c r="A1417">
        <v>29</v>
      </c>
      <c r="B1417" s="93">
        <v>54</v>
      </c>
      <c r="C1417" s="93">
        <v>27</v>
      </c>
      <c r="D1417" s="93">
        <v>27</v>
      </c>
      <c r="E1417" s="93">
        <v>64</v>
      </c>
      <c r="F1417" s="93">
        <v>53</v>
      </c>
      <c r="G1417" s="93">
        <v>29</v>
      </c>
      <c r="H1417" s="93">
        <v>24</v>
      </c>
      <c r="I1417" s="93">
        <v>99</v>
      </c>
      <c r="J1417" s="93">
        <v>0</v>
      </c>
      <c r="K1417" s="93">
        <v>0</v>
      </c>
      <c r="L1417" s="93">
        <v>0</v>
      </c>
    </row>
    <row r="1418" spans="1:12" x14ac:dyDescent="0.15">
      <c r="A1418" t="s">
        <v>438</v>
      </c>
      <c r="B1418" s="93">
        <v>349</v>
      </c>
      <c r="C1418" s="93">
        <v>176</v>
      </c>
      <c r="D1418" s="93">
        <v>173</v>
      </c>
      <c r="E1418" s="93" t="s">
        <v>439</v>
      </c>
      <c r="F1418" s="93">
        <v>249</v>
      </c>
      <c r="G1418" s="93">
        <v>127</v>
      </c>
      <c r="H1418" s="93">
        <v>122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 x14ac:dyDescent="0.15">
      <c r="A1419">
        <v>30</v>
      </c>
      <c r="B1419" s="93">
        <v>56</v>
      </c>
      <c r="C1419" s="93">
        <v>29</v>
      </c>
      <c r="D1419" s="93">
        <v>27</v>
      </c>
      <c r="E1419" s="93">
        <v>65</v>
      </c>
      <c r="F1419" s="93">
        <v>48</v>
      </c>
      <c r="G1419" s="93">
        <v>20</v>
      </c>
      <c r="H1419" s="93">
        <v>28</v>
      </c>
      <c r="I1419" s="93">
        <v>100</v>
      </c>
      <c r="J1419" s="93">
        <v>0</v>
      </c>
      <c r="K1419" s="93">
        <v>0</v>
      </c>
      <c r="L1419" s="93">
        <v>0</v>
      </c>
    </row>
    <row r="1420" spans="1:12" x14ac:dyDescent="0.15">
      <c r="A1420">
        <v>31</v>
      </c>
      <c r="B1420" s="93">
        <v>70</v>
      </c>
      <c r="C1420" s="93">
        <v>33</v>
      </c>
      <c r="D1420" s="93">
        <v>37</v>
      </c>
      <c r="E1420" s="93">
        <v>66</v>
      </c>
      <c r="F1420" s="93">
        <v>55</v>
      </c>
      <c r="G1420" s="93">
        <v>34</v>
      </c>
      <c r="H1420" s="93">
        <v>21</v>
      </c>
      <c r="I1420" s="93">
        <v>101</v>
      </c>
      <c r="J1420" s="93">
        <v>0</v>
      </c>
      <c r="K1420" s="93">
        <v>0</v>
      </c>
      <c r="L1420" s="93">
        <v>0</v>
      </c>
    </row>
    <row r="1421" spans="1:12" x14ac:dyDescent="0.15">
      <c r="A1421">
        <v>32</v>
      </c>
      <c r="B1421" s="93">
        <v>62</v>
      </c>
      <c r="C1421" s="93">
        <v>33</v>
      </c>
      <c r="D1421" s="93">
        <v>29</v>
      </c>
      <c r="E1421" s="93">
        <v>67</v>
      </c>
      <c r="F1421" s="93">
        <v>43</v>
      </c>
      <c r="G1421" s="93">
        <v>18</v>
      </c>
      <c r="H1421" s="93">
        <v>25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68</v>
      </c>
      <c r="C1422" s="93">
        <v>34</v>
      </c>
      <c r="D1422" s="93">
        <v>34</v>
      </c>
      <c r="E1422" s="93">
        <v>68</v>
      </c>
      <c r="F1422" s="93">
        <v>47</v>
      </c>
      <c r="G1422" s="93">
        <v>27</v>
      </c>
      <c r="H1422" s="93">
        <v>20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93</v>
      </c>
      <c r="C1423" s="93">
        <v>47</v>
      </c>
      <c r="D1423" s="93">
        <v>46</v>
      </c>
      <c r="E1423" s="93">
        <v>69</v>
      </c>
      <c r="F1423" s="93">
        <v>56</v>
      </c>
      <c r="G1423" s="93">
        <v>28</v>
      </c>
      <c r="H1423" s="93">
        <v>28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382</v>
      </c>
      <c r="C1426" s="93" t="s">
        <v>272</v>
      </c>
      <c r="D1426" s="93">
        <v>750</v>
      </c>
      <c r="E1426" s="93" t="s">
        <v>273</v>
      </c>
      <c r="F1426" s="93">
        <v>1761</v>
      </c>
      <c r="G1426" s="93" t="s">
        <v>272</v>
      </c>
      <c r="H1426" s="93">
        <v>3444</v>
      </c>
      <c r="I1426" s="93" t="s">
        <v>273</v>
      </c>
      <c r="J1426" s="93">
        <v>420</v>
      </c>
      <c r="K1426" s="93" t="s">
        <v>272</v>
      </c>
      <c r="L1426" s="93">
        <v>906</v>
      </c>
    </row>
    <row r="1427" spans="1:12" x14ac:dyDescent="0.15">
      <c r="A1427" t="s">
        <v>274</v>
      </c>
      <c r="B1427" s="93">
        <v>368</v>
      </c>
      <c r="C1427" s="93" t="s">
        <v>662</v>
      </c>
      <c r="D1427" s="93">
        <v>0.14705882352941177</v>
      </c>
      <c r="E1427" s="93" t="s">
        <v>274</v>
      </c>
      <c r="F1427" s="93">
        <v>1683</v>
      </c>
      <c r="G1427" s="93" t="s">
        <v>662</v>
      </c>
      <c r="H1427" s="93">
        <v>0.67529411764705882</v>
      </c>
      <c r="I1427" s="93" t="s">
        <v>274</v>
      </c>
      <c r="J1427" s="93">
        <v>486</v>
      </c>
      <c r="K1427" s="93" t="s">
        <v>662</v>
      </c>
      <c r="L1427" s="93">
        <v>0.17764705882352941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44012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3033</v>
      </c>
      <c r="C1432" s="93">
        <v>1576</v>
      </c>
      <c r="D1432" s="93">
        <v>1457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123</v>
      </c>
      <c r="C1433" s="93">
        <v>75</v>
      </c>
      <c r="D1433" s="93">
        <v>48</v>
      </c>
      <c r="E1433" s="93" t="s">
        <v>421</v>
      </c>
      <c r="F1433" s="93">
        <v>213</v>
      </c>
      <c r="G1433" s="93">
        <v>114</v>
      </c>
      <c r="H1433" s="93">
        <v>99</v>
      </c>
      <c r="I1433" s="93" t="s">
        <v>422</v>
      </c>
      <c r="J1433" s="93">
        <v>151</v>
      </c>
      <c r="K1433" s="93">
        <v>74</v>
      </c>
      <c r="L1433" s="93">
        <v>77</v>
      </c>
    </row>
    <row r="1434" spans="1:12" x14ac:dyDescent="0.15">
      <c r="A1434">
        <v>0</v>
      </c>
      <c r="B1434" s="93">
        <v>24</v>
      </c>
      <c r="C1434" s="93">
        <v>10</v>
      </c>
      <c r="D1434" s="93">
        <v>14</v>
      </c>
      <c r="E1434" s="93">
        <v>35</v>
      </c>
      <c r="F1434" s="93">
        <v>51</v>
      </c>
      <c r="G1434" s="93">
        <v>21</v>
      </c>
      <c r="H1434" s="93">
        <v>30</v>
      </c>
      <c r="I1434" s="93">
        <v>70</v>
      </c>
      <c r="J1434" s="93">
        <v>32</v>
      </c>
      <c r="K1434" s="93">
        <v>12</v>
      </c>
      <c r="L1434" s="93">
        <v>20</v>
      </c>
    </row>
    <row r="1435" spans="1:12" x14ac:dyDescent="0.15">
      <c r="A1435">
        <v>1</v>
      </c>
      <c r="B1435" s="93">
        <v>25</v>
      </c>
      <c r="C1435" s="93">
        <v>17</v>
      </c>
      <c r="D1435" s="93">
        <v>8</v>
      </c>
      <c r="E1435" s="93">
        <v>36</v>
      </c>
      <c r="F1435" s="93">
        <v>45</v>
      </c>
      <c r="G1435" s="93">
        <v>24</v>
      </c>
      <c r="H1435" s="93">
        <v>21</v>
      </c>
      <c r="I1435" s="93">
        <v>71</v>
      </c>
      <c r="J1435" s="93">
        <v>38</v>
      </c>
      <c r="K1435" s="93">
        <v>21</v>
      </c>
      <c r="L1435" s="93">
        <v>17</v>
      </c>
    </row>
    <row r="1436" spans="1:12" x14ac:dyDescent="0.15">
      <c r="A1436">
        <v>2</v>
      </c>
      <c r="B1436" s="93">
        <v>24</v>
      </c>
      <c r="C1436" s="93">
        <v>18</v>
      </c>
      <c r="D1436" s="93">
        <v>6</v>
      </c>
      <c r="E1436" s="93">
        <v>37</v>
      </c>
      <c r="F1436" s="93">
        <v>46</v>
      </c>
      <c r="G1436" s="93">
        <v>28</v>
      </c>
      <c r="H1436" s="93">
        <v>18</v>
      </c>
      <c r="I1436" s="93">
        <v>72</v>
      </c>
      <c r="J1436" s="93">
        <v>40</v>
      </c>
      <c r="K1436" s="93">
        <v>22</v>
      </c>
      <c r="L1436" s="93">
        <v>18</v>
      </c>
    </row>
    <row r="1437" spans="1:12" x14ac:dyDescent="0.15">
      <c r="A1437">
        <v>3</v>
      </c>
      <c r="B1437" s="93">
        <v>24</v>
      </c>
      <c r="C1437" s="93">
        <v>12</v>
      </c>
      <c r="D1437" s="93">
        <v>12</v>
      </c>
      <c r="E1437" s="93">
        <v>38</v>
      </c>
      <c r="F1437" s="93">
        <v>39</v>
      </c>
      <c r="G1437" s="93">
        <v>21</v>
      </c>
      <c r="H1437" s="93">
        <v>18</v>
      </c>
      <c r="I1437" s="93">
        <v>73</v>
      </c>
      <c r="J1437" s="93">
        <v>24</v>
      </c>
      <c r="K1437" s="93">
        <v>11</v>
      </c>
      <c r="L1437" s="93">
        <v>13</v>
      </c>
    </row>
    <row r="1438" spans="1:12" x14ac:dyDescent="0.15">
      <c r="A1438">
        <v>4</v>
      </c>
      <c r="B1438" s="93">
        <v>26</v>
      </c>
      <c r="C1438" s="93">
        <v>18</v>
      </c>
      <c r="D1438" s="93">
        <v>8</v>
      </c>
      <c r="E1438" s="93">
        <v>39</v>
      </c>
      <c r="F1438" s="93">
        <v>32</v>
      </c>
      <c r="G1438" s="93">
        <v>20</v>
      </c>
      <c r="H1438" s="93">
        <v>12</v>
      </c>
      <c r="I1438" s="93">
        <v>74</v>
      </c>
      <c r="J1438" s="93">
        <v>17</v>
      </c>
      <c r="K1438" s="93">
        <v>8</v>
      </c>
      <c r="L1438" s="93">
        <v>9</v>
      </c>
    </row>
    <row r="1439" spans="1:12" x14ac:dyDescent="0.15">
      <c r="A1439" t="s">
        <v>423</v>
      </c>
      <c r="B1439" s="93">
        <v>115</v>
      </c>
      <c r="C1439" s="93">
        <v>60</v>
      </c>
      <c r="D1439" s="93">
        <v>55</v>
      </c>
      <c r="E1439" s="93" t="s">
        <v>424</v>
      </c>
      <c r="F1439" s="93">
        <v>211</v>
      </c>
      <c r="G1439" s="93">
        <v>115</v>
      </c>
      <c r="H1439" s="93">
        <v>96</v>
      </c>
      <c r="I1439" s="93" t="s">
        <v>425</v>
      </c>
      <c r="J1439" s="93">
        <v>110</v>
      </c>
      <c r="K1439" s="93">
        <v>52</v>
      </c>
      <c r="L1439" s="93">
        <v>58</v>
      </c>
    </row>
    <row r="1440" spans="1:12" x14ac:dyDescent="0.15">
      <c r="A1440">
        <v>5</v>
      </c>
      <c r="B1440" s="93">
        <v>21</v>
      </c>
      <c r="C1440" s="93">
        <v>11</v>
      </c>
      <c r="D1440" s="93">
        <v>10</v>
      </c>
      <c r="E1440" s="93">
        <v>40</v>
      </c>
      <c r="F1440" s="93">
        <v>39</v>
      </c>
      <c r="G1440" s="93">
        <v>18</v>
      </c>
      <c r="H1440" s="93">
        <v>21</v>
      </c>
      <c r="I1440" s="93">
        <v>75</v>
      </c>
      <c r="J1440" s="93">
        <v>17</v>
      </c>
      <c r="K1440" s="93">
        <v>5</v>
      </c>
      <c r="L1440" s="93">
        <v>12</v>
      </c>
    </row>
    <row r="1441" spans="1:12" x14ac:dyDescent="0.15">
      <c r="A1441">
        <v>6</v>
      </c>
      <c r="B1441" s="93">
        <v>23</v>
      </c>
      <c r="C1441" s="93">
        <v>12</v>
      </c>
      <c r="D1441" s="93">
        <v>11</v>
      </c>
      <c r="E1441" s="93">
        <v>41</v>
      </c>
      <c r="F1441" s="93">
        <v>46</v>
      </c>
      <c r="G1441" s="93">
        <v>23</v>
      </c>
      <c r="H1441" s="93">
        <v>23</v>
      </c>
      <c r="I1441" s="93">
        <v>76</v>
      </c>
      <c r="J1441" s="93">
        <v>27</v>
      </c>
      <c r="K1441" s="93">
        <v>13</v>
      </c>
      <c r="L1441" s="93">
        <v>14</v>
      </c>
    </row>
    <row r="1442" spans="1:12" x14ac:dyDescent="0.15">
      <c r="A1442">
        <v>7</v>
      </c>
      <c r="B1442" s="93">
        <v>21</v>
      </c>
      <c r="C1442" s="93">
        <v>12</v>
      </c>
      <c r="D1442" s="93">
        <v>9</v>
      </c>
      <c r="E1442" s="93">
        <v>42</v>
      </c>
      <c r="F1442" s="93">
        <v>45</v>
      </c>
      <c r="G1442" s="93">
        <v>27</v>
      </c>
      <c r="H1442" s="93">
        <v>18</v>
      </c>
      <c r="I1442" s="93">
        <v>77</v>
      </c>
      <c r="J1442" s="93">
        <v>14</v>
      </c>
      <c r="K1442" s="93">
        <v>6</v>
      </c>
      <c r="L1442" s="93">
        <v>8</v>
      </c>
    </row>
    <row r="1443" spans="1:12" x14ac:dyDescent="0.15">
      <c r="A1443">
        <v>8</v>
      </c>
      <c r="B1443" s="93">
        <v>28</v>
      </c>
      <c r="C1443" s="93">
        <v>16</v>
      </c>
      <c r="D1443" s="93">
        <v>12</v>
      </c>
      <c r="E1443" s="93">
        <v>43</v>
      </c>
      <c r="F1443" s="93">
        <v>36</v>
      </c>
      <c r="G1443" s="93">
        <v>21</v>
      </c>
      <c r="H1443" s="93">
        <v>15</v>
      </c>
      <c r="I1443" s="93">
        <v>78</v>
      </c>
      <c r="J1443" s="93">
        <v>23</v>
      </c>
      <c r="K1443" s="93">
        <v>14</v>
      </c>
      <c r="L1443" s="93">
        <v>9</v>
      </c>
    </row>
    <row r="1444" spans="1:12" x14ac:dyDescent="0.15">
      <c r="A1444">
        <v>9</v>
      </c>
      <c r="B1444" s="93">
        <v>22</v>
      </c>
      <c r="C1444" s="93">
        <v>9</v>
      </c>
      <c r="D1444" s="93">
        <v>13</v>
      </c>
      <c r="E1444" s="93">
        <v>44</v>
      </c>
      <c r="F1444" s="93">
        <v>45</v>
      </c>
      <c r="G1444" s="93">
        <v>26</v>
      </c>
      <c r="H1444" s="93">
        <v>19</v>
      </c>
      <c r="I1444" s="93">
        <v>79</v>
      </c>
      <c r="J1444" s="93">
        <v>29</v>
      </c>
      <c r="K1444" s="93">
        <v>14</v>
      </c>
      <c r="L1444" s="93">
        <v>15</v>
      </c>
    </row>
    <row r="1445" spans="1:12" x14ac:dyDescent="0.15">
      <c r="A1445" t="s">
        <v>426</v>
      </c>
      <c r="B1445" s="93">
        <v>98</v>
      </c>
      <c r="C1445" s="93">
        <v>48</v>
      </c>
      <c r="D1445" s="93">
        <v>50</v>
      </c>
      <c r="E1445" s="93" t="s">
        <v>427</v>
      </c>
      <c r="F1445" s="93">
        <v>235</v>
      </c>
      <c r="G1445" s="93">
        <v>124</v>
      </c>
      <c r="H1445" s="93">
        <v>111</v>
      </c>
      <c r="I1445" s="93" t="s">
        <v>428</v>
      </c>
      <c r="J1445" s="93">
        <v>85</v>
      </c>
      <c r="K1445" s="93">
        <v>30</v>
      </c>
      <c r="L1445" s="93">
        <v>55</v>
      </c>
    </row>
    <row r="1446" spans="1:12" x14ac:dyDescent="0.15">
      <c r="A1446">
        <v>10</v>
      </c>
      <c r="B1446" s="93">
        <v>20</v>
      </c>
      <c r="C1446" s="93">
        <v>15</v>
      </c>
      <c r="D1446" s="93">
        <v>5</v>
      </c>
      <c r="E1446" s="93">
        <v>45</v>
      </c>
      <c r="F1446" s="93">
        <v>55</v>
      </c>
      <c r="G1446" s="93">
        <v>29</v>
      </c>
      <c r="H1446" s="93">
        <v>26</v>
      </c>
      <c r="I1446" s="93">
        <v>80</v>
      </c>
      <c r="J1446" s="93">
        <v>17</v>
      </c>
      <c r="K1446" s="93">
        <v>5</v>
      </c>
      <c r="L1446" s="93">
        <v>12</v>
      </c>
    </row>
    <row r="1447" spans="1:12" x14ac:dyDescent="0.15">
      <c r="A1447">
        <v>11</v>
      </c>
      <c r="B1447" s="93">
        <v>21</v>
      </c>
      <c r="C1447" s="93">
        <v>6</v>
      </c>
      <c r="D1447" s="93">
        <v>15</v>
      </c>
      <c r="E1447" s="93">
        <v>46</v>
      </c>
      <c r="F1447" s="93">
        <v>45</v>
      </c>
      <c r="G1447" s="93">
        <v>25</v>
      </c>
      <c r="H1447" s="93">
        <v>20</v>
      </c>
      <c r="I1447" s="93">
        <v>81</v>
      </c>
      <c r="J1447" s="93">
        <v>20</v>
      </c>
      <c r="K1447" s="93">
        <v>9</v>
      </c>
      <c r="L1447" s="93">
        <v>11</v>
      </c>
    </row>
    <row r="1448" spans="1:12" x14ac:dyDescent="0.15">
      <c r="A1448">
        <v>12</v>
      </c>
      <c r="B1448" s="93">
        <v>14</v>
      </c>
      <c r="C1448" s="93">
        <v>6</v>
      </c>
      <c r="D1448" s="93">
        <v>8</v>
      </c>
      <c r="E1448" s="93">
        <v>47</v>
      </c>
      <c r="F1448" s="93">
        <v>41</v>
      </c>
      <c r="G1448" s="93">
        <v>21</v>
      </c>
      <c r="H1448" s="93">
        <v>20</v>
      </c>
      <c r="I1448" s="93">
        <v>82</v>
      </c>
      <c r="J1448" s="93">
        <v>14</v>
      </c>
      <c r="K1448" s="93">
        <v>4</v>
      </c>
      <c r="L1448" s="93">
        <v>10</v>
      </c>
    </row>
    <row r="1449" spans="1:12" x14ac:dyDescent="0.15">
      <c r="A1449">
        <v>13</v>
      </c>
      <c r="B1449" s="93">
        <v>21</v>
      </c>
      <c r="C1449" s="93">
        <v>10</v>
      </c>
      <c r="D1449" s="93">
        <v>11</v>
      </c>
      <c r="E1449" s="93">
        <v>48</v>
      </c>
      <c r="F1449" s="93">
        <v>36</v>
      </c>
      <c r="G1449" s="93">
        <v>16</v>
      </c>
      <c r="H1449" s="93">
        <v>20</v>
      </c>
      <c r="I1449" s="93">
        <v>83</v>
      </c>
      <c r="J1449" s="93">
        <v>15</v>
      </c>
      <c r="K1449" s="93">
        <v>5</v>
      </c>
      <c r="L1449" s="93">
        <v>10</v>
      </c>
    </row>
    <row r="1450" spans="1:12" x14ac:dyDescent="0.15">
      <c r="A1450">
        <v>14</v>
      </c>
      <c r="B1450" s="93">
        <v>22</v>
      </c>
      <c r="C1450" s="93">
        <v>11</v>
      </c>
      <c r="D1450" s="93">
        <v>11</v>
      </c>
      <c r="E1450" s="93">
        <v>49</v>
      </c>
      <c r="F1450" s="93">
        <v>58</v>
      </c>
      <c r="G1450" s="93">
        <v>33</v>
      </c>
      <c r="H1450" s="93">
        <v>25</v>
      </c>
      <c r="I1450" s="93">
        <v>84</v>
      </c>
      <c r="J1450" s="93">
        <v>19</v>
      </c>
      <c r="K1450" s="93">
        <v>7</v>
      </c>
      <c r="L1450" s="93">
        <v>12</v>
      </c>
    </row>
    <row r="1451" spans="1:12" x14ac:dyDescent="0.15">
      <c r="A1451" t="s">
        <v>429</v>
      </c>
      <c r="B1451" s="93">
        <v>134</v>
      </c>
      <c r="C1451" s="93">
        <v>58</v>
      </c>
      <c r="D1451" s="93">
        <v>76</v>
      </c>
      <c r="E1451" s="93" t="s">
        <v>430</v>
      </c>
      <c r="F1451" s="93">
        <v>209</v>
      </c>
      <c r="G1451" s="93">
        <v>111</v>
      </c>
      <c r="H1451" s="93">
        <v>98</v>
      </c>
      <c r="I1451" s="93" t="s">
        <v>431</v>
      </c>
      <c r="J1451" s="93">
        <v>76</v>
      </c>
      <c r="K1451" s="93">
        <v>29</v>
      </c>
      <c r="L1451" s="93">
        <v>47</v>
      </c>
    </row>
    <row r="1452" spans="1:12" x14ac:dyDescent="0.15">
      <c r="A1452">
        <v>15</v>
      </c>
      <c r="B1452" s="93">
        <v>28</v>
      </c>
      <c r="C1452" s="93">
        <v>15</v>
      </c>
      <c r="D1452" s="93">
        <v>13</v>
      </c>
      <c r="E1452" s="93">
        <v>50</v>
      </c>
      <c r="F1452" s="93">
        <v>45</v>
      </c>
      <c r="G1452" s="93">
        <v>25</v>
      </c>
      <c r="H1452" s="93">
        <v>20</v>
      </c>
      <c r="I1452" s="93">
        <v>85</v>
      </c>
      <c r="J1452" s="93">
        <v>16</v>
      </c>
      <c r="K1452" s="93">
        <v>9</v>
      </c>
      <c r="L1452" s="93">
        <v>7</v>
      </c>
    </row>
    <row r="1453" spans="1:12" x14ac:dyDescent="0.15">
      <c r="A1453">
        <v>16</v>
      </c>
      <c r="B1453" s="93">
        <v>16</v>
      </c>
      <c r="C1453" s="93">
        <v>5</v>
      </c>
      <c r="D1453" s="93">
        <v>11</v>
      </c>
      <c r="E1453" s="93">
        <v>51</v>
      </c>
      <c r="F1453" s="93">
        <v>42</v>
      </c>
      <c r="G1453" s="93">
        <v>18</v>
      </c>
      <c r="H1453" s="93">
        <v>24</v>
      </c>
      <c r="I1453" s="93">
        <v>86</v>
      </c>
      <c r="J1453" s="93">
        <v>15</v>
      </c>
      <c r="K1453" s="93">
        <v>3</v>
      </c>
      <c r="L1453" s="93">
        <v>12</v>
      </c>
    </row>
    <row r="1454" spans="1:12" x14ac:dyDescent="0.15">
      <c r="A1454">
        <v>17</v>
      </c>
      <c r="B1454" s="93">
        <v>25</v>
      </c>
      <c r="C1454" s="93">
        <v>9</v>
      </c>
      <c r="D1454" s="93">
        <v>16</v>
      </c>
      <c r="E1454" s="93">
        <v>52</v>
      </c>
      <c r="F1454" s="93">
        <v>36</v>
      </c>
      <c r="G1454" s="93">
        <v>16</v>
      </c>
      <c r="H1454" s="93">
        <v>20</v>
      </c>
      <c r="I1454" s="93">
        <v>87</v>
      </c>
      <c r="J1454" s="93">
        <v>19</v>
      </c>
      <c r="K1454" s="93">
        <v>8</v>
      </c>
      <c r="L1454" s="93">
        <v>11</v>
      </c>
    </row>
    <row r="1455" spans="1:12" x14ac:dyDescent="0.15">
      <c r="A1455">
        <v>18</v>
      </c>
      <c r="B1455" s="93">
        <v>27</v>
      </c>
      <c r="C1455" s="93">
        <v>10</v>
      </c>
      <c r="D1455" s="93">
        <v>17</v>
      </c>
      <c r="E1455" s="93">
        <v>53</v>
      </c>
      <c r="F1455" s="93">
        <v>40</v>
      </c>
      <c r="G1455" s="93">
        <v>24</v>
      </c>
      <c r="H1455" s="93">
        <v>16</v>
      </c>
      <c r="I1455" s="93">
        <v>88</v>
      </c>
      <c r="J1455" s="93">
        <v>15</v>
      </c>
      <c r="K1455" s="93">
        <v>5</v>
      </c>
      <c r="L1455" s="93">
        <v>10</v>
      </c>
    </row>
    <row r="1456" spans="1:12" x14ac:dyDescent="0.15">
      <c r="A1456">
        <v>19</v>
      </c>
      <c r="B1456" s="93">
        <v>38</v>
      </c>
      <c r="C1456" s="93">
        <v>19</v>
      </c>
      <c r="D1456" s="93">
        <v>19</v>
      </c>
      <c r="E1456" s="93">
        <v>54</v>
      </c>
      <c r="F1456" s="93">
        <v>46</v>
      </c>
      <c r="G1456" s="93">
        <v>28</v>
      </c>
      <c r="H1456" s="93">
        <v>18</v>
      </c>
      <c r="I1456" s="93">
        <v>89</v>
      </c>
      <c r="J1456" s="93">
        <v>11</v>
      </c>
      <c r="K1456" s="93">
        <v>4</v>
      </c>
      <c r="L1456" s="93">
        <v>7</v>
      </c>
    </row>
    <row r="1457" spans="1:12" x14ac:dyDescent="0.15">
      <c r="A1457" t="s">
        <v>432</v>
      </c>
      <c r="B1457" s="93">
        <v>225</v>
      </c>
      <c r="C1457" s="93">
        <v>126</v>
      </c>
      <c r="D1457" s="93">
        <v>99</v>
      </c>
      <c r="E1457" s="93" t="s">
        <v>433</v>
      </c>
      <c r="F1457" s="93">
        <v>189</v>
      </c>
      <c r="G1457" s="93">
        <v>102</v>
      </c>
      <c r="H1457" s="93">
        <v>87</v>
      </c>
      <c r="I1457" s="93" t="s">
        <v>434</v>
      </c>
      <c r="J1457" s="93">
        <v>44</v>
      </c>
      <c r="K1457" s="93">
        <v>11</v>
      </c>
      <c r="L1457" s="93">
        <v>33</v>
      </c>
    </row>
    <row r="1458" spans="1:12" x14ac:dyDescent="0.15">
      <c r="A1458">
        <v>20</v>
      </c>
      <c r="B1458" s="93">
        <v>32</v>
      </c>
      <c r="C1458" s="93">
        <v>18</v>
      </c>
      <c r="D1458" s="93">
        <v>14</v>
      </c>
      <c r="E1458" s="93">
        <v>55</v>
      </c>
      <c r="F1458" s="93">
        <v>31</v>
      </c>
      <c r="G1458" s="93">
        <v>18</v>
      </c>
      <c r="H1458" s="93">
        <v>13</v>
      </c>
      <c r="I1458" s="93">
        <v>90</v>
      </c>
      <c r="J1458" s="93">
        <v>15</v>
      </c>
      <c r="K1458" s="93">
        <v>6</v>
      </c>
      <c r="L1458" s="93">
        <v>9</v>
      </c>
    </row>
    <row r="1459" spans="1:12" x14ac:dyDescent="0.15">
      <c r="A1459">
        <v>21</v>
      </c>
      <c r="B1459" s="93">
        <v>37</v>
      </c>
      <c r="C1459" s="93">
        <v>23</v>
      </c>
      <c r="D1459" s="93">
        <v>14</v>
      </c>
      <c r="E1459" s="93">
        <v>56</v>
      </c>
      <c r="F1459" s="93">
        <v>37</v>
      </c>
      <c r="G1459" s="93">
        <v>22</v>
      </c>
      <c r="H1459" s="93">
        <v>15</v>
      </c>
      <c r="I1459" s="93">
        <v>91</v>
      </c>
      <c r="J1459" s="93">
        <v>15</v>
      </c>
      <c r="K1459" s="93">
        <v>3</v>
      </c>
      <c r="L1459" s="93">
        <v>12</v>
      </c>
    </row>
    <row r="1460" spans="1:12" x14ac:dyDescent="0.15">
      <c r="A1460">
        <v>22</v>
      </c>
      <c r="B1460" s="93">
        <v>50</v>
      </c>
      <c r="C1460" s="93">
        <v>25</v>
      </c>
      <c r="D1460" s="93">
        <v>25</v>
      </c>
      <c r="E1460" s="93">
        <v>57</v>
      </c>
      <c r="F1460" s="93">
        <v>42</v>
      </c>
      <c r="G1460" s="93">
        <v>24</v>
      </c>
      <c r="H1460" s="93">
        <v>18</v>
      </c>
      <c r="I1460" s="93">
        <v>92</v>
      </c>
      <c r="J1460" s="93">
        <v>7</v>
      </c>
      <c r="K1460" s="93">
        <v>1</v>
      </c>
      <c r="L1460" s="93">
        <v>6</v>
      </c>
    </row>
    <row r="1461" spans="1:12" x14ac:dyDescent="0.15">
      <c r="A1461">
        <v>23</v>
      </c>
      <c r="B1461" s="93">
        <v>50</v>
      </c>
      <c r="C1461" s="93">
        <v>25</v>
      </c>
      <c r="D1461" s="93">
        <v>25</v>
      </c>
      <c r="E1461" s="93">
        <v>58</v>
      </c>
      <c r="F1461" s="93">
        <v>42</v>
      </c>
      <c r="G1461" s="93">
        <v>21</v>
      </c>
      <c r="H1461" s="93">
        <v>21</v>
      </c>
      <c r="I1461" s="93">
        <v>93</v>
      </c>
      <c r="J1461" s="93">
        <v>2</v>
      </c>
      <c r="K1461" s="93">
        <v>0</v>
      </c>
      <c r="L1461" s="93">
        <v>2</v>
      </c>
    </row>
    <row r="1462" spans="1:12" x14ac:dyDescent="0.15">
      <c r="A1462">
        <v>24</v>
      </c>
      <c r="B1462" s="93">
        <v>56</v>
      </c>
      <c r="C1462" s="93">
        <v>35</v>
      </c>
      <c r="D1462" s="93">
        <v>21</v>
      </c>
      <c r="E1462" s="93">
        <v>59</v>
      </c>
      <c r="F1462" s="93">
        <v>37</v>
      </c>
      <c r="G1462" s="93">
        <v>17</v>
      </c>
      <c r="H1462" s="93">
        <v>20</v>
      </c>
      <c r="I1462" s="93">
        <v>94</v>
      </c>
      <c r="J1462" s="93">
        <v>5</v>
      </c>
      <c r="K1462" s="93">
        <v>1</v>
      </c>
      <c r="L1462" s="93">
        <v>4</v>
      </c>
    </row>
    <row r="1463" spans="1:12" x14ac:dyDescent="0.15">
      <c r="A1463" t="s">
        <v>435</v>
      </c>
      <c r="B1463" s="93">
        <v>236</v>
      </c>
      <c r="C1463" s="93">
        <v>142</v>
      </c>
      <c r="D1463" s="93">
        <v>94</v>
      </c>
      <c r="E1463" s="93" t="s">
        <v>436</v>
      </c>
      <c r="F1463" s="93">
        <v>173</v>
      </c>
      <c r="G1463" s="93">
        <v>94</v>
      </c>
      <c r="H1463" s="93">
        <v>79</v>
      </c>
      <c r="I1463" s="93" t="s">
        <v>437</v>
      </c>
      <c r="J1463" s="93">
        <v>11</v>
      </c>
      <c r="K1463" s="93">
        <v>5</v>
      </c>
      <c r="L1463" s="93">
        <v>6</v>
      </c>
    </row>
    <row r="1464" spans="1:12" x14ac:dyDescent="0.15">
      <c r="A1464">
        <v>25</v>
      </c>
      <c r="B1464" s="93">
        <v>41</v>
      </c>
      <c r="C1464" s="93">
        <v>28</v>
      </c>
      <c r="D1464" s="93">
        <v>13</v>
      </c>
      <c r="E1464" s="93">
        <v>60</v>
      </c>
      <c r="F1464" s="93">
        <v>41</v>
      </c>
      <c r="G1464" s="93">
        <v>22</v>
      </c>
      <c r="H1464" s="93">
        <v>19</v>
      </c>
      <c r="I1464" s="93">
        <v>95</v>
      </c>
      <c r="J1464" s="93">
        <v>6</v>
      </c>
      <c r="K1464" s="93">
        <v>3</v>
      </c>
      <c r="L1464" s="93">
        <v>3</v>
      </c>
    </row>
    <row r="1465" spans="1:12" x14ac:dyDescent="0.15">
      <c r="A1465">
        <v>26</v>
      </c>
      <c r="B1465" s="93">
        <v>50</v>
      </c>
      <c r="C1465" s="93">
        <v>30</v>
      </c>
      <c r="D1465" s="93">
        <v>20</v>
      </c>
      <c r="E1465" s="93">
        <v>61</v>
      </c>
      <c r="F1465" s="93">
        <v>25</v>
      </c>
      <c r="G1465" s="93">
        <v>11</v>
      </c>
      <c r="H1465" s="93">
        <v>14</v>
      </c>
      <c r="I1465" s="93">
        <v>96</v>
      </c>
      <c r="J1465" s="93">
        <v>3</v>
      </c>
      <c r="K1465" s="93">
        <v>1</v>
      </c>
      <c r="L1465" s="93">
        <v>2</v>
      </c>
    </row>
    <row r="1466" spans="1:12" x14ac:dyDescent="0.15">
      <c r="A1466">
        <v>27</v>
      </c>
      <c r="B1466" s="93">
        <v>50</v>
      </c>
      <c r="C1466" s="93">
        <v>32</v>
      </c>
      <c r="D1466" s="93">
        <v>18</v>
      </c>
      <c r="E1466" s="93">
        <v>62</v>
      </c>
      <c r="F1466" s="93">
        <v>42</v>
      </c>
      <c r="G1466" s="93">
        <v>26</v>
      </c>
      <c r="H1466" s="93">
        <v>16</v>
      </c>
      <c r="I1466" s="93">
        <v>97</v>
      </c>
      <c r="J1466" s="93">
        <v>1</v>
      </c>
      <c r="K1466" s="93">
        <v>1</v>
      </c>
      <c r="L1466" s="93">
        <v>0</v>
      </c>
    </row>
    <row r="1467" spans="1:12" x14ac:dyDescent="0.15">
      <c r="A1467">
        <v>28</v>
      </c>
      <c r="B1467" s="93">
        <v>54</v>
      </c>
      <c r="C1467" s="93">
        <v>30</v>
      </c>
      <c r="D1467" s="93">
        <v>24</v>
      </c>
      <c r="E1467" s="93">
        <v>63</v>
      </c>
      <c r="F1467" s="93">
        <v>29</v>
      </c>
      <c r="G1467" s="93">
        <v>19</v>
      </c>
      <c r="H1467" s="93">
        <v>10</v>
      </c>
      <c r="I1467" s="93">
        <v>98</v>
      </c>
      <c r="J1467" s="93">
        <v>1</v>
      </c>
      <c r="K1467" s="93">
        <v>0</v>
      </c>
      <c r="L1467" s="93">
        <v>1</v>
      </c>
    </row>
    <row r="1468" spans="1:12" x14ac:dyDescent="0.15">
      <c r="A1468">
        <v>29</v>
      </c>
      <c r="B1468" s="93">
        <v>41</v>
      </c>
      <c r="C1468" s="93">
        <v>22</v>
      </c>
      <c r="D1468" s="93">
        <v>19</v>
      </c>
      <c r="E1468" s="93">
        <v>64</v>
      </c>
      <c r="F1468" s="93">
        <v>36</v>
      </c>
      <c r="G1468" s="93">
        <v>16</v>
      </c>
      <c r="H1468" s="93">
        <v>20</v>
      </c>
      <c r="I1468" s="93">
        <v>99</v>
      </c>
      <c r="J1468" s="93">
        <v>0</v>
      </c>
      <c r="K1468" s="93">
        <v>0</v>
      </c>
      <c r="L1468" s="93">
        <v>0</v>
      </c>
    </row>
    <row r="1469" spans="1:12" x14ac:dyDescent="0.15">
      <c r="A1469" t="s">
        <v>438</v>
      </c>
      <c r="B1469" s="93">
        <v>235</v>
      </c>
      <c r="C1469" s="93">
        <v>128</v>
      </c>
      <c r="D1469" s="93">
        <v>107</v>
      </c>
      <c r="E1469" s="93" t="s">
        <v>439</v>
      </c>
      <c r="F1469" s="93">
        <v>157</v>
      </c>
      <c r="G1469" s="93">
        <v>77</v>
      </c>
      <c r="H1469" s="93">
        <v>80</v>
      </c>
      <c r="I1469" s="93" t="s">
        <v>440</v>
      </c>
      <c r="J1469" s="93">
        <v>3</v>
      </c>
      <c r="K1469" s="93">
        <v>1</v>
      </c>
      <c r="L1469" s="93">
        <v>2</v>
      </c>
    </row>
    <row r="1470" spans="1:12" x14ac:dyDescent="0.15">
      <c r="A1470">
        <v>30</v>
      </c>
      <c r="B1470" s="93">
        <v>40</v>
      </c>
      <c r="C1470" s="93">
        <v>26</v>
      </c>
      <c r="D1470" s="93">
        <v>14</v>
      </c>
      <c r="E1470" s="93">
        <v>65</v>
      </c>
      <c r="F1470" s="93">
        <v>35</v>
      </c>
      <c r="G1470" s="93">
        <v>16</v>
      </c>
      <c r="H1470" s="93">
        <v>19</v>
      </c>
      <c r="I1470" s="93">
        <v>100</v>
      </c>
      <c r="J1470" s="93">
        <v>1</v>
      </c>
      <c r="K1470" s="93">
        <v>0</v>
      </c>
      <c r="L1470" s="93">
        <v>1</v>
      </c>
    </row>
    <row r="1471" spans="1:12" x14ac:dyDescent="0.15">
      <c r="A1471">
        <v>31</v>
      </c>
      <c r="B1471" s="93">
        <v>50</v>
      </c>
      <c r="C1471" s="93">
        <v>28</v>
      </c>
      <c r="D1471" s="93">
        <v>22</v>
      </c>
      <c r="E1471" s="93">
        <v>66</v>
      </c>
      <c r="F1471" s="93">
        <v>33</v>
      </c>
      <c r="G1471" s="93">
        <v>15</v>
      </c>
      <c r="H1471" s="93">
        <v>18</v>
      </c>
      <c r="I1471" s="93">
        <v>101</v>
      </c>
      <c r="J1471" s="93">
        <v>1</v>
      </c>
      <c r="K1471" s="93">
        <v>0</v>
      </c>
      <c r="L1471" s="93">
        <v>1</v>
      </c>
    </row>
    <row r="1472" spans="1:12" x14ac:dyDescent="0.15">
      <c r="A1472">
        <v>32</v>
      </c>
      <c r="B1472" s="93">
        <v>47</v>
      </c>
      <c r="C1472" s="93">
        <v>24</v>
      </c>
      <c r="D1472" s="93">
        <v>23</v>
      </c>
      <c r="E1472" s="93">
        <v>67</v>
      </c>
      <c r="F1472" s="93">
        <v>31</v>
      </c>
      <c r="G1472" s="93">
        <v>16</v>
      </c>
      <c r="H1472" s="93">
        <v>15</v>
      </c>
      <c r="I1472" s="93">
        <v>102</v>
      </c>
      <c r="J1472" s="93">
        <v>1</v>
      </c>
      <c r="K1472" s="93">
        <v>1</v>
      </c>
      <c r="L1472" s="93">
        <v>0</v>
      </c>
    </row>
    <row r="1473" spans="1:12" x14ac:dyDescent="0.15">
      <c r="A1473">
        <v>33</v>
      </c>
      <c r="B1473" s="93">
        <v>50</v>
      </c>
      <c r="C1473" s="93">
        <v>23</v>
      </c>
      <c r="D1473" s="93">
        <v>27</v>
      </c>
      <c r="E1473" s="93">
        <v>68</v>
      </c>
      <c r="F1473" s="93">
        <v>30</v>
      </c>
      <c r="G1473" s="93">
        <v>17</v>
      </c>
      <c r="H1473" s="93">
        <v>13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48</v>
      </c>
      <c r="C1474" s="93">
        <v>27</v>
      </c>
      <c r="D1474" s="93">
        <v>21</v>
      </c>
      <c r="E1474" s="93">
        <v>69</v>
      </c>
      <c r="F1474" s="93">
        <v>28</v>
      </c>
      <c r="G1474" s="93">
        <v>13</v>
      </c>
      <c r="H1474" s="93">
        <v>15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183</v>
      </c>
      <c r="C1477" s="93" t="s">
        <v>272</v>
      </c>
      <c r="D1477" s="93">
        <v>336</v>
      </c>
      <c r="E1477" s="93" t="s">
        <v>273</v>
      </c>
      <c r="F1477" s="93">
        <v>1114</v>
      </c>
      <c r="G1477" s="93" t="s">
        <v>272</v>
      </c>
      <c r="H1477" s="93">
        <v>2060</v>
      </c>
      <c r="I1477" s="93" t="s">
        <v>273</v>
      </c>
      <c r="J1477" s="93">
        <v>279</v>
      </c>
      <c r="K1477" s="93" t="s">
        <v>272</v>
      </c>
      <c r="L1477" s="93">
        <v>637</v>
      </c>
    </row>
    <row r="1478" spans="1:12" x14ac:dyDescent="0.15">
      <c r="A1478" t="s">
        <v>274</v>
      </c>
      <c r="B1478" s="93">
        <v>153</v>
      </c>
      <c r="C1478" s="93" t="s">
        <v>662</v>
      </c>
      <c r="D1478" s="93">
        <v>0.11078140454995054</v>
      </c>
      <c r="E1478" s="93" t="s">
        <v>274</v>
      </c>
      <c r="F1478" s="93">
        <v>946</v>
      </c>
      <c r="G1478" s="93" t="s">
        <v>662</v>
      </c>
      <c r="H1478" s="93">
        <v>0.67919551599076822</v>
      </c>
      <c r="I1478" s="93" t="s">
        <v>274</v>
      </c>
      <c r="J1478" s="93">
        <v>358</v>
      </c>
      <c r="K1478" s="93" t="s">
        <v>662</v>
      </c>
      <c r="L1478" s="93">
        <v>0.21002307945928125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44012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2001</v>
      </c>
      <c r="C1483" s="93">
        <v>1027</v>
      </c>
      <c r="D1483" s="93">
        <v>974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50</v>
      </c>
      <c r="C1484" s="93">
        <v>24</v>
      </c>
      <c r="D1484" s="93">
        <v>26</v>
      </c>
      <c r="E1484" s="93" t="s">
        <v>421</v>
      </c>
      <c r="F1484" s="93">
        <v>138</v>
      </c>
      <c r="G1484" s="93">
        <v>79</v>
      </c>
      <c r="H1484" s="93">
        <v>59</v>
      </c>
      <c r="I1484" s="93" t="s">
        <v>422</v>
      </c>
      <c r="J1484" s="93">
        <v>132</v>
      </c>
      <c r="K1484" s="93">
        <v>65</v>
      </c>
      <c r="L1484" s="93">
        <v>67</v>
      </c>
    </row>
    <row r="1485" spans="1:12" x14ac:dyDescent="0.15">
      <c r="A1485">
        <v>0</v>
      </c>
      <c r="B1485" s="93">
        <v>8</v>
      </c>
      <c r="C1485" s="93">
        <v>3</v>
      </c>
      <c r="D1485" s="93">
        <v>5</v>
      </c>
      <c r="E1485" s="93">
        <v>35</v>
      </c>
      <c r="F1485" s="93">
        <v>25</v>
      </c>
      <c r="G1485" s="93">
        <v>15</v>
      </c>
      <c r="H1485" s="93">
        <v>10</v>
      </c>
      <c r="I1485" s="93">
        <v>70</v>
      </c>
      <c r="J1485" s="93">
        <v>23</v>
      </c>
      <c r="K1485" s="93">
        <v>13</v>
      </c>
      <c r="L1485" s="93">
        <v>10</v>
      </c>
    </row>
    <row r="1486" spans="1:12" x14ac:dyDescent="0.15">
      <c r="A1486">
        <v>1</v>
      </c>
      <c r="B1486" s="93">
        <v>14</v>
      </c>
      <c r="C1486" s="93">
        <v>8</v>
      </c>
      <c r="D1486" s="93">
        <v>6</v>
      </c>
      <c r="E1486" s="93">
        <v>36</v>
      </c>
      <c r="F1486" s="93">
        <v>23</v>
      </c>
      <c r="G1486" s="93">
        <v>13</v>
      </c>
      <c r="H1486" s="93">
        <v>10</v>
      </c>
      <c r="I1486" s="93">
        <v>71</v>
      </c>
      <c r="J1486" s="93">
        <v>41</v>
      </c>
      <c r="K1486" s="93">
        <v>22</v>
      </c>
      <c r="L1486" s="93">
        <v>19</v>
      </c>
    </row>
    <row r="1487" spans="1:12" x14ac:dyDescent="0.15">
      <c r="A1487">
        <v>2</v>
      </c>
      <c r="B1487" s="93">
        <v>11</v>
      </c>
      <c r="C1487" s="93">
        <v>5</v>
      </c>
      <c r="D1487" s="93">
        <v>6</v>
      </c>
      <c r="E1487" s="93">
        <v>37</v>
      </c>
      <c r="F1487" s="93">
        <v>30</v>
      </c>
      <c r="G1487" s="93">
        <v>18</v>
      </c>
      <c r="H1487" s="93">
        <v>12</v>
      </c>
      <c r="I1487" s="93">
        <v>72</v>
      </c>
      <c r="J1487" s="93">
        <v>27</v>
      </c>
      <c r="K1487" s="93">
        <v>11</v>
      </c>
      <c r="L1487" s="93">
        <v>16</v>
      </c>
    </row>
    <row r="1488" spans="1:12" x14ac:dyDescent="0.15">
      <c r="A1488">
        <v>3</v>
      </c>
      <c r="B1488" s="93">
        <v>6</v>
      </c>
      <c r="C1488" s="93">
        <v>2</v>
      </c>
      <c r="D1488" s="93">
        <v>4</v>
      </c>
      <c r="E1488" s="93">
        <v>38</v>
      </c>
      <c r="F1488" s="93">
        <v>29</v>
      </c>
      <c r="G1488" s="93">
        <v>13</v>
      </c>
      <c r="H1488" s="93">
        <v>16</v>
      </c>
      <c r="I1488" s="93">
        <v>73</v>
      </c>
      <c r="J1488" s="93">
        <v>30</v>
      </c>
      <c r="K1488" s="93">
        <v>18</v>
      </c>
      <c r="L1488" s="93">
        <v>12</v>
      </c>
    </row>
    <row r="1489" spans="1:12" x14ac:dyDescent="0.15">
      <c r="A1489">
        <v>4</v>
      </c>
      <c r="B1489" s="93">
        <v>11</v>
      </c>
      <c r="C1489" s="93">
        <v>6</v>
      </c>
      <c r="D1489" s="93">
        <v>5</v>
      </c>
      <c r="E1489" s="93">
        <v>39</v>
      </c>
      <c r="F1489" s="93">
        <v>31</v>
      </c>
      <c r="G1489" s="93">
        <v>20</v>
      </c>
      <c r="H1489" s="93">
        <v>11</v>
      </c>
      <c r="I1489" s="93">
        <v>74</v>
      </c>
      <c r="J1489" s="93">
        <v>11</v>
      </c>
      <c r="K1489" s="93">
        <v>1</v>
      </c>
      <c r="L1489" s="93">
        <v>10</v>
      </c>
    </row>
    <row r="1490" spans="1:12" x14ac:dyDescent="0.15">
      <c r="A1490" t="s">
        <v>423</v>
      </c>
      <c r="B1490" s="93">
        <v>65</v>
      </c>
      <c r="C1490" s="93">
        <v>35</v>
      </c>
      <c r="D1490" s="93">
        <v>30</v>
      </c>
      <c r="E1490" s="93" t="s">
        <v>424</v>
      </c>
      <c r="F1490" s="93">
        <v>132</v>
      </c>
      <c r="G1490" s="93">
        <v>61</v>
      </c>
      <c r="H1490" s="93">
        <v>71</v>
      </c>
      <c r="I1490" s="93" t="s">
        <v>425</v>
      </c>
      <c r="J1490" s="93">
        <v>131</v>
      </c>
      <c r="K1490" s="93">
        <v>59</v>
      </c>
      <c r="L1490" s="93">
        <v>72</v>
      </c>
    </row>
    <row r="1491" spans="1:12" x14ac:dyDescent="0.15">
      <c r="A1491">
        <v>5</v>
      </c>
      <c r="B1491" s="93">
        <v>11</v>
      </c>
      <c r="C1491" s="93">
        <v>5</v>
      </c>
      <c r="D1491" s="93">
        <v>6</v>
      </c>
      <c r="E1491" s="93">
        <v>40</v>
      </c>
      <c r="F1491" s="93">
        <v>28</v>
      </c>
      <c r="G1491" s="93">
        <v>14</v>
      </c>
      <c r="H1491" s="93">
        <v>14</v>
      </c>
      <c r="I1491" s="93">
        <v>75</v>
      </c>
      <c r="J1491" s="93">
        <v>20</v>
      </c>
      <c r="K1491" s="93">
        <v>7</v>
      </c>
      <c r="L1491" s="93">
        <v>13</v>
      </c>
    </row>
    <row r="1492" spans="1:12" x14ac:dyDescent="0.15">
      <c r="A1492">
        <v>6</v>
      </c>
      <c r="B1492" s="93">
        <v>9</v>
      </c>
      <c r="C1492" s="93">
        <v>4</v>
      </c>
      <c r="D1492" s="93">
        <v>5</v>
      </c>
      <c r="E1492" s="93">
        <v>41</v>
      </c>
      <c r="F1492" s="93">
        <v>33</v>
      </c>
      <c r="G1492" s="93">
        <v>10</v>
      </c>
      <c r="H1492" s="93">
        <v>23</v>
      </c>
      <c r="I1492" s="93">
        <v>76</v>
      </c>
      <c r="J1492" s="93">
        <v>28</v>
      </c>
      <c r="K1492" s="93">
        <v>15</v>
      </c>
      <c r="L1492" s="93">
        <v>13</v>
      </c>
    </row>
    <row r="1493" spans="1:12" x14ac:dyDescent="0.15">
      <c r="A1493">
        <v>7</v>
      </c>
      <c r="B1493" s="93">
        <v>10</v>
      </c>
      <c r="C1493" s="93">
        <v>8</v>
      </c>
      <c r="D1493" s="93">
        <v>2</v>
      </c>
      <c r="E1493" s="93">
        <v>42</v>
      </c>
      <c r="F1493" s="93">
        <v>15</v>
      </c>
      <c r="G1493" s="93">
        <v>8</v>
      </c>
      <c r="H1493" s="93">
        <v>7</v>
      </c>
      <c r="I1493" s="93">
        <v>77</v>
      </c>
      <c r="J1493" s="93">
        <v>29</v>
      </c>
      <c r="K1493" s="93">
        <v>17</v>
      </c>
      <c r="L1493" s="93">
        <v>12</v>
      </c>
    </row>
    <row r="1494" spans="1:12" x14ac:dyDescent="0.15">
      <c r="A1494">
        <v>8</v>
      </c>
      <c r="B1494" s="93">
        <v>17</v>
      </c>
      <c r="C1494" s="93">
        <v>9</v>
      </c>
      <c r="D1494" s="93">
        <v>8</v>
      </c>
      <c r="E1494" s="93">
        <v>43</v>
      </c>
      <c r="F1494" s="93">
        <v>26</v>
      </c>
      <c r="G1494" s="93">
        <v>16</v>
      </c>
      <c r="H1494" s="93">
        <v>10</v>
      </c>
      <c r="I1494" s="93">
        <v>78</v>
      </c>
      <c r="J1494" s="93">
        <v>25</v>
      </c>
      <c r="K1494" s="93">
        <v>8</v>
      </c>
      <c r="L1494" s="93">
        <v>17</v>
      </c>
    </row>
    <row r="1495" spans="1:12" x14ac:dyDescent="0.15">
      <c r="A1495">
        <v>9</v>
      </c>
      <c r="B1495" s="93">
        <v>18</v>
      </c>
      <c r="C1495" s="93">
        <v>9</v>
      </c>
      <c r="D1495" s="93">
        <v>9</v>
      </c>
      <c r="E1495" s="93">
        <v>44</v>
      </c>
      <c r="F1495" s="93">
        <v>30</v>
      </c>
      <c r="G1495" s="93">
        <v>13</v>
      </c>
      <c r="H1495" s="93">
        <v>17</v>
      </c>
      <c r="I1495" s="93">
        <v>79</v>
      </c>
      <c r="J1495" s="93">
        <v>29</v>
      </c>
      <c r="K1495" s="93">
        <v>12</v>
      </c>
      <c r="L1495" s="93">
        <v>17</v>
      </c>
    </row>
    <row r="1496" spans="1:12" x14ac:dyDescent="0.15">
      <c r="A1496" t="s">
        <v>426</v>
      </c>
      <c r="B1496" s="93">
        <v>65</v>
      </c>
      <c r="C1496" s="93">
        <v>33</v>
      </c>
      <c r="D1496" s="93">
        <v>32</v>
      </c>
      <c r="E1496" s="93" t="s">
        <v>427</v>
      </c>
      <c r="F1496" s="93">
        <v>158</v>
      </c>
      <c r="G1496" s="93">
        <v>94</v>
      </c>
      <c r="H1496" s="93">
        <v>64</v>
      </c>
      <c r="I1496" s="93" t="s">
        <v>428</v>
      </c>
      <c r="J1496" s="93">
        <v>62</v>
      </c>
      <c r="K1496" s="93">
        <v>24</v>
      </c>
      <c r="L1496" s="93">
        <v>38</v>
      </c>
    </row>
    <row r="1497" spans="1:12" x14ac:dyDescent="0.15">
      <c r="A1497">
        <v>10</v>
      </c>
      <c r="B1497" s="93">
        <v>12</v>
      </c>
      <c r="C1497" s="93">
        <v>1</v>
      </c>
      <c r="D1497" s="93">
        <v>11</v>
      </c>
      <c r="E1497" s="93">
        <v>45</v>
      </c>
      <c r="F1497" s="93">
        <v>28</v>
      </c>
      <c r="G1497" s="93">
        <v>17</v>
      </c>
      <c r="H1497" s="93">
        <v>11</v>
      </c>
      <c r="I1497" s="93">
        <v>80</v>
      </c>
      <c r="J1497" s="93">
        <v>17</v>
      </c>
      <c r="K1497" s="93">
        <v>11</v>
      </c>
      <c r="L1497" s="93">
        <v>6</v>
      </c>
    </row>
    <row r="1498" spans="1:12" x14ac:dyDescent="0.15">
      <c r="A1498">
        <v>11</v>
      </c>
      <c r="B1498" s="93">
        <v>16</v>
      </c>
      <c r="C1498" s="93">
        <v>10</v>
      </c>
      <c r="D1498" s="93">
        <v>6</v>
      </c>
      <c r="E1498" s="93">
        <v>46</v>
      </c>
      <c r="F1498" s="93">
        <v>36</v>
      </c>
      <c r="G1498" s="93">
        <v>22</v>
      </c>
      <c r="H1498" s="93">
        <v>14</v>
      </c>
      <c r="I1498" s="93">
        <v>81</v>
      </c>
      <c r="J1498" s="93">
        <v>9</v>
      </c>
      <c r="K1498" s="93">
        <v>1</v>
      </c>
      <c r="L1498" s="93">
        <v>8</v>
      </c>
    </row>
    <row r="1499" spans="1:12" x14ac:dyDescent="0.15">
      <c r="A1499">
        <v>12</v>
      </c>
      <c r="B1499" s="93">
        <v>14</v>
      </c>
      <c r="C1499" s="93">
        <v>10</v>
      </c>
      <c r="D1499" s="93">
        <v>4</v>
      </c>
      <c r="E1499" s="93">
        <v>47</v>
      </c>
      <c r="F1499" s="93">
        <v>25</v>
      </c>
      <c r="G1499" s="93">
        <v>14</v>
      </c>
      <c r="H1499" s="93">
        <v>11</v>
      </c>
      <c r="I1499" s="93">
        <v>82</v>
      </c>
      <c r="J1499" s="93">
        <v>13</v>
      </c>
      <c r="K1499" s="93">
        <v>5</v>
      </c>
      <c r="L1499" s="93">
        <v>8</v>
      </c>
    </row>
    <row r="1500" spans="1:12" x14ac:dyDescent="0.15">
      <c r="A1500">
        <v>13</v>
      </c>
      <c r="B1500" s="93">
        <v>14</v>
      </c>
      <c r="C1500" s="93">
        <v>7</v>
      </c>
      <c r="D1500" s="93">
        <v>7</v>
      </c>
      <c r="E1500" s="93">
        <v>48</v>
      </c>
      <c r="F1500" s="93">
        <v>32</v>
      </c>
      <c r="G1500" s="93">
        <v>19</v>
      </c>
      <c r="H1500" s="93">
        <v>13</v>
      </c>
      <c r="I1500" s="93">
        <v>83</v>
      </c>
      <c r="J1500" s="93">
        <v>9</v>
      </c>
      <c r="K1500" s="93">
        <v>1</v>
      </c>
      <c r="L1500" s="93">
        <v>8</v>
      </c>
    </row>
    <row r="1501" spans="1:12" x14ac:dyDescent="0.15">
      <c r="A1501">
        <v>14</v>
      </c>
      <c r="B1501" s="93">
        <v>9</v>
      </c>
      <c r="C1501" s="93">
        <v>5</v>
      </c>
      <c r="D1501" s="93">
        <v>4</v>
      </c>
      <c r="E1501" s="93">
        <v>49</v>
      </c>
      <c r="F1501" s="93">
        <v>37</v>
      </c>
      <c r="G1501" s="93">
        <v>22</v>
      </c>
      <c r="H1501" s="93">
        <v>15</v>
      </c>
      <c r="I1501" s="93">
        <v>84</v>
      </c>
      <c r="J1501" s="93">
        <v>14</v>
      </c>
      <c r="K1501" s="93">
        <v>6</v>
      </c>
      <c r="L1501" s="93">
        <v>8</v>
      </c>
    </row>
    <row r="1502" spans="1:12" x14ac:dyDescent="0.15">
      <c r="A1502" t="s">
        <v>429</v>
      </c>
      <c r="B1502" s="93">
        <v>60</v>
      </c>
      <c r="C1502" s="93">
        <v>26</v>
      </c>
      <c r="D1502" s="93">
        <v>34</v>
      </c>
      <c r="E1502" s="93" t="s">
        <v>430</v>
      </c>
      <c r="F1502" s="93">
        <v>137</v>
      </c>
      <c r="G1502" s="93">
        <v>78</v>
      </c>
      <c r="H1502" s="93">
        <v>59</v>
      </c>
      <c r="I1502" s="93" t="s">
        <v>431</v>
      </c>
      <c r="J1502" s="93">
        <v>42</v>
      </c>
      <c r="K1502" s="93">
        <v>14</v>
      </c>
      <c r="L1502" s="93">
        <v>28</v>
      </c>
    </row>
    <row r="1503" spans="1:12" x14ac:dyDescent="0.15">
      <c r="A1503">
        <v>15</v>
      </c>
      <c r="B1503" s="93">
        <v>12</v>
      </c>
      <c r="C1503" s="93">
        <v>6</v>
      </c>
      <c r="D1503" s="93">
        <v>6</v>
      </c>
      <c r="E1503" s="93">
        <v>50</v>
      </c>
      <c r="F1503" s="93">
        <v>30</v>
      </c>
      <c r="G1503" s="93">
        <v>21</v>
      </c>
      <c r="H1503" s="93">
        <v>9</v>
      </c>
      <c r="I1503" s="93">
        <v>85</v>
      </c>
      <c r="J1503" s="93">
        <v>6</v>
      </c>
      <c r="K1503" s="93">
        <v>2</v>
      </c>
      <c r="L1503" s="93">
        <v>4</v>
      </c>
    </row>
    <row r="1504" spans="1:12" x14ac:dyDescent="0.15">
      <c r="A1504">
        <v>16</v>
      </c>
      <c r="B1504" s="93">
        <v>11</v>
      </c>
      <c r="C1504" s="93">
        <v>6</v>
      </c>
      <c r="D1504" s="93">
        <v>5</v>
      </c>
      <c r="E1504" s="93">
        <v>51</v>
      </c>
      <c r="F1504" s="93">
        <v>30</v>
      </c>
      <c r="G1504" s="93">
        <v>16</v>
      </c>
      <c r="H1504" s="93">
        <v>14</v>
      </c>
      <c r="I1504" s="93">
        <v>86</v>
      </c>
      <c r="J1504" s="93">
        <v>11</v>
      </c>
      <c r="K1504" s="93">
        <v>4</v>
      </c>
      <c r="L1504" s="93">
        <v>7</v>
      </c>
    </row>
    <row r="1505" spans="1:12" x14ac:dyDescent="0.15">
      <c r="A1505">
        <v>17</v>
      </c>
      <c r="B1505" s="93">
        <v>15</v>
      </c>
      <c r="C1505" s="93">
        <v>5</v>
      </c>
      <c r="D1505" s="93">
        <v>10</v>
      </c>
      <c r="E1505" s="93">
        <v>52</v>
      </c>
      <c r="F1505" s="93">
        <v>25</v>
      </c>
      <c r="G1505" s="93">
        <v>14</v>
      </c>
      <c r="H1505" s="93">
        <v>11</v>
      </c>
      <c r="I1505" s="93">
        <v>87</v>
      </c>
      <c r="J1505" s="93">
        <v>9</v>
      </c>
      <c r="K1505" s="93">
        <v>5</v>
      </c>
      <c r="L1505" s="93">
        <v>4</v>
      </c>
    </row>
    <row r="1506" spans="1:12" x14ac:dyDescent="0.15">
      <c r="A1506">
        <v>18</v>
      </c>
      <c r="B1506" s="93">
        <v>8</v>
      </c>
      <c r="C1506" s="93">
        <v>4</v>
      </c>
      <c r="D1506" s="93">
        <v>4</v>
      </c>
      <c r="E1506" s="93">
        <v>53</v>
      </c>
      <c r="F1506" s="93">
        <v>21</v>
      </c>
      <c r="G1506" s="93">
        <v>8</v>
      </c>
      <c r="H1506" s="93">
        <v>13</v>
      </c>
      <c r="I1506" s="93">
        <v>88</v>
      </c>
      <c r="J1506" s="93">
        <v>9</v>
      </c>
      <c r="K1506" s="93">
        <v>2</v>
      </c>
      <c r="L1506" s="93">
        <v>7</v>
      </c>
    </row>
    <row r="1507" spans="1:12" x14ac:dyDescent="0.15">
      <c r="A1507">
        <v>19</v>
      </c>
      <c r="B1507" s="93">
        <v>14</v>
      </c>
      <c r="C1507" s="93">
        <v>5</v>
      </c>
      <c r="D1507" s="93">
        <v>9</v>
      </c>
      <c r="E1507" s="93">
        <v>54</v>
      </c>
      <c r="F1507" s="93">
        <v>31</v>
      </c>
      <c r="G1507" s="93">
        <v>19</v>
      </c>
      <c r="H1507" s="93">
        <v>12</v>
      </c>
      <c r="I1507" s="93">
        <v>89</v>
      </c>
      <c r="J1507" s="93">
        <v>7</v>
      </c>
      <c r="K1507" s="93">
        <v>1</v>
      </c>
      <c r="L1507" s="93">
        <v>6</v>
      </c>
    </row>
    <row r="1508" spans="1:12" x14ac:dyDescent="0.15">
      <c r="A1508" t="s">
        <v>432</v>
      </c>
      <c r="B1508" s="93">
        <v>157</v>
      </c>
      <c r="C1508" s="93">
        <v>90</v>
      </c>
      <c r="D1508" s="93">
        <v>67</v>
      </c>
      <c r="E1508" s="93" t="s">
        <v>433</v>
      </c>
      <c r="F1508" s="93">
        <v>122</v>
      </c>
      <c r="G1508" s="93">
        <v>62</v>
      </c>
      <c r="H1508" s="93">
        <v>60</v>
      </c>
      <c r="I1508" s="93" t="s">
        <v>434</v>
      </c>
      <c r="J1508" s="93">
        <v>30</v>
      </c>
      <c r="K1508" s="93">
        <v>9</v>
      </c>
      <c r="L1508" s="93">
        <v>21</v>
      </c>
    </row>
    <row r="1509" spans="1:12" x14ac:dyDescent="0.15">
      <c r="A1509">
        <v>20</v>
      </c>
      <c r="B1509" s="93">
        <v>23</v>
      </c>
      <c r="C1509" s="93">
        <v>12</v>
      </c>
      <c r="D1509" s="93">
        <v>11</v>
      </c>
      <c r="E1509" s="93">
        <v>55</v>
      </c>
      <c r="F1509" s="93">
        <v>36</v>
      </c>
      <c r="G1509" s="93">
        <v>21</v>
      </c>
      <c r="H1509" s="93">
        <v>15</v>
      </c>
      <c r="I1509" s="93">
        <v>90</v>
      </c>
      <c r="J1509" s="93">
        <v>6</v>
      </c>
      <c r="K1509" s="93">
        <v>2</v>
      </c>
      <c r="L1509" s="93">
        <v>4</v>
      </c>
    </row>
    <row r="1510" spans="1:12" x14ac:dyDescent="0.15">
      <c r="A1510">
        <v>21</v>
      </c>
      <c r="B1510" s="93">
        <v>28</v>
      </c>
      <c r="C1510" s="93">
        <v>18</v>
      </c>
      <c r="D1510" s="93">
        <v>10</v>
      </c>
      <c r="E1510" s="93">
        <v>56</v>
      </c>
      <c r="F1510" s="93">
        <v>24</v>
      </c>
      <c r="G1510" s="93">
        <v>9</v>
      </c>
      <c r="H1510" s="93">
        <v>15</v>
      </c>
      <c r="I1510" s="93">
        <v>91</v>
      </c>
      <c r="J1510" s="93">
        <v>7</v>
      </c>
      <c r="K1510" s="93">
        <v>1</v>
      </c>
      <c r="L1510" s="93">
        <v>6</v>
      </c>
    </row>
    <row r="1511" spans="1:12" x14ac:dyDescent="0.15">
      <c r="A1511">
        <v>22</v>
      </c>
      <c r="B1511" s="93">
        <v>31</v>
      </c>
      <c r="C1511" s="93">
        <v>21</v>
      </c>
      <c r="D1511" s="93">
        <v>10</v>
      </c>
      <c r="E1511" s="93">
        <v>57</v>
      </c>
      <c r="F1511" s="93">
        <v>18</v>
      </c>
      <c r="G1511" s="93">
        <v>10</v>
      </c>
      <c r="H1511" s="93">
        <v>8</v>
      </c>
      <c r="I1511" s="93">
        <v>92</v>
      </c>
      <c r="J1511" s="93">
        <v>7</v>
      </c>
      <c r="K1511" s="93">
        <v>3</v>
      </c>
      <c r="L1511" s="93">
        <v>4</v>
      </c>
    </row>
    <row r="1512" spans="1:12" x14ac:dyDescent="0.15">
      <c r="A1512">
        <v>23</v>
      </c>
      <c r="B1512" s="93">
        <v>39</v>
      </c>
      <c r="C1512" s="93">
        <v>23</v>
      </c>
      <c r="D1512" s="93">
        <v>16</v>
      </c>
      <c r="E1512" s="93">
        <v>58</v>
      </c>
      <c r="F1512" s="93">
        <v>18</v>
      </c>
      <c r="G1512" s="93">
        <v>11</v>
      </c>
      <c r="H1512" s="93">
        <v>7</v>
      </c>
      <c r="I1512" s="93">
        <v>93</v>
      </c>
      <c r="J1512" s="93">
        <v>4</v>
      </c>
      <c r="K1512" s="93">
        <v>2</v>
      </c>
      <c r="L1512" s="93">
        <v>2</v>
      </c>
    </row>
    <row r="1513" spans="1:12" x14ac:dyDescent="0.15">
      <c r="A1513">
        <v>24</v>
      </c>
      <c r="B1513" s="93">
        <v>36</v>
      </c>
      <c r="C1513" s="93">
        <v>16</v>
      </c>
      <c r="D1513" s="93">
        <v>20</v>
      </c>
      <c r="E1513" s="93">
        <v>59</v>
      </c>
      <c r="F1513" s="93">
        <v>26</v>
      </c>
      <c r="G1513" s="93">
        <v>11</v>
      </c>
      <c r="H1513" s="93">
        <v>15</v>
      </c>
      <c r="I1513" s="93">
        <v>94</v>
      </c>
      <c r="J1513" s="93">
        <v>6</v>
      </c>
      <c r="K1513" s="93">
        <v>1</v>
      </c>
      <c r="L1513" s="93">
        <v>5</v>
      </c>
    </row>
    <row r="1514" spans="1:12" x14ac:dyDescent="0.15">
      <c r="A1514" t="s">
        <v>435</v>
      </c>
      <c r="B1514" s="93">
        <v>156</v>
      </c>
      <c r="C1514" s="93">
        <v>82</v>
      </c>
      <c r="D1514" s="93">
        <v>74</v>
      </c>
      <c r="E1514" s="93" t="s">
        <v>436</v>
      </c>
      <c r="F1514" s="93">
        <v>105</v>
      </c>
      <c r="G1514" s="93">
        <v>62</v>
      </c>
      <c r="H1514" s="93">
        <v>43</v>
      </c>
      <c r="I1514" s="93" t="s">
        <v>437</v>
      </c>
      <c r="J1514" s="93">
        <v>7</v>
      </c>
      <c r="K1514" s="93">
        <v>2</v>
      </c>
      <c r="L1514" s="93">
        <v>5</v>
      </c>
    </row>
    <row r="1515" spans="1:12" x14ac:dyDescent="0.15">
      <c r="A1515">
        <v>25</v>
      </c>
      <c r="B1515" s="93">
        <v>37</v>
      </c>
      <c r="C1515" s="93">
        <v>19</v>
      </c>
      <c r="D1515" s="93">
        <v>18</v>
      </c>
      <c r="E1515" s="93">
        <v>60</v>
      </c>
      <c r="F1515" s="93">
        <v>22</v>
      </c>
      <c r="G1515" s="93">
        <v>16</v>
      </c>
      <c r="H1515" s="93">
        <v>6</v>
      </c>
      <c r="I1515" s="93">
        <v>95</v>
      </c>
      <c r="J1515" s="93">
        <v>5</v>
      </c>
      <c r="K1515" s="93">
        <v>2</v>
      </c>
      <c r="L1515" s="93">
        <v>3</v>
      </c>
    </row>
    <row r="1516" spans="1:12" x14ac:dyDescent="0.15">
      <c r="A1516">
        <v>26</v>
      </c>
      <c r="B1516" s="93">
        <v>31</v>
      </c>
      <c r="C1516" s="93">
        <v>16</v>
      </c>
      <c r="D1516" s="93">
        <v>15</v>
      </c>
      <c r="E1516" s="93">
        <v>61</v>
      </c>
      <c r="F1516" s="93">
        <v>20</v>
      </c>
      <c r="G1516" s="93">
        <v>12</v>
      </c>
      <c r="H1516" s="93">
        <v>8</v>
      </c>
      <c r="I1516" s="93">
        <v>96</v>
      </c>
      <c r="J1516" s="93">
        <v>0</v>
      </c>
      <c r="K1516" s="93">
        <v>0</v>
      </c>
      <c r="L1516" s="93">
        <v>0</v>
      </c>
    </row>
    <row r="1517" spans="1:12" x14ac:dyDescent="0.15">
      <c r="A1517">
        <v>27</v>
      </c>
      <c r="B1517" s="93">
        <v>29</v>
      </c>
      <c r="C1517" s="93">
        <v>17</v>
      </c>
      <c r="D1517" s="93">
        <v>12</v>
      </c>
      <c r="E1517" s="93">
        <v>62</v>
      </c>
      <c r="F1517" s="93">
        <v>21</v>
      </c>
      <c r="G1517" s="93">
        <v>12</v>
      </c>
      <c r="H1517" s="93">
        <v>9</v>
      </c>
      <c r="I1517" s="93">
        <v>97</v>
      </c>
      <c r="J1517" s="93">
        <v>2</v>
      </c>
      <c r="K1517" s="93">
        <v>0</v>
      </c>
      <c r="L1517" s="93">
        <v>2</v>
      </c>
    </row>
    <row r="1518" spans="1:12" x14ac:dyDescent="0.15">
      <c r="A1518">
        <v>28</v>
      </c>
      <c r="B1518" s="93">
        <v>28</v>
      </c>
      <c r="C1518" s="93">
        <v>11</v>
      </c>
      <c r="D1518" s="93">
        <v>17</v>
      </c>
      <c r="E1518" s="93">
        <v>63</v>
      </c>
      <c r="F1518" s="93">
        <v>22</v>
      </c>
      <c r="G1518" s="93">
        <v>11</v>
      </c>
      <c r="H1518" s="93">
        <v>11</v>
      </c>
      <c r="I1518" s="93">
        <v>98</v>
      </c>
      <c r="J1518" s="93">
        <v>0</v>
      </c>
      <c r="K1518" s="93">
        <v>0</v>
      </c>
      <c r="L1518" s="93">
        <v>0</v>
      </c>
    </row>
    <row r="1519" spans="1:12" x14ac:dyDescent="0.15">
      <c r="A1519">
        <v>29</v>
      </c>
      <c r="B1519" s="93">
        <v>31</v>
      </c>
      <c r="C1519" s="93">
        <v>19</v>
      </c>
      <c r="D1519" s="93">
        <v>12</v>
      </c>
      <c r="E1519" s="93">
        <v>64</v>
      </c>
      <c r="F1519" s="93">
        <v>20</v>
      </c>
      <c r="G1519" s="93">
        <v>11</v>
      </c>
      <c r="H1519" s="93">
        <v>9</v>
      </c>
      <c r="I1519" s="93">
        <v>99</v>
      </c>
      <c r="J1519" s="93">
        <v>0</v>
      </c>
      <c r="K1519" s="93">
        <v>0</v>
      </c>
      <c r="L1519" s="93">
        <v>0</v>
      </c>
    </row>
    <row r="1520" spans="1:12" x14ac:dyDescent="0.15">
      <c r="A1520" t="s">
        <v>438</v>
      </c>
      <c r="B1520" s="93">
        <v>143</v>
      </c>
      <c r="C1520" s="93">
        <v>80</v>
      </c>
      <c r="D1520" s="93">
        <v>63</v>
      </c>
      <c r="E1520" s="93" t="s">
        <v>439</v>
      </c>
      <c r="F1520" s="93">
        <v>105</v>
      </c>
      <c r="G1520" s="93">
        <v>48</v>
      </c>
      <c r="H1520" s="93">
        <v>57</v>
      </c>
      <c r="I1520" s="93" t="s">
        <v>440</v>
      </c>
      <c r="J1520" s="93">
        <v>4</v>
      </c>
      <c r="K1520" s="93">
        <v>0</v>
      </c>
      <c r="L1520" s="93">
        <v>4</v>
      </c>
    </row>
    <row r="1521" spans="1:12" x14ac:dyDescent="0.15">
      <c r="A1521">
        <v>30</v>
      </c>
      <c r="B1521" s="93">
        <v>23</v>
      </c>
      <c r="C1521" s="93">
        <v>15</v>
      </c>
      <c r="D1521" s="93">
        <v>8</v>
      </c>
      <c r="E1521" s="93">
        <v>65</v>
      </c>
      <c r="F1521" s="93">
        <v>18</v>
      </c>
      <c r="G1521" s="93">
        <v>5</v>
      </c>
      <c r="H1521" s="93">
        <v>13</v>
      </c>
      <c r="I1521" s="93">
        <v>100</v>
      </c>
      <c r="J1521" s="93">
        <v>4</v>
      </c>
      <c r="K1521" s="93">
        <v>0</v>
      </c>
      <c r="L1521" s="93">
        <v>4</v>
      </c>
    </row>
    <row r="1522" spans="1:12" x14ac:dyDescent="0.15">
      <c r="A1522">
        <v>31</v>
      </c>
      <c r="B1522" s="93">
        <v>28</v>
      </c>
      <c r="C1522" s="93">
        <v>19</v>
      </c>
      <c r="D1522" s="93">
        <v>9</v>
      </c>
      <c r="E1522" s="93">
        <v>66</v>
      </c>
      <c r="F1522" s="93">
        <v>21</v>
      </c>
      <c r="G1522" s="93">
        <v>12</v>
      </c>
      <c r="H1522" s="93">
        <v>9</v>
      </c>
      <c r="I1522" s="93">
        <v>101</v>
      </c>
      <c r="J1522" s="93">
        <v>0</v>
      </c>
      <c r="K1522" s="93">
        <v>0</v>
      </c>
      <c r="L1522" s="93">
        <v>0</v>
      </c>
    </row>
    <row r="1523" spans="1:12" x14ac:dyDescent="0.15">
      <c r="A1523">
        <v>32</v>
      </c>
      <c r="B1523" s="93">
        <v>27</v>
      </c>
      <c r="C1523" s="93">
        <v>14</v>
      </c>
      <c r="D1523" s="93">
        <v>13</v>
      </c>
      <c r="E1523" s="93">
        <v>67</v>
      </c>
      <c r="F1523" s="93">
        <v>26</v>
      </c>
      <c r="G1523" s="93">
        <v>12</v>
      </c>
      <c r="H1523" s="93">
        <v>14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34</v>
      </c>
      <c r="C1524" s="93">
        <v>17</v>
      </c>
      <c r="D1524" s="93">
        <v>17</v>
      </c>
      <c r="E1524" s="93">
        <v>68</v>
      </c>
      <c r="F1524" s="93">
        <v>23</v>
      </c>
      <c r="G1524" s="93">
        <v>13</v>
      </c>
      <c r="H1524" s="93">
        <v>10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 x14ac:dyDescent="0.15">
      <c r="A1525">
        <v>34</v>
      </c>
      <c r="B1525" s="93">
        <v>31</v>
      </c>
      <c r="C1525" s="93">
        <v>15</v>
      </c>
      <c r="D1525" s="93">
        <v>16</v>
      </c>
      <c r="E1525" s="93">
        <v>69</v>
      </c>
      <c r="F1525" s="93">
        <v>17</v>
      </c>
      <c r="G1525" s="93">
        <v>6</v>
      </c>
      <c r="H1525" s="93">
        <v>11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92</v>
      </c>
      <c r="C1528" s="93" t="s">
        <v>272</v>
      </c>
      <c r="D1528" s="93">
        <v>180</v>
      </c>
      <c r="E1528" s="93" t="s">
        <v>273</v>
      </c>
      <c r="F1528" s="93">
        <v>714</v>
      </c>
      <c r="G1528" s="93" t="s">
        <v>272</v>
      </c>
      <c r="H1528" s="93">
        <v>1308</v>
      </c>
      <c r="I1528" s="93" t="s">
        <v>273</v>
      </c>
      <c r="J1528" s="93">
        <v>221</v>
      </c>
      <c r="K1528" s="93" t="s">
        <v>272</v>
      </c>
      <c r="L1528" s="93">
        <v>513</v>
      </c>
    </row>
    <row r="1529" spans="1:12" x14ac:dyDescent="0.15">
      <c r="A1529" t="s">
        <v>274</v>
      </c>
      <c r="B1529" s="93">
        <v>88</v>
      </c>
      <c r="C1529" s="93" t="s">
        <v>662</v>
      </c>
      <c r="D1529" s="93">
        <v>8.9955022488755629E-2</v>
      </c>
      <c r="E1529" s="93" t="s">
        <v>274</v>
      </c>
      <c r="F1529" s="93">
        <v>594</v>
      </c>
      <c r="G1529" s="93" t="s">
        <v>662</v>
      </c>
      <c r="H1529" s="93">
        <v>0.65367316341829085</v>
      </c>
      <c r="I1529" s="93" t="s">
        <v>274</v>
      </c>
      <c r="J1529" s="93">
        <v>292</v>
      </c>
      <c r="K1529" s="93" t="s">
        <v>662</v>
      </c>
      <c r="L1529" s="93">
        <v>0.25637181409295351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44012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1718</v>
      </c>
      <c r="C1534" s="93">
        <v>831</v>
      </c>
      <c r="D1534" s="93">
        <v>887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45</v>
      </c>
      <c r="C1535" s="93">
        <v>22</v>
      </c>
      <c r="D1535" s="93">
        <v>23</v>
      </c>
      <c r="E1535" s="93" t="s">
        <v>421</v>
      </c>
      <c r="F1535" s="93">
        <v>111</v>
      </c>
      <c r="G1535" s="93">
        <v>55</v>
      </c>
      <c r="H1535" s="93">
        <v>56</v>
      </c>
      <c r="I1535" s="93" t="s">
        <v>422</v>
      </c>
      <c r="J1535" s="93">
        <v>131</v>
      </c>
      <c r="K1535" s="93">
        <v>64</v>
      </c>
      <c r="L1535" s="93">
        <v>67</v>
      </c>
    </row>
    <row r="1536" spans="1:12" x14ac:dyDescent="0.15">
      <c r="A1536">
        <v>0</v>
      </c>
      <c r="B1536" s="93">
        <v>3</v>
      </c>
      <c r="C1536" s="93">
        <v>2</v>
      </c>
      <c r="D1536" s="93">
        <v>1</v>
      </c>
      <c r="E1536" s="93">
        <v>35</v>
      </c>
      <c r="F1536" s="93">
        <v>22</v>
      </c>
      <c r="G1536" s="93">
        <v>11</v>
      </c>
      <c r="H1536" s="93">
        <v>11</v>
      </c>
      <c r="I1536" s="93">
        <v>70</v>
      </c>
      <c r="J1536" s="93">
        <v>30</v>
      </c>
      <c r="K1536" s="93">
        <v>16</v>
      </c>
      <c r="L1536" s="93">
        <v>14</v>
      </c>
    </row>
    <row r="1537" spans="1:12" x14ac:dyDescent="0.15">
      <c r="A1537">
        <v>1</v>
      </c>
      <c r="B1537" s="93">
        <v>5</v>
      </c>
      <c r="C1537" s="93">
        <v>3</v>
      </c>
      <c r="D1537" s="93">
        <v>2</v>
      </c>
      <c r="E1537" s="93">
        <v>36</v>
      </c>
      <c r="F1537" s="93">
        <v>19</v>
      </c>
      <c r="G1537" s="93">
        <v>10</v>
      </c>
      <c r="H1537" s="93">
        <v>9</v>
      </c>
      <c r="I1537" s="93">
        <v>71</v>
      </c>
      <c r="J1537" s="93">
        <v>24</v>
      </c>
      <c r="K1537" s="93">
        <v>13</v>
      </c>
      <c r="L1537" s="93">
        <v>11</v>
      </c>
    </row>
    <row r="1538" spans="1:12" x14ac:dyDescent="0.15">
      <c r="A1538">
        <v>2</v>
      </c>
      <c r="B1538" s="93">
        <v>16</v>
      </c>
      <c r="C1538" s="93">
        <v>8</v>
      </c>
      <c r="D1538" s="93">
        <v>8</v>
      </c>
      <c r="E1538" s="93">
        <v>37</v>
      </c>
      <c r="F1538" s="93">
        <v>20</v>
      </c>
      <c r="G1538" s="93">
        <v>13</v>
      </c>
      <c r="H1538" s="93">
        <v>7</v>
      </c>
      <c r="I1538" s="93">
        <v>72</v>
      </c>
      <c r="J1538" s="93">
        <v>36</v>
      </c>
      <c r="K1538" s="93">
        <v>16</v>
      </c>
      <c r="L1538" s="93">
        <v>20</v>
      </c>
    </row>
    <row r="1539" spans="1:12" x14ac:dyDescent="0.15">
      <c r="A1539">
        <v>3</v>
      </c>
      <c r="B1539" s="93">
        <v>8</v>
      </c>
      <c r="C1539" s="93">
        <v>5</v>
      </c>
      <c r="D1539" s="93">
        <v>3</v>
      </c>
      <c r="E1539" s="93">
        <v>38</v>
      </c>
      <c r="F1539" s="93">
        <v>21</v>
      </c>
      <c r="G1539" s="93">
        <v>7</v>
      </c>
      <c r="H1539" s="93">
        <v>14</v>
      </c>
      <c r="I1539" s="93">
        <v>73</v>
      </c>
      <c r="J1539" s="93">
        <v>25</v>
      </c>
      <c r="K1539" s="93">
        <v>11</v>
      </c>
      <c r="L1539" s="93">
        <v>14</v>
      </c>
    </row>
    <row r="1540" spans="1:12" x14ac:dyDescent="0.15">
      <c r="A1540">
        <v>4</v>
      </c>
      <c r="B1540" s="93">
        <v>13</v>
      </c>
      <c r="C1540" s="93">
        <v>4</v>
      </c>
      <c r="D1540" s="93">
        <v>9</v>
      </c>
      <c r="E1540" s="93">
        <v>39</v>
      </c>
      <c r="F1540" s="93">
        <v>29</v>
      </c>
      <c r="G1540" s="93">
        <v>14</v>
      </c>
      <c r="H1540" s="93">
        <v>15</v>
      </c>
      <c r="I1540" s="93">
        <v>74</v>
      </c>
      <c r="J1540" s="93">
        <v>16</v>
      </c>
      <c r="K1540" s="93">
        <v>8</v>
      </c>
      <c r="L1540" s="93">
        <v>8</v>
      </c>
    </row>
    <row r="1541" spans="1:12" x14ac:dyDescent="0.15">
      <c r="A1541" t="s">
        <v>423</v>
      </c>
      <c r="B1541" s="93">
        <v>59</v>
      </c>
      <c r="C1541" s="93">
        <v>35</v>
      </c>
      <c r="D1541" s="93">
        <v>24</v>
      </c>
      <c r="E1541" s="93" t="s">
        <v>424</v>
      </c>
      <c r="F1541" s="93">
        <v>149</v>
      </c>
      <c r="G1541" s="93">
        <v>73</v>
      </c>
      <c r="H1541" s="93">
        <v>76</v>
      </c>
      <c r="I1541" s="93" t="s">
        <v>425</v>
      </c>
      <c r="J1541" s="93">
        <v>96</v>
      </c>
      <c r="K1541" s="93">
        <v>43</v>
      </c>
      <c r="L1541" s="93">
        <v>53</v>
      </c>
    </row>
    <row r="1542" spans="1:12" x14ac:dyDescent="0.15">
      <c r="A1542">
        <v>5</v>
      </c>
      <c r="B1542" s="93">
        <v>9</v>
      </c>
      <c r="C1542" s="93">
        <v>7</v>
      </c>
      <c r="D1542" s="93">
        <v>2</v>
      </c>
      <c r="E1542" s="93">
        <v>40</v>
      </c>
      <c r="F1542" s="93">
        <v>39</v>
      </c>
      <c r="G1542" s="93">
        <v>12</v>
      </c>
      <c r="H1542" s="93">
        <v>27</v>
      </c>
      <c r="I1542" s="93">
        <v>75</v>
      </c>
      <c r="J1542" s="93">
        <v>12</v>
      </c>
      <c r="K1542" s="93">
        <v>3</v>
      </c>
      <c r="L1542" s="93">
        <v>9</v>
      </c>
    </row>
    <row r="1543" spans="1:12" x14ac:dyDescent="0.15">
      <c r="A1543">
        <v>6</v>
      </c>
      <c r="B1543" s="93">
        <v>16</v>
      </c>
      <c r="C1543" s="93">
        <v>6</v>
      </c>
      <c r="D1543" s="93">
        <v>10</v>
      </c>
      <c r="E1543" s="93">
        <v>41</v>
      </c>
      <c r="F1543" s="93">
        <v>31</v>
      </c>
      <c r="G1543" s="93">
        <v>17</v>
      </c>
      <c r="H1543" s="93">
        <v>14</v>
      </c>
      <c r="I1543" s="93">
        <v>76</v>
      </c>
      <c r="J1543" s="93">
        <v>20</v>
      </c>
      <c r="K1543" s="93">
        <v>11</v>
      </c>
      <c r="L1543" s="93">
        <v>9</v>
      </c>
    </row>
    <row r="1544" spans="1:12" x14ac:dyDescent="0.15">
      <c r="A1544">
        <v>7</v>
      </c>
      <c r="B1544" s="93">
        <v>14</v>
      </c>
      <c r="C1544" s="93">
        <v>10</v>
      </c>
      <c r="D1544" s="93">
        <v>4</v>
      </c>
      <c r="E1544" s="93">
        <v>42</v>
      </c>
      <c r="F1544" s="93">
        <v>23</v>
      </c>
      <c r="G1544" s="93">
        <v>15</v>
      </c>
      <c r="H1544" s="93">
        <v>8</v>
      </c>
      <c r="I1544" s="93">
        <v>77</v>
      </c>
      <c r="J1544" s="93">
        <v>27</v>
      </c>
      <c r="K1544" s="93">
        <v>11</v>
      </c>
      <c r="L1544" s="93">
        <v>16</v>
      </c>
    </row>
    <row r="1545" spans="1:12" x14ac:dyDescent="0.15">
      <c r="A1545">
        <v>8</v>
      </c>
      <c r="B1545" s="93">
        <v>5</v>
      </c>
      <c r="C1545" s="93">
        <v>2</v>
      </c>
      <c r="D1545" s="93">
        <v>3</v>
      </c>
      <c r="E1545" s="93">
        <v>43</v>
      </c>
      <c r="F1545" s="93">
        <v>24</v>
      </c>
      <c r="G1545" s="93">
        <v>8</v>
      </c>
      <c r="H1545" s="93">
        <v>16</v>
      </c>
      <c r="I1545" s="93">
        <v>78</v>
      </c>
      <c r="J1545" s="93">
        <v>15</v>
      </c>
      <c r="K1545" s="93">
        <v>7</v>
      </c>
      <c r="L1545" s="93">
        <v>8</v>
      </c>
    </row>
    <row r="1546" spans="1:12" x14ac:dyDescent="0.15">
      <c r="A1546">
        <v>9</v>
      </c>
      <c r="B1546" s="93">
        <v>15</v>
      </c>
      <c r="C1546" s="93">
        <v>10</v>
      </c>
      <c r="D1546" s="93">
        <v>5</v>
      </c>
      <c r="E1546" s="93">
        <v>44</v>
      </c>
      <c r="F1546" s="93">
        <v>32</v>
      </c>
      <c r="G1546" s="93">
        <v>21</v>
      </c>
      <c r="H1546" s="93">
        <v>11</v>
      </c>
      <c r="I1546" s="93">
        <v>79</v>
      </c>
      <c r="J1546" s="93">
        <v>22</v>
      </c>
      <c r="K1546" s="93">
        <v>11</v>
      </c>
      <c r="L1546" s="93">
        <v>11</v>
      </c>
    </row>
    <row r="1547" spans="1:12" x14ac:dyDescent="0.15">
      <c r="A1547" t="s">
        <v>426</v>
      </c>
      <c r="B1547" s="93">
        <v>53</v>
      </c>
      <c r="C1547" s="93">
        <v>28</v>
      </c>
      <c r="D1547" s="93">
        <v>25</v>
      </c>
      <c r="E1547" s="93" t="s">
        <v>427</v>
      </c>
      <c r="F1547" s="93">
        <v>168</v>
      </c>
      <c r="G1547" s="93">
        <v>91</v>
      </c>
      <c r="H1547" s="93">
        <v>77</v>
      </c>
      <c r="I1547" s="93" t="s">
        <v>428</v>
      </c>
      <c r="J1547" s="93">
        <v>74</v>
      </c>
      <c r="K1547" s="93">
        <v>26</v>
      </c>
      <c r="L1547" s="93">
        <v>48</v>
      </c>
    </row>
    <row r="1548" spans="1:12" x14ac:dyDescent="0.15">
      <c r="A1548">
        <v>10</v>
      </c>
      <c r="B1548" s="93">
        <v>19</v>
      </c>
      <c r="C1548" s="93">
        <v>10</v>
      </c>
      <c r="D1548" s="93">
        <v>9</v>
      </c>
      <c r="E1548" s="93">
        <v>45</v>
      </c>
      <c r="F1548" s="93">
        <v>30</v>
      </c>
      <c r="G1548" s="93">
        <v>16</v>
      </c>
      <c r="H1548" s="93">
        <v>14</v>
      </c>
      <c r="I1548" s="93">
        <v>80</v>
      </c>
      <c r="J1548" s="93">
        <v>17</v>
      </c>
      <c r="K1548" s="93">
        <v>6</v>
      </c>
      <c r="L1548" s="93">
        <v>11</v>
      </c>
    </row>
    <row r="1549" spans="1:12" x14ac:dyDescent="0.15">
      <c r="A1549">
        <v>11</v>
      </c>
      <c r="B1549" s="93">
        <v>5</v>
      </c>
      <c r="C1549" s="93">
        <v>2</v>
      </c>
      <c r="D1549" s="93">
        <v>3</v>
      </c>
      <c r="E1549" s="93">
        <v>46</v>
      </c>
      <c r="F1549" s="93">
        <v>34</v>
      </c>
      <c r="G1549" s="93">
        <v>24</v>
      </c>
      <c r="H1549" s="93">
        <v>10</v>
      </c>
      <c r="I1549" s="93">
        <v>81</v>
      </c>
      <c r="J1549" s="93">
        <v>13</v>
      </c>
      <c r="K1549" s="93">
        <v>4</v>
      </c>
      <c r="L1549" s="93">
        <v>9</v>
      </c>
    </row>
    <row r="1550" spans="1:12" x14ac:dyDescent="0.15">
      <c r="A1550">
        <v>12</v>
      </c>
      <c r="B1550" s="93">
        <v>6</v>
      </c>
      <c r="C1550" s="93">
        <v>5</v>
      </c>
      <c r="D1550" s="93">
        <v>1</v>
      </c>
      <c r="E1550" s="93">
        <v>47</v>
      </c>
      <c r="F1550" s="93">
        <v>28</v>
      </c>
      <c r="G1550" s="93">
        <v>13</v>
      </c>
      <c r="H1550" s="93">
        <v>15</v>
      </c>
      <c r="I1550" s="93">
        <v>82</v>
      </c>
      <c r="J1550" s="93">
        <v>10</v>
      </c>
      <c r="K1550" s="93">
        <v>4</v>
      </c>
      <c r="L1550" s="93">
        <v>6</v>
      </c>
    </row>
    <row r="1551" spans="1:12" x14ac:dyDescent="0.15">
      <c r="A1551">
        <v>13</v>
      </c>
      <c r="B1551" s="93">
        <v>13</v>
      </c>
      <c r="C1551" s="93">
        <v>5</v>
      </c>
      <c r="D1551" s="93">
        <v>8</v>
      </c>
      <c r="E1551" s="93">
        <v>48</v>
      </c>
      <c r="F1551" s="93">
        <v>40</v>
      </c>
      <c r="G1551" s="93">
        <v>21</v>
      </c>
      <c r="H1551" s="93">
        <v>19</v>
      </c>
      <c r="I1551" s="93">
        <v>83</v>
      </c>
      <c r="J1551" s="93">
        <v>14</v>
      </c>
      <c r="K1551" s="93">
        <v>3</v>
      </c>
      <c r="L1551" s="93">
        <v>11</v>
      </c>
    </row>
    <row r="1552" spans="1:12" x14ac:dyDescent="0.15">
      <c r="A1552">
        <v>14</v>
      </c>
      <c r="B1552" s="93">
        <v>10</v>
      </c>
      <c r="C1552" s="93">
        <v>6</v>
      </c>
      <c r="D1552" s="93">
        <v>4</v>
      </c>
      <c r="E1552" s="93">
        <v>49</v>
      </c>
      <c r="F1552" s="93">
        <v>36</v>
      </c>
      <c r="G1552" s="93">
        <v>17</v>
      </c>
      <c r="H1552" s="93">
        <v>19</v>
      </c>
      <c r="I1552" s="93">
        <v>84</v>
      </c>
      <c r="J1552" s="93">
        <v>20</v>
      </c>
      <c r="K1552" s="93">
        <v>9</v>
      </c>
      <c r="L1552" s="93">
        <v>11</v>
      </c>
    </row>
    <row r="1553" spans="1:12" x14ac:dyDescent="0.15">
      <c r="A1553" t="s">
        <v>429</v>
      </c>
      <c r="B1553" s="93">
        <v>55</v>
      </c>
      <c r="C1553" s="93">
        <v>23</v>
      </c>
      <c r="D1553" s="93">
        <v>32</v>
      </c>
      <c r="E1553" s="93" t="s">
        <v>430</v>
      </c>
      <c r="F1553" s="93">
        <v>125</v>
      </c>
      <c r="G1553" s="93">
        <v>59</v>
      </c>
      <c r="H1553" s="93">
        <v>66</v>
      </c>
      <c r="I1553" s="93" t="s">
        <v>431</v>
      </c>
      <c r="J1553" s="93">
        <v>47</v>
      </c>
      <c r="K1553" s="93">
        <v>18</v>
      </c>
      <c r="L1553" s="93">
        <v>29</v>
      </c>
    </row>
    <row r="1554" spans="1:12" x14ac:dyDescent="0.15">
      <c r="A1554">
        <v>15</v>
      </c>
      <c r="B1554" s="93">
        <v>8</v>
      </c>
      <c r="C1554" s="93">
        <v>5</v>
      </c>
      <c r="D1554" s="93">
        <v>3</v>
      </c>
      <c r="E1554" s="93">
        <v>50</v>
      </c>
      <c r="F1554" s="93">
        <v>24</v>
      </c>
      <c r="G1554" s="93">
        <v>16</v>
      </c>
      <c r="H1554" s="93">
        <v>8</v>
      </c>
      <c r="I1554" s="93">
        <v>85</v>
      </c>
      <c r="J1554" s="93">
        <v>17</v>
      </c>
      <c r="K1554" s="93">
        <v>6</v>
      </c>
      <c r="L1554" s="93">
        <v>11</v>
      </c>
    </row>
    <row r="1555" spans="1:12" x14ac:dyDescent="0.15">
      <c r="A1555">
        <v>16</v>
      </c>
      <c r="B1555" s="93">
        <v>6</v>
      </c>
      <c r="C1555" s="93">
        <v>1</v>
      </c>
      <c r="D1555" s="93">
        <v>5</v>
      </c>
      <c r="E1555" s="93">
        <v>51</v>
      </c>
      <c r="F1555" s="93">
        <v>27</v>
      </c>
      <c r="G1555" s="93">
        <v>11</v>
      </c>
      <c r="H1555" s="93">
        <v>16</v>
      </c>
      <c r="I1555" s="93">
        <v>86</v>
      </c>
      <c r="J1555" s="93">
        <v>12</v>
      </c>
      <c r="K1555" s="93">
        <v>5</v>
      </c>
      <c r="L1555" s="93">
        <v>7</v>
      </c>
    </row>
    <row r="1556" spans="1:12" x14ac:dyDescent="0.15">
      <c r="A1556">
        <v>17</v>
      </c>
      <c r="B1556" s="93">
        <v>7</v>
      </c>
      <c r="C1556" s="93">
        <v>2</v>
      </c>
      <c r="D1556" s="93">
        <v>5</v>
      </c>
      <c r="E1556" s="93">
        <v>52</v>
      </c>
      <c r="F1556" s="93">
        <v>18</v>
      </c>
      <c r="G1556" s="93">
        <v>13</v>
      </c>
      <c r="H1556" s="93">
        <v>5</v>
      </c>
      <c r="I1556" s="93">
        <v>87</v>
      </c>
      <c r="J1556" s="93">
        <v>10</v>
      </c>
      <c r="K1556" s="93">
        <v>3</v>
      </c>
      <c r="L1556" s="93">
        <v>7</v>
      </c>
    </row>
    <row r="1557" spans="1:12" x14ac:dyDescent="0.15">
      <c r="A1557">
        <v>18</v>
      </c>
      <c r="B1557" s="93">
        <v>17</v>
      </c>
      <c r="C1557" s="93">
        <v>6</v>
      </c>
      <c r="D1557" s="93">
        <v>11</v>
      </c>
      <c r="E1557" s="93">
        <v>53</v>
      </c>
      <c r="F1557" s="93">
        <v>30</v>
      </c>
      <c r="G1557" s="93">
        <v>6</v>
      </c>
      <c r="H1557" s="93">
        <v>24</v>
      </c>
      <c r="I1557" s="93">
        <v>88</v>
      </c>
      <c r="J1557" s="93">
        <v>5</v>
      </c>
      <c r="K1557" s="93">
        <v>4</v>
      </c>
      <c r="L1557" s="93">
        <v>1</v>
      </c>
    </row>
    <row r="1558" spans="1:12" x14ac:dyDescent="0.15">
      <c r="A1558">
        <v>19</v>
      </c>
      <c r="B1558" s="93">
        <v>17</v>
      </c>
      <c r="C1558" s="93">
        <v>9</v>
      </c>
      <c r="D1558" s="93">
        <v>8</v>
      </c>
      <c r="E1558" s="93">
        <v>54</v>
      </c>
      <c r="F1558" s="93">
        <v>26</v>
      </c>
      <c r="G1558" s="93">
        <v>13</v>
      </c>
      <c r="H1558" s="93">
        <v>13</v>
      </c>
      <c r="I1558" s="93">
        <v>89</v>
      </c>
      <c r="J1558" s="93">
        <v>3</v>
      </c>
      <c r="K1558" s="93">
        <v>0</v>
      </c>
      <c r="L1558" s="93">
        <v>3</v>
      </c>
    </row>
    <row r="1559" spans="1:12" x14ac:dyDescent="0.15">
      <c r="A1559" t="s">
        <v>432</v>
      </c>
      <c r="B1559" s="93">
        <v>100</v>
      </c>
      <c r="C1559" s="93">
        <v>43</v>
      </c>
      <c r="D1559" s="93">
        <v>57</v>
      </c>
      <c r="E1559" s="93" t="s">
        <v>433</v>
      </c>
      <c r="F1559" s="93">
        <v>112</v>
      </c>
      <c r="G1559" s="93">
        <v>65</v>
      </c>
      <c r="H1559" s="93">
        <v>47</v>
      </c>
      <c r="I1559" s="93" t="s">
        <v>434</v>
      </c>
      <c r="J1559" s="93">
        <v>17</v>
      </c>
      <c r="K1559" s="93">
        <v>3</v>
      </c>
      <c r="L1559" s="93">
        <v>14</v>
      </c>
    </row>
    <row r="1560" spans="1:12" x14ac:dyDescent="0.15">
      <c r="A1560">
        <v>20</v>
      </c>
      <c r="B1560" s="93">
        <v>20</v>
      </c>
      <c r="C1560" s="93">
        <v>2</v>
      </c>
      <c r="D1560" s="93">
        <v>18</v>
      </c>
      <c r="E1560" s="93">
        <v>55</v>
      </c>
      <c r="F1560" s="93">
        <v>28</v>
      </c>
      <c r="G1560" s="93">
        <v>15</v>
      </c>
      <c r="H1560" s="93">
        <v>13</v>
      </c>
      <c r="I1560" s="93">
        <v>90</v>
      </c>
      <c r="J1560" s="93">
        <v>5</v>
      </c>
      <c r="K1560" s="93">
        <v>3</v>
      </c>
      <c r="L1560" s="93">
        <v>2</v>
      </c>
    </row>
    <row r="1561" spans="1:12" x14ac:dyDescent="0.15">
      <c r="A1561">
        <v>21</v>
      </c>
      <c r="B1561" s="93">
        <v>21</v>
      </c>
      <c r="C1561" s="93">
        <v>9</v>
      </c>
      <c r="D1561" s="93">
        <v>12</v>
      </c>
      <c r="E1561" s="93">
        <v>56</v>
      </c>
      <c r="F1561" s="93">
        <v>15</v>
      </c>
      <c r="G1561" s="93">
        <v>8</v>
      </c>
      <c r="H1561" s="93">
        <v>7</v>
      </c>
      <c r="I1561" s="93">
        <v>91</v>
      </c>
      <c r="J1561" s="93">
        <v>1</v>
      </c>
      <c r="K1561" s="93">
        <v>0</v>
      </c>
      <c r="L1561" s="93">
        <v>1</v>
      </c>
    </row>
    <row r="1562" spans="1:12" x14ac:dyDescent="0.15">
      <c r="A1562">
        <v>22</v>
      </c>
      <c r="B1562" s="93">
        <v>17</v>
      </c>
      <c r="C1562" s="93">
        <v>9</v>
      </c>
      <c r="D1562" s="93">
        <v>8</v>
      </c>
      <c r="E1562" s="93">
        <v>57</v>
      </c>
      <c r="F1562" s="93">
        <v>24</v>
      </c>
      <c r="G1562" s="93">
        <v>12</v>
      </c>
      <c r="H1562" s="93">
        <v>12</v>
      </c>
      <c r="I1562" s="93">
        <v>92</v>
      </c>
      <c r="J1562" s="93">
        <v>5</v>
      </c>
      <c r="K1562" s="93">
        <v>0</v>
      </c>
      <c r="L1562" s="93">
        <v>5</v>
      </c>
    </row>
    <row r="1563" spans="1:12" x14ac:dyDescent="0.15">
      <c r="A1563">
        <v>23</v>
      </c>
      <c r="B1563" s="93">
        <v>22</v>
      </c>
      <c r="C1563" s="93">
        <v>13</v>
      </c>
      <c r="D1563" s="93">
        <v>9</v>
      </c>
      <c r="E1563" s="93">
        <v>58</v>
      </c>
      <c r="F1563" s="93">
        <v>27</v>
      </c>
      <c r="G1563" s="93">
        <v>17</v>
      </c>
      <c r="H1563" s="93">
        <v>10</v>
      </c>
      <c r="I1563" s="93">
        <v>93</v>
      </c>
      <c r="J1563" s="93">
        <v>2</v>
      </c>
      <c r="K1563" s="93">
        <v>0</v>
      </c>
      <c r="L1563" s="93">
        <v>2</v>
      </c>
    </row>
    <row r="1564" spans="1:12" x14ac:dyDescent="0.15">
      <c r="A1564">
        <v>24</v>
      </c>
      <c r="B1564" s="93">
        <v>20</v>
      </c>
      <c r="C1564" s="93">
        <v>10</v>
      </c>
      <c r="D1564" s="93">
        <v>10</v>
      </c>
      <c r="E1564" s="93">
        <v>59</v>
      </c>
      <c r="F1564" s="93">
        <v>18</v>
      </c>
      <c r="G1564" s="93">
        <v>13</v>
      </c>
      <c r="H1564" s="93">
        <v>5</v>
      </c>
      <c r="I1564" s="93">
        <v>94</v>
      </c>
      <c r="J1564" s="93">
        <v>4</v>
      </c>
      <c r="K1564" s="93">
        <v>0</v>
      </c>
      <c r="L1564" s="93">
        <v>4</v>
      </c>
    </row>
    <row r="1565" spans="1:12" x14ac:dyDescent="0.15">
      <c r="A1565" t="s">
        <v>435</v>
      </c>
      <c r="B1565" s="93">
        <v>92</v>
      </c>
      <c r="C1565" s="93">
        <v>41</v>
      </c>
      <c r="D1565" s="93">
        <v>51</v>
      </c>
      <c r="E1565" s="93" t="s">
        <v>436</v>
      </c>
      <c r="F1565" s="93">
        <v>88</v>
      </c>
      <c r="G1565" s="93">
        <v>39</v>
      </c>
      <c r="H1565" s="93">
        <v>49</v>
      </c>
      <c r="I1565" s="93" t="s">
        <v>437</v>
      </c>
      <c r="J1565" s="93">
        <v>9</v>
      </c>
      <c r="K1565" s="93">
        <v>4</v>
      </c>
      <c r="L1565" s="93">
        <v>5</v>
      </c>
    </row>
    <row r="1566" spans="1:12" x14ac:dyDescent="0.15">
      <c r="A1566">
        <v>25</v>
      </c>
      <c r="B1566" s="93">
        <v>20</v>
      </c>
      <c r="C1566" s="93">
        <v>8</v>
      </c>
      <c r="D1566" s="93">
        <v>12</v>
      </c>
      <c r="E1566" s="93">
        <v>60</v>
      </c>
      <c r="F1566" s="93">
        <v>15</v>
      </c>
      <c r="G1566" s="93">
        <v>6</v>
      </c>
      <c r="H1566" s="93">
        <v>9</v>
      </c>
      <c r="I1566" s="93">
        <v>95</v>
      </c>
      <c r="J1566" s="93">
        <v>1</v>
      </c>
      <c r="K1566" s="93">
        <v>1</v>
      </c>
      <c r="L1566" s="93">
        <v>0</v>
      </c>
    </row>
    <row r="1567" spans="1:12" x14ac:dyDescent="0.15">
      <c r="A1567">
        <v>26</v>
      </c>
      <c r="B1567" s="93">
        <v>19</v>
      </c>
      <c r="C1567" s="93">
        <v>10</v>
      </c>
      <c r="D1567" s="93">
        <v>9</v>
      </c>
      <c r="E1567" s="93">
        <v>61</v>
      </c>
      <c r="F1567" s="93">
        <v>22</v>
      </c>
      <c r="G1567" s="93">
        <v>8</v>
      </c>
      <c r="H1567" s="93">
        <v>14</v>
      </c>
      <c r="I1567" s="93">
        <v>96</v>
      </c>
      <c r="J1567" s="93">
        <v>4</v>
      </c>
      <c r="K1567" s="93">
        <v>2</v>
      </c>
      <c r="L1567" s="93">
        <v>2</v>
      </c>
    </row>
    <row r="1568" spans="1:12" x14ac:dyDescent="0.15">
      <c r="A1568">
        <v>27</v>
      </c>
      <c r="B1568" s="93">
        <v>15</v>
      </c>
      <c r="C1568" s="93">
        <v>5</v>
      </c>
      <c r="D1568" s="93">
        <v>10</v>
      </c>
      <c r="E1568" s="93">
        <v>62</v>
      </c>
      <c r="F1568" s="93">
        <v>15</v>
      </c>
      <c r="G1568" s="93">
        <v>6</v>
      </c>
      <c r="H1568" s="93">
        <v>9</v>
      </c>
      <c r="I1568" s="93">
        <v>97</v>
      </c>
      <c r="J1568" s="93">
        <v>3</v>
      </c>
      <c r="K1568" s="93">
        <v>1</v>
      </c>
      <c r="L1568" s="93">
        <v>2</v>
      </c>
    </row>
    <row r="1569" spans="1:12" x14ac:dyDescent="0.15">
      <c r="A1569">
        <v>28</v>
      </c>
      <c r="B1569" s="93">
        <v>21</v>
      </c>
      <c r="C1569" s="93">
        <v>12</v>
      </c>
      <c r="D1569" s="93">
        <v>9</v>
      </c>
      <c r="E1569" s="93">
        <v>63</v>
      </c>
      <c r="F1569" s="93">
        <v>17</v>
      </c>
      <c r="G1569" s="93">
        <v>7</v>
      </c>
      <c r="H1569" s="93">
        <v>10</v>
      </c>
      <c r="I1569" s="93">
        <v>98</v>
      </c>
      <c r="J1569" s="93">
        <v>0</v>
      </c>
      <c r="K1569" s="93">
        <v>0</v>
      </c>
      <c r="L1569" s="93">
        <v>0</v>
      </c>
    </row>
    <row r="1570" spans="1:12" x14ac:dyDescent="0.15">
      <c r="A1570">
        <v>29</v>
      </c>
      <c r="B1570" s="93">
        <v>17</v>
      </c>
      <c r="C1570" s="93">
        <v>6</v>
      </c>
      <c r="D1570" s="93">
        <v>11</v>
      </c>
      <c r="E1570" s="93">
        <v>64</v>
      </c>
      <c r="F1570" s="93">
        <v>19</v>
      </c>
      <c r="G1570" s="93">
        <v>12</v>
      </c>
      <c r="H1570" s="93">
        <v>7</v>
      </c>
      <c r="I1570" s="93">
        <v>99</v>
      </c>
      <c r="J1570" s="93">
        <v>1</v>
      </c>
      <c r="K1570" s="93">
        <v>0</v>
      </c>
      <c r="L1570" s="93">
        <v>1</v>
      </c>
    </row>
    <row r="1571" spans="1:12" x14ac:dyDescent="0.15">
      <c r="A1571" t="s">
        <v>438</v>
      </c>
      <c r="B1571" s="93">
        <v>75</v>
      </c>
      <c r="C1571" s="93">
        <v>49</v>
      </c>
      <c r="D1571" s="93">
        <v>26</v>
      </c>
      <c r="E1571" s="93" t="s">
        <v>439</v>
      </c>
      <c r="F1571" s="93">
        <v>112</v>
      </c>
      <c r="G1571" s="93">
        <v>50</v>
      </c>
      <c r="H1571" s="93">
        <v>62</v>
      </c>
      <c r="I1571" s="93" t="s">
        <v>440</v>
      </c>
      <c r="J1571" s="93">
        <v>0</v>
      </c>
      <c r="K1571" s="93">
        <v>0</v>
      </c>
      <c r="L1571" s="93">
        <v>0</v>
      </c>
    </row>
    <row r="1572" spans="1:12" x14ac:dyDescent="0.15">
      <c r="A1572">
        <v>30</v>
      </c>
      <c r="B1572" s="93">
        <v>14</v>
      </c>
      <c r="C1572" s="93">
        <v>10</v>
      </c>
      <c r="D1572" s="93">
        <v>4</v>
      </c>
      <c r="E1572" s="93">
        <v>65</v>
      </c>
      <c r="F1572" s="93">
        <v>18</v>
      </c>
      <c r="G1572" s="93">
        <v>6</v>
      </c>
      <c r="H1572" s="93">
        <v>12</v>
      </c>
      <c r="I1572" s="93">
        <v>100</v>
      </c>
      <c r="J1572" s="93">
        <v>0</v>
      </c>
      <c r="K1572" s="93">
        <v>0</v>
      </c>
      <c r="L1572" s="93">
        <v>0</v>
      </c>
    </row>
    <row r="1573" spans="1:12" x14ac:dyDescent="0.15">
      <c r="A1573">
        <v>31</v>
      </c>
      <c r="B1573" s="93">
        <v>7</v>
      </c>
      <c r="C1573" s="93">
        <v>2</v>
      </c>
      <c r="D1573" s="93">
        <v>5</v>
      </c>
      <c r="E1573" s="93">
        <v>66</v>
      </c>
      <c r="F1573" s="93">
        <v>21</v>
      </c>
      <c r="G1573" s="93">
        <v>6</v>
      </c>
      <c r="H1573" s="93">
        <v>15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19</v>
      </c>
      <c r="C1574" s="93">
        <v>9</v>
      </c>
      <c r="D1574" s="93">
        <v>10</v>
      </c>
      <c r="E1574" s="93">
        <v>67</v>
      </c>
      <c r="F1574" s="93">
        <v>25</v>
      </c>
      <c r="G1574" s="93">
        <v>10</v>
      </c>
      <c r="H1574" s="93">
        <v>15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14</v>
      </c>
      <c r="C1575" s="93">
        <v>12</v>
      </c>
      <c r="D1575" s="93">
        <v>2</v>
      </c>
      <c r="E1575" s="93">
        <v>68</v>
      </c>
      <c r="F1575" s="93">
        <v>22</v>
      </c>
      <c r="G1575" s="93">
        <v>13</v>
      </c>
      <c r="H1575" s="93">
        <v>9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21</v>
      </c>
      <c r="C1576" s="93">
        <v>16</v>
      </c>
      <c r="D1576" s="93">
        <v>5</v>
      </c>
      <c r="E1576" s="93">
        <v>69</v>
      </c>
      <c r="F1576" s="93">
        <v>26</v>
      </c>
      <c r="G1576" s="93">
        <v>15</v>
      </c>
      <c r="H1576" s="93">
        <v>11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85</v>
      </c>
      <c r="C1579" s="93" t="s">
        <v>272</v>
      </c>
      <c r="D1579" s="93">
        <v>157</v>
      </c>
      <c r="E1579" s="93" t="s">
        <v>273</v>
      </c>
      <c r="F1579" s="93">
        <v>538</v>
      </c>
      <c r="G1579" s="93" t="s">
        <v>272</v>
      </c>
      <c r="H1579" s="93">
        <v>1075</v>
      </c>
      <c r="I1579" s="93" t="s">
        <v>273</v>
      </c>
      <c r="J1579" s="93">
        <v>208</v>
      </c>
      <c r="K1579" s="93" t="s">
        <v>272</v>
      </c>
      <c r="L1579" s="93">
        <v>486</v>
      </c>
    </row>
    <row r="1580" spans="1:12" x14ac:dyDescent="0.15">
      <c r="A1580" t="s">
        <v>274</v>
      </c>
      <c r="B1580" s="93">
        <v>72</v>
      </c>
      <c r="C1580" s="93" t="s">
        <v>662</v>
      </c>
      <c r="D1580" s="93">
        <v>9.1385331781140861E-2</v>
      </c>
      <c r="E1580" s="93" t="s">
        <v>274</v>
      </c>
      <c r="F1580" s="93">
        <v>537</v>
      </c>
      <c r="G1580" s="93" t="s">
        <v>662</v>
      </c>
      <c r="H1580" s="93">
        <v>0.6257275902211874</v>
      </c>
      <c r="I1580" s="93" t="s">
        <v>274</v>
      </c>
      <c r="J1580" s="93">
        <v>278</v>
      </c>
      <c r="K1580" s="93" t="s">
        <v>662</v>
      </c>
      <c r="L1580" s="93">
        <v>0.28288707799767171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44012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109</v>
      </c>
      <c r="C1585" s="93">
        <v>55</v>
      </c>
      <c r="D1585" s="93">
        <v>54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1</v>
      </c>
      <c r="C1586" s="93">
        <v>0</v>
      </c>
      <c r="D1586" s="93">
        <v>1</v>
      </c>
      <c r="E1586" s="93" t="s">
        <v>421</v>
      </c>
      <c r="F1586" s="93">
        <v>7</v>
      </c>
      <c r="G1586" s="93">
        <v>5</v>
      </c>
      <c r="H1586" s="93">
        <v>2</v>
      </c>
      <c r="I1586" s="93" t="s">
        <v>422</v>
      </c>
      <c r="J1586" s="93">
        <v>11</v>
      </c>
      <c r="K1586" s="93">
        <v>5</v>
      </c>
      <c r="L1586" s="93">
        <v>6</v>
      </c>
    </row>
    <row r="1587" spans="1:12" x14ac:dyDescent="0.15">
      <c r="A1587">
        <v>0</v>
      </c>
      <c r="B1587" s="93">
        <v>1</v>
      </c>
      <c r="C1587" s="93">
        <v>0</v>
      </c>
      <c r="D1587" s="93">
        <v>1</v>
      </c>
      <c r="E1587" s="93">
        <v>35</v>
      </c>
      <c r="F1587" s="93">
        <v>2</v>
      </c>
      <c r="G1587" s="93">
        <v>2</v>
      </c>
      <c r="H1587" s="93">
        <v>0</v>
      </c>
      <c r="I1587" s="93">
        <v>70</v>
      </c>
      <c r="J1587" s="93">
        <v>3</v>
      </c>
      <c r="K1587" s="93">
        <v>1</v>
      </c>
      <c r="L1587" s="93">
        <v>2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2</v>
      </c>
      <c r="G1588" s="93">
        <v>2</v>
      </c>
      <c r="H1588" s="93">
        <v>0</v>
      </c>
      <c r="I1588" s="93">
        <v>71</v>
      </c>
      <c r="J1588" s="93">
        <v>0</v>
      </c>
      <c r="K1588" s="93">
        <v>0</v>
      </c>
      <c r="L1588" s="93">
        <v>0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0</v>
      </c>
      <c r="G1589" s="93">
        <v>0</v>
      </c>
      <c r="H1589" s="93">
        <v>0</v>
      </c>
      <c r="I1589" s="93">
        <v>72</v>
      </c>
      <c r="J1589" s="93">
        <v>4</v>
      </c>
      <c r="K1589" s="93">
        <v>2</v>
      </c>
      <c r="L1589" s="93">
        <v>2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1</v>
      </c>
      <c r="G1590" s="93">
        <v>1</v>
      </c>
      <c r="H1590" s="93">
        <v>0</v>
      </c>
      <c r="I1590" s="93">
        <v>73</v>
      </c>
      <c r="J1590" s="93">
        <v>3</v>
      </c>
      <c r="K1590" s="93">
        <v>1</v>
      </c>
      <c r="L1590" s="93">
        <v>2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2</v>
      </c>
      <c r="G1591" s="93">
        <v>0</v>
      </c>
      <c r="H1591" s="93">
        <v>2</v>
      </c>
      <c r="I1591" s="93">
        <v>74</v>
      </c>
      <c r="J1591" s="93">
        <v>1</v>
      </c>
      <c r="K1591" s="93">
        <v>1</v>
      </c>
      <c r="L1591" s="93">
        <v>0</v>
      </c>
    </row>
    <row r="1592" spans="1:12" x14ac:dyDescent="0.15">
      <c r="A1592" t="s">
        <v>423</v>
      </c>
      <c r="B1592" s="93">
        <v>1</v>
      </c>
      <c r="C1592" s="93">
        <v>1</v>
      </c>
      <c r="D1592" s="93">
        <v>0</v>
      </c>
      <c r="E1592" s="93" t="s">
        <v>424</v>
      </c>
      <c r="F1592" s="93">
        <v>9</v>
      </c>
      <c r="G1592" s="93">
        <v>7</v>
      </c>
      <c r="H1592" s="93">
        <v>2</v>
      </c>
      <c r="I1592" s="93" t="s">
        <v>425</v>
      </c>
      <c r="J1592" s="93">
        <v>2</v>
      </c>
      <c r="K1592" s="93">
        <v>1</v>
      </c>
      <c r="L1592" s="93">
        <v>1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1</v>
      </c>
      <c r="G1593" s="93">
        <v>0</v>
      </c>
      <c r="H1593" s="93">
        <v>1</v>
      </c>
      <c r="I1593" s="93">
        <v>75</v>
      </c>
      <c r="J1593" s="93">
        <v>1</v>
      </c>
      <c r="K1593" s="93">
        <v>1</v>
      </c>
      <c r="L1593" s="93">
        <v>0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5</v>
      </c>
      <c r="G1594" s="93">
        <v>4</v>
      </c>
      <c r="H1594" s="93">
        <v>1</v>
      </c>
      <c r="I1594" s="93">
        <v>76</v>
      </c>
      <c r="J1594" s="93">
        <v>0</v>
      </c>
      <c r="K1594" s="93">
        <v>0</v>
      </c>
      <c r="L1594" s="93">
        <v>0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1</v>
      </c>
      <c r="G1595" s="93">
        <v>1</v>
      </c>
      <c r="H1595" s="93">
        <v>0</v>
      </c>
      <c r="I1595" s="93">
        <v>77</v>
      </c>
      <c r="J1595" s="93">
        <v>0</v>
      </c>
      <c r="K1595" s="93">
        <v>0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1</v>
      </c>
      <c r="G1596" s="93">
        <v>1</v>
      </c>
      <c r="H1596" s="93">
        <v>0</v>
      </c>
      <c r="I1596" s="93">
        <v>78</v>
      </c>
      <c r="J1596" s="93">
        <v>0</v>
      </c>
      <c r="K1596" s="93">
        <v>0</v>
      </c>
      <c r="L1596" s="93">
        <v>0</v>
      </c>
    </row>
    <row r="1597" spans="1:12" x14ac:dyDescent="0.15">
      <c r="A1597">
        <v>9</v>
      </c>
      <c r="B1597" s="93">
        <v>1</v>
      </c>
      <c r="C1597" s="93">
        <v>1</v>
      </c>
      <c r="D1597" s="93">
        <v>0</v>
      </c>
      <c r="E1597" s="93">
        <v>44</v>
      </c>
      <c r="F1597" s="93">
        <v>1</v>
      </c>
      <c r="G1597" s="93">
        <v>1</v>
      </c>
      <c r="H1597" s="93">
        <v>0</v>
      </c>
      <c r="I1597" s="93">
        <v>79</v>
      </c>
      <c r="J1597" s="93">
        <v>1</v>
      </c>
      <c r="K1597" s="93">
        <v>0</v>
      </c>
      <c r="L1597" s="93">
        <v>1</v>
      </c>
    </row>
    <row r="1598" spans="1:12" x14ac:dyDescent="0.15">
      <c r="A1598" t="s">
        <v>426</v>
      </c>
      <c r="B1598" s="93">
        <v>1</v>
      </c>
      <c r="C1598" s="93">
        <v>1</v>
      </c>
      <c r="D1598" s="93">
        <v>0</v>
      </c>
      <c r="E1598" s="93" t="s">
        <v>427</v>
      </c>
      <c r="F1598" s="93">
        <v>5</v>
      </c>
      <c r="G1598" s="93">
        <v>3</v>
      </c>
      <c r="H1598" s="93">
        <v>2</v>
      </c>
      <c r="I1598" s="93" t="s">
        <v>428</v>
      </c>
      <c r="J1598" s="93">
        <v>7</v>
      </c>
      <c r="K1598" s="93">
        <v>1</v>
      </c>
      <c r="L1598" s="93">
        <v>6</v>
      </c>
    </row>
    <row r="1599" spans="1:12" x14ac:dyDescent="0.15">
      <c r="A1599">
        <v>10</v>
      </c>
      <c r="B1599" s="93">
        <v>1</v>
      </c>
      <c r="C1599" s="93">
        <v>1</v>
      </c>
      <c r="D1599" s="93">
        <v>0</v>
      </c>
      <c r="E1599" s="93">
        <v>45</v>
      </c>
      <c r="F1599" s="93">
        <v>0</v>
      </c>
      <c r="G1599" s="93">
        <v>0</v>
      </c>
      <c r="H1599" s="93">
        <v>0</v>
      </c>
      <c r="I1599" s="93">
        <v>80</v>
      </c>
      <c r="J1599" s="93">
        <v>3</v>
      </c>
      <c r="K1599" s="93">
        <v>0</v>
      </c>
      <c r="L1599" s="93">
        <v>3</v>
      </c>
    </row>
    <row r="1600" spans="1:12" x14ac:dyDescent="0.15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3</v>
      </c>
      <c r="G1600" s="93">
        <v>2</v>
      </c>
      <c r="H1600" s="93">
        <v>1</v>
      </c>
      <c r="I1600" s="93">
        <v>81</v>
      </c>
      <c r="J1600" s="93">
        <v>0</v>
      </c>
      <c r="K1600" s="93">
        <v>0</v>
      </c>
      <c r="L1600" s="93">
        <v>0</v>
      </c>
    </row>
    <row r="1601" spans="1:12" x14ac:dyDescent="0.15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0</v>
      </c>
      <c r="G1601" s="93">
        <v>0</v>
      </c>
      <c r="H1601" s="93">
        <v>0</v>
      </c>
      <c r="I1601" s="93">
        <v>82</v>
      </c>
      <c r="J1601" s="93">
        <v>1</v>
      </c>
      <c r="K1601" s="93">
        <v>0</v>
      </c>
      <c r="L1601" s="93">
        <v>1</v>
      </c>
    </row>
    <row r="1602" spans="1:12" x14ac:dyDescent="0.15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1</v>
      </c>
      <c r="G1602" s="93">
        <v>1</v>
      </c>
      <c r="H1602" s="93">
        <v>0</v>
      </c>
      <c r="I1602" s="93">
        <v>83</v>
      </c>
      <c r="J1602" s="93">
        <v>2</v>
      </c>
      <c r="K1602" s="93">
        <v>1</v>
      </c>
      <c r="L1602" s="93">
        <v>1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1</v>
      </c>
      <c r="G1603" s="93">
        <v>0</v>
      </c>
      <c r="H1603" s="93">
        <v>1</v>
      </c>
      <c r="I1603" s="93">
        <v>84</v>
      </c>
      <c r="J1603" s="93">
        <v>1</v>
      </c>
      <c r="K1603" s="93">
        <v>0</v>
      </c>
      <c r="L1603" s="93">
        <v>1</v>
      </c>
    </row>
    <row r="1604" spans="1:12" x14ac:dyDescent="0.15">
      <c r="A1604" t="s">
        <v>429</v>
      </c>
      <c r="B1604" s="93">
        <v>0</v>
      </c>
      <c r="C1604" s="93">
        <v>0</v>
      </c>
      <c r="D1604" s="93">
        <v>0</v>
      </c>
      <c r="E1604" s="93" t="s">
        <v>430</v>
      </c>
      <c r="F1604" s="93">
        <v>5</v>
      </c>
      <c r="G1604" s="93">
        <v>3</v>
      </c>
      <c r="H1604" s="93">
        <v>2</v>
      </c>
      <c r="I1604" s="93" t="s">
        <v>431</v>
      </c>
      <c r="J1604" s="93">
        <v>4</v>
      </c>
      <c r="K1604" s="93">
        <v>0</v>
      </c>
      <c r="L1604" s="93">
        <v>4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1</v>
      </c>
      <c r="K1607" s="93">
        <v>0</v>
      </c>
      <c r="L1607" s="93">
        <v>1</v>
      </c>
    </row>
    <row r="1608" spans="1:12" x14ac:dyDescent="0.15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1</v>
      </c>
      <c r="G1608" s="93">
        <v>1</v>
      </c>
      <c r="H1608" s="93">
        <v>0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4</v>
      </c>
      <c r="G1609" s="93">
        <v>2</v>
      </c>
      <c r="H1609" s="93">
        <v>2</v>
      </c>
      <c r="I1609" s="93">
        <v>89</v>
      </c>
      <c r="J1609" s="93">
        <v>0</v>
      </c>
      <c r="K1609" s="93">
        <v>0</v>
      </c>
      <c r="L1609" s="93">
        <v>0</v>
      </c>
    </row>
    <row r="1610" spans="1:12" x14ac:dyDescent="0.15">
      <c r="A1610" t="s">
        <v>432</v>
      </c>
      <c r="B1610" s="93">
        <v>9</v>
      </c>
      <c r="C1610" s="93">
        <v>6</v>
      </c>
      <c r="D1610" s="93">
        <v>3</v>
      </c>
      <c r="E1610" s="93" t="s">
        <v>433</v>
      </c>
      <c r="F1610" s="93">
        <v>9</v>
      </c>
      <c r="G1610" s="93">
        <v>3</v>
      </c>
      <c r="H1610" s="93">
        <v>6</v>
      </c>
      <c r="I1610" s="93" t="s">
        <v>434</v>
      </c>
      <c r="J1610" s="93">
        <v>3</v>
      </c>
      <c r="K1610" s="93">
        <v>0</v>
      </c>
      <c r="L1610" s="93">
        <v>3</v>
      </c>
    </row>
    <row r="1611" spans="1:12" x14ac:dyDescent="0.15">
      <c r="A1611">
        <v>20</v>
      </c>
      <c r="B1611" s="93">
        <v>0</v>
      </c>
      <c r="C1611" s="93">
        <v>0</v>
      </c>
      <c r="D1611" s="93">
        <v>0</v>
      </c>
      <c r="E1611" s="93">
        <v>55</v>
      </c>
      <c r="F1611" s="93">
        <v>3</v>
      </c>
      <c r="G1611" s="93">
        <v>1</v>
      </c>
      <c r="H1611" s="93">
        <v>2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1</v>
      </c>
      <c r="C1612" s="93">
        <v>1</v>
      </c>
      <c r="D1612" s="93">
        <v>0</v>
      </c>
      <c r="E1612" s="93">
        <v>56</v>
      </c>
      <c r="F1612" s="93">
        <v>0</v>
      </c>
      <c r="G1612" s="93">
        <v>0</v>
      </c>
      <c r="H1612" s="93">
        <v>0</v>
      </c>
      <c r="I1612" s="93">
        <v>91</v>
      </c>
      <c r="J1612" s="93">
        <v>0</v>
      </c>
      <c r="K1612" s="93">
        <v>0</v>
      </c>
      <c r="L1612" s="93">
        <v>0</v>
      </c>
    </row>
    <row r="1613" spans="1:12" x14ac:dyDescent="0.15">
      <c r="A1613">
        <v>22</v>
      </c>
      <c r="B1613" s="93">
        <v>1</v>
      </c>
      <c r="C1613" s="93">
        <v>1</v>
      </c>
      <c r="D1613" s="93">
        <v>0</v>
      </c>
      <c r="E1613" s="93">
        <v>57</v>
      </c>
      <c r="F1613" s="93">
        <v>3</v>
      </c>
      <c r="G1613" s="93">
        <v>2</v>
      </c>
      <c r="H1613" s="93">
        <v>1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3</v>
      </c>
      <c r="C1614" s="93">
        <v>1</v>
      </c>
      <c r="D1614" s="93">
        <v>2</v>
      </c>
      <c r="E1614" s="93">
        <v>58</v>
      </c>
      <c r="F1614" s="93">
        <v>3</v>
      </c>
      <c r="G1614" s="93">
        <v>0</v>
      </c>
      <c r="H1614" s="93">
        <v>3</v>
      </c>
      <c r="I1614" s="93">
        <v>93</v>
      </c>
      <c r="J1614" s="93">
        <v>1</v>
      </c>
      <c r="K1614" s="93">
        <v>0</v>
      </c>
      <c r="L1614" s="93">
        <v>1</v>
      </c>
    </row>
    <row r="1615" spans="1:12" x14ac:dyDescent="0.15">
      <c r="A1615">
        <v>24</v>
      </c>
      <c r="B1615" s="93">
        <v>4</v>
      </c>
      <c r="C1615" s="93">
        <v>3</v>
      </c>
      <c r="D1615" s="93">
        <v>1</v>
      </c>
      <c r="E1615" s="93">
        <v>59</v>
      </c>
      <c r="F1615" s="93">
        <v>0</v>
      </c>
      <c r="G1615" s="93">
        <v>0</v>
      </c>
      <c r="H1615" s="93">
        <v>0</v>
      </c>
      <c r="I1615" s="93">
        <v>94</v>
      </c>
      <c r="J1615" s="93">
        <v>1</v>
      </c>
      <c r="K1615" s="93">
        <v>0</v>
      </c>
      <c r="L1615" s="93">
        <v>1</v>
      </c>
    </row>
    <row r="1616" spans="1:12" x14ac:dyDescent="0.15">
      <c r="A1616" t="s">
        <v>435</v>
      </c>
      <c r="B1616" s="93">
        <v>11</v>
      </c>
      <c r="C1616" s="93">
        <v>6</v>
      </c>
      <c r="D1616" s="93">
        <v>5</v>
      </c>
      <c r="E1616" s="93" t="s">
        <v>436</v>
      </c>
      <c r="F1616" s="93">
        <v>5</v>
      </c>
      <c r="G1616" s="93">
        <v>3</v>
      </c>
      <c r="H1616" s="93">
        <v>2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3</v>
      </c>
      <c r="C1617" s="93">
        <v>3</v>
      </c>
      <c r="D1617" s="93">
        <v>0</v>
      </c>
      <c r="E1617" s="93">
        <v>60</v>
      </c>
      <c r="F1617" s="93">
        <v>0</v>
      </c>
      <c r="G1617" s="93">
        <v>0</v>
      </c>
      <c r="H1617" s="93">
        <v>0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2</v>
      </c>
      <c r="C1618" s="93">
        <v>0</v>
      </c>
      <c r="D1618" s="93">
        <v>2</v>
      </c>
      <c r="E1618" s="93">
        <v>61</v>
      </c>
      <c r="F1618" s="93">
        <v>2</v>
      </c>
      <c r="G1618" s="93">
        <v>0</v>
      </c>
      <c r="H1618" s="93">
        <v>2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2</v>
      </c>
      <c r="C1619" s="93">
        <v>1</v>
      </c>
      <c r="D1619" s="93">
        <v>1</v>
      </c>
      <c r="E1619" s="93">
        <v>62</v>
      </c>
      <c r="F1619" s="93">
        <v>1</v>
      </c>
      <c r="G1619" s="93">
        <v>1</v>
      </c>
      <c r="H1619" s="93">
        <v>0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2</v>
      </c>
      <c r="C1620" s="93">
        <v>2</v>
      </c>
      <c r="D1620" s="93">
        <v>0</v>
      </c>
      <c r="E1620" s="93">
        <v>63</v>
      </c>
      <c r="F1620" s="93">
        <v>1</v>
      </c>
      <c r="G1620" s="93">
        <v>1</v>
      </c>
      <c r="H1620" s="93">
        <v>0</v>
      </c>
      <c r="I1620" s="93">
        <v>98</v>
      </c>
      <c r="J1620" s="93">
        <v>1</v>
      </c>
      <c r="K1620" s="93">
        <v>0</v>
      </c>
      <c r="L1620" s="93">
        <v>1</v>
      </c>
    </row>
    <row r="1621" spans="1:12" x14ac:dyDescent="0.15">
      <c r="A1621">
        <v>29</v>
      </c>
      <c r="B1621" s="93">
        <v>2</v>
      </c>
      <c r="C1621" s="93">
        <v>0</v>
      </c>
      <c r="D1621" s="93">
        <v>2</v>
      </c>
      <c r="E1621" s="93">
        <v>64</v>
      </c>
      <c r="F1621" s="93">
        <v>1</v>
      </c>
      <c r="G1621" s="93">
        <v>1</v>
      </c>
      <c r="H1621" s="93">
        <v>0</v>
      </c>
      <c r="I1621" s="93">
        <v>99</v>
      </c>
      <c r="J1621" s="93">
        <v>0</v>
      </c>
      <c r="K1621" s="93">
        <v>0</v>
      </c>
      <c r="L1621" s="93">
        <v>0</v>
      </c>
    </row>
    <row r="1622" spans="1:12" x14ac:dyDescent="0.15">
      <c r="A1622" t="s">
        <v>438</v>
      </c>
      <c r="B1622" s="93">
        <v>11</v>
      </c>
      <c r="C1622" s="93">
        <v>7</v>
      </c>
      <c r="D1622" s="93">
        <v>4</v>
      </c>
      <c r="E1622" s="93" t="s">
        <v>439</v>
      </c>
      <c r="F1622" s="93">
        <v>7</v>
      </c>
      <c r="G1622" s="93">
        <v>3</v>
      </c>
      <c r="H1622" s="93">
        <v>4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5</v>
      </c>
      <c r="C1623" s="93">
        <v>3</v>
      </c>
      <c r="D1623" s="93">
        <v>2</v>
      </c>
      <c r="E1623" s="93">
        <v>65</v>
      </c>
      <c r="F1623" s="93">
        <v>1</v>
      </c>
      <c r="G1623" s="93">
        <v>0</v>
      </c>
      <c r="H1623" s="93">
        <v>1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2</v>
      </c>
      <c r="C1624" s="93">
        <v>1</v>
      </c>
      <c r="D1624" s="93">
        <v>1</v>
      </c>
      <c r="E1624" s="93">
        <v>66</v>
      </c>
      <c r="F1624" s="93">
        <v>1</v>
      </c>
      <c r="G1624" s="93">
        <v>1</v>
      </c>
      <c r="H1624" s="93">
        <v>0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2</v>
      </c>
      <c r="C1625" s="93">
        <v>1</v>
      </c>
      <c r="D1625" s="93">
        <v>1</v>
      </c>
      <c r="E1625" s="93">
        <v>67</v>
      </c>
      <c r="F1625" s="93">
        <v>2</v>
      </c>
      <c r="G1625" s="93">
        <v>1</v>
      </c>
      <c r="H1625" s="93">
        <v>1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2</v>
      </c>
      <c r="C1626" s="93">
        <v>2</v>
      </c>
      <c r="D1626" s="93">
        <v>0</v>
      </c>
      <c r="E1626" s="93">
        <v>68</v>
      </c>
      <c r="F1626" s="93">
        <v>2</v>
      </c>
      <c r="G1626" s="93">
        <v>1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0</v>
      </c>
      <c r="C1627" s="93">
        <v>0</v>
      </c>
      <c r="D1627" s="93">
        <v>0</v>
      </c>
      <c r="E1627" s="93">
        <v>69</v>
      </c>
      <c r="F1627" s="93">
        <v>1</v>
      </c>
      <c r="G1627" s="93">
        <v>0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3</v>
      </c>
      <c r="E1630" s="93" t="s">
        <v>273</v>
      </c>
      <c r="F1630" s="93">
        <v>43</v>
      </c>
      <c r="G1630" s="93" t="s">
        <v>272</v>
      </c>
      <c r="H1630" s="93">
        <v>71</v>
      </c>
      <c r="I1630" s="93" t="s">
        <v>273</v>
      </c>
      <c r="J1630" s="93">
        <v>10</v>
      </c>
      <c r="K1630" s="93" t="s">
        <v>272</v>
      </c>
      <c r="L1630" s="93">
        <v>35</v>
      </c>
    </row>
    <row r="1631" spans="1:12" x14ac:dyDescent="0.15">
      <c r="A1631" t="s">
        <v>274</v>
      </c>
      <c r="B1631" s="93">
        <v>1</v>
      </c>
      <c r="C1631" s="93" t="s">
        <v>662</v>
      </c>
      <c r="D1631" s="93">
        <v>2.7522935779816515E-2</v>
      </c>
      <c r="E1631" s="93" t="s">
        <v>274</v>
      </c>
      <c r="F1631" s="93">
        <v>28</v>
      </c>
      <c r="G1631" s="93" t="s">
        <v>662</v>
      </c>
      <c r="H1631" s="93">
        <v>0.65137614678899081</v>
      </c>
      <c r="I1631" s="93" t="s">
        <v>274</v>
      </c>
      <c r="J1631" s="93">
        <v>25</v>
      </c>
      <c r="K1631" s="93" t="s">
        <v>662</v>
      </c>
      <c r="L1631" s="93">
        <v>0.32110091743119268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44012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1050</v>
      </c>
      <c r="C1636" s="93">
        <v>495</v>
      </c>
      <c r="D1636" s="93">
        <v>555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59</v>
      </c>
      <c r="C1637" s="93">
        <v>29</v>
      </c>
      <c r="D1637" s="93">
        <v>30</v>
      </c>
      <c r="E1637" s="93" t="s">
        <v>421</v>
      </c>
      <c r="F1637" s="93">
        <v>79</v>
      </c>
      <c r="G1637" s="93">
        <v>37</v>
      </c>
      <c r="H1637" s="93">
        <v>42</v>
      </c>
      <c r="I1637" s="93" t="s">
        <v>422</v>
      </c>
      <c r="J1637" s="93">
        <v>60</v>
      </c>
      <c r="K1637" s="93">
        <v>28</v>
      </c>
      <c r="L1637" s="93">
        <v>32</v>
      </c>
    </row>
    <row r="1638" spans="1:12" x14ac:dyDescent="0.15">
      <c r="A1638">
        <v>0</v>
      </c>
      <c r="B1638" s="93">
        <v>13</v>
      </c>
      <c r="C1638" s="93">
        <v>5</v>
      </c>
      <c r="D1638" s="93">
        <v>8</v>
      </c>
      <c r="E1638" s="93">
        <v>35</v>
      </c>
      <c r="F1638" s="93">
        <v>23</v>
      </c>
      <c r="G1638" s="93">
        <v>8</v>
      </c>
      <c r="H1638" s="93">
        <v>15</v>
      </c>
      <c r="I1638" s="93">
        <v>70</v>
      </c>
      <c r="J1638" s="93">
        <v>10</v>
      </c>
      <c r="K1638" s="93">
        <v>3</v>
      </c>
      <c r="L1638" s="93">
        <v>7</v>
      </c>
    </row>
    <row r="1639" spans="1:12" x14ac:dyDescent="0.15">
      <c r="A1639">
        <v>1</v>
      </c>
      <c r="B1639" s="93">
        <v>12</v>
      </c>
      <c r="C1639" s="93">
        <v>4</v>
      </c>
      <c r="D1639" s="93">
        <v>8</v>
      </c>
      <c r="E1639" s="93">
        <v>36</v>
      </c>
      <c r="F1639" s="93">
        <v>17</v>
      </c>
      <c r="G1639" s="93">
        <v>9</v>
      </c>
      <c r="H1639" s="93">
        <v>8</v>
      </c>
      <c r="I1639" s="93">
        <v>71</v>
      </c>
      <c r="J1639" s="93">
        <v>17</v>
      </c>
      <c r="K1639" s="93">
        <v>11</v>
      </c>
      <c r="L1639" s="93">
        <v>6</v>
      </c>
    </row>
    <row r="1640" spans="1:12" x14ac:dyDescent="0.15">
      <c r="A1640">
        <v>2</v>
      </c>
      <c r="B1640" s="93">
        <v>16</v>
      </c>
      <c r="C1640" s="93">
        <v>9</v>
      </c>
      <c r="D1640" s="93">
        <v>7</v>
      </c>
      <c r="E1640" s="93">
        <v>37</v>
      </c>
      <c r="F1640" s="93">
        <v>20</v>
      </c>
      <c r="G1640" s="93">
        <v>10</v>
      </c>
      <c r="H1640" s="93">
        <v>10</v>
      </c>
      <c r="I1640" s="93">
        <v>72</v>
      </c>
      <c r="J1640" s="93">
        <v>9</v>
      </c>
      <c r="K1640" s="93">
        <v>3</v>
      </c>
      <c r="L1640" s="93">
        <v>6</v>
      </c>
    </row>
    <row r="1641" spans="1:12" x14ac:dyDescent="0.15">
      <c r="A1641">
        <v>3</v>
      </c>
      <c r="B1641" s="93">
        <v>8</v>
      </c>
      <c r="C1641" s="93">
        <v>4</v>
      </c>
      <c r="D1641" s="93">
        <v>4</v>
      </c>
      <c r="E1641" s="93">
        <v>38</v>
      </c>
      <c r="F1641" s="93">
        <v>10</v>
      </c>
      <c r="G1641" s="93">
        <v>6</v>
      </c>
      <c r="H1641" s="93">
        <v>4</v>
      </c>
      <c r="I1641" s="93">
        <v>73</v>
      </c>
      <c r="J1641" s="93">
        <v>15</v>
      </c>
      <c r="K1641" s="93">
        <v>8</v>
      </c>
      <c r="L1641" s="93">
        <v>7</v>
      </c>
    </row>
    <row r="1642" spans="1:12" x14ac:dyDescent="0.15">
      <c r="A1642">
        <v>4</v>
      </c>
      <c r="B1642" s="93">
        <v>10</v>
      </c>
      <c r="C1642" s="93">
        <v>7</v>
      </c>
      <c r="D1642" s="93">
        <v>3</v>
      </c>
      <c r="E1642" s="93">
        <v>39</v>
      </c>
      <c r="F1642" s="93">
        <v>9</v>
      </c>
      <c r="G1642" s="93">
        <v>4</v>
      </c>
      <c r="H1642" s="93">
        <v>5</v>
      </c>
      <c r="I1642" s="93">
        <v>74</v>
      </c>
      <c r="J1642" s="93">
        <v>9</v>
      </c>
      <c r="K1642" s="93">
        <v>3</v>
      </c>
      <c r="L1642" s="93">
        <v>6</v>
      </c>
    </row>
    <row r="1643" spans="1:12" x14ac:dyDescent="0.15">
      <c r="A1643" t="s">
        <v>423</v>
      </c>
      <c r="B1643" s="93">
        <v>26</v>
      </c>
      <c r="C1643" s="93">
        <v>18</v>
      </c>
      <c r="D1643" s="93">
        <v>8</v>
      </c>
      <c r="E1643" s="93" t="s">
        <v>424</v>
      </c>
      <c r="F1643" s="93">
        <v>99</v>
      </c>
      <c r="G1643" s="93">
        <v>52</v>
      </c>
      <c r="H1643" s="93">
        <v>47</v>
      </c>
      <c r="I1643" s="93" t="s">
        <v>425</v>
      </c>
      <c r="J1643" s="93">
        <v>39</v>
      </c>
      <c r="K1643" s="93">
        <v>15</v>
      </c>
      <c r="L1643" s="93">
        <v>24</v>
      </c>
    </row>
    <row r="1644" spans="1:12" x14ac:dyDescent="0.15">
      <c r="A1644">
        <v>5</v>
      </c>
      <c r="B1644" s="93">
        <v>6</v>
      </c>
      <c r="C1644" s="93">
        <v>5</v>
      </c>
      <c r="D1644" s="93">
        <v>1</v>
      </c>
      <c r="E1644" s="93">
        <v>40</v>
      </c>
      <c r="F1644" s="93">
        <v>19</v>
      </c>
      <c r="G1644" s="93">
        <v>8</v>
      </c>
      <c r="H1644" s="93">
        <v>11</v>
      </c>
      <c r="I1644" s="93">
        <v>75</v>
      </c>
      <c r="J1644" s="93">
        <v>6</v>
      </c>
      <c r="K1644" s="93">
        <v>3</v>
      </c>
      <c r="L1644" s="93">
        <v>3</v>
      </c>
    </row>
    <row r="1645" spans="1:12" x14ac:dyDescent="0.15">
      <c r="A1645">
        <v>6</v>
      </c>
      <c r="B1645" s="93">
        <v>6</v>
      </c>
      <c r="C1645" s="93">
        <v>3</v>
      </c>
      <c r="D1645" s="93">
        <v>3</v>
      </c>
      <c r="E1645" s="93">
        <v>41</v>
      </c>
      <c r="F1645" s="93">
        <v>17</v>
      </c>
      <c r="G1645" s="93">
        <v>11</v>
      </c>
      <c r="H1645" s="93">
        <v>6</v>
      </c>
      <c r="I1645" s="93">
        <v>76</v>
      </c>
      <c r="J1645" s="93">
        <v>9</v>
      </c>
      <c r="K1645" s="93">
        <v>4</v>
      </c>
      <c r="L1645" s="93">
        <v>5</v>
      </c>
    </row>
    <row r="1646" spans="1:12" x14ac:dyDescent="0.15">
      <c r="A1646">
        <v>7</v>
      </c>
      <c r="B1646" s="93">
        <v>8</v>
      </c>
      <c r="C1646" s="93">
        <v>6</v>
      </c>
      <c r="D1646" s="93">
        <v>2</v>
      </c>
      <c r="E1646" s="93">
        <v>42</v>
      </c>
      <c r="F1646" s="93">
        <v>20</v>
      </c>
      <c r="G1646" s="93">
        <v>10</v>
      </c>
      <c r="H1646" s="93">
        <v>10</v>
      </c>
      <c r="I1646" s="93">
        <v>77</v>
      </c>
      <c r="J1646" s="93">
        <v>8</v>
      </c>
      <c r="K1646" s="93">
        <v>4</v>
      </c>
      <c r="L1646" s="93">
        <v>4</v>
      </c>
    </row>
    <row r="1647" spans="1:12" x14ac:dyDescent="0.15">
      <c r="A1647">
        <v>8</v>
      </c>
      <c r="B1647" s="93">
        <v>4</v>
      </c>
      <c r="C1647" s="93">
        <v>3</v>
      </c>
      <c r="D1647" s="93">
        <v>1</v>
      </c>
      <c r="E1647" s="93">
        <v>43</v>
      </c>
      <c r="F1647" s="93">
        <v>19</v>
      </c>
      <c r="G1647" s="93">
        <v>9</v>
      </c>
      <c r="H1647" s="93">
        <v>10</v>
      </c>
      <c r="I1647" s="93">
        <v>78</v>
      </c>
      <c r="J1647" s="93">
        <v>10</v>
      </c>
      <c r="K1647" s="93">
        <v>4</v>
      </c>
      <c r="L1647" s="93">
        <v>6</v>
      </c>
    </row>
    <row r="1648" spans="1:12" x14ac:dyDescent="0.15">
      <c r="A1648">
        <v>9</v>
      </c>
      <c r="B1648" s="93">
        <v>2</v>
      </c>
      <c r="C1648" s="93">
        <v>1</v>
      </c>
      <c r="D1648" s="93">
        <v>1</v>
      </c>
      <c r="E1648" s="93">
        <v>44</v>
      </c>
      <c r="F1648" s="93">
        <v>24</v>
      </c>
      <c r="G1648" s="93">
        <v>14</v>
      </c>
      <c r="H1648" s="93">
        <v>10</v>
      </c>
      <c r="I1648" s="93">
        <v>79</v>
      </c>
      <c r="J1648" s="93">
        <v>6</v>
      </c>
      <c r="K1648" s="93">
        <v>0</v>
      </c>
      <c r="L1648" s="93">
        <v>6</v>
      </c>
    </row>
    <row r="1649" spans="1:12" x14ac:dyDescent="0.15">
      <c r="A1649" t="s">
        <v>426</v>
      </c>
      <c r="B1649" s="93">
        <v>29</v>
      </c>
      <c r="C1649" s="93">
        <v>11</v>
      </c>
      <c r="D1649" s="93">
        <v>18</v>
      </c>
      <c r="E1649" s="93" t="s">
        <v>427</v>
      </c>
      <c r="F1649" s="93">
        <v>96</v>
      </c>
      <c r="G1649" s="93">
        <v>45</v>
      </c>
      <c r="H1649" s="93">
        <v>51</v>
      </c>
      <c r="I1649" s="93" t="s">
        <v>428</v>
      </c>
      <c r="J1649" s="93">
        <v>23</v>
      </c>
      <c r="K1649" s="93">
        <v>8</v>
      </c>
      <c r="L1649" s="93">
        <v>15</v>
      </c>
    </row>
    <row r="1650" spans="1:12" x14ac:dyDescent="0.15">
      <c r="A1650">
        <v>10</v>
      </c>
      <c r="B1650" s="93">
        <v>4</v>
      </c>
      <c r="C1650" s="93">
        <v>1</v>
      </c>
      <c r="D1650" s="93">
        <v>3</v>
      </c>
      <c r="E1650" s="93">
        <v>45</v>
      </c>
      <c r="F1650" s="93">
        <v>18</v>
      </c>
      <c r="G1650" s="93">
        <v>10</v>
      </c>
      <c r="H1650" s="93">
        <v>8</v>
      </c>
      <c r="I1650" s="93">
        <v>80</v>
      </c>
      <c r="J1650" s="93">
        <v>4</v>
      </c>
      <c r="K1650" s="93">
        <v>1</v>
      </c>
      <c r="L1650" s="93">
        <v>3</v>
      </c>
    </row>
    <row r="1651" spans="1:12" x14ac:dyDescent="0.15">
      <c r="A1651">
        <v>11</v>
      </c>
      <c r="B1651" s="93">
        <v>9</v>
      </c>
      <c r="C1651" s="93">
        <v>3</v>
      </c>
      <c r="D1651" s="93">
        <v>6</v>
      </c>
      <c r="E1651" s="93">
        <v>46</v>
      </c>
      <c r="F1651" s="93">
        <v>16</v>
      </c>
      <c r="G1651" s="93">
        <v>7</v>
      </c>
      <c r="H1651" s="93">
        <v>9</v>
      </c>
      <c r="I1651" s="93">
        <v>81</v>
      </c>
      <c r="J1651" s="93">
        <v>1</v>
      </c>
      <c r="K1651" s="93">
        <v>1</v>
      </c>
      <c r="L1651" s="93">
        <v>0</v>
      </c>
    </row>
    <row r="1652" spans="1:12" x14ac:dyDescent="0.15">
      <c r="A1652">
        <v>12</v>
      </c>
      <c r="B1652" s="93">
        <v>4</v>
      </c>
      <c r="C1652" s="93">
        <v>1</v>
      </c>
      <c r="D1652" s="93">
        <v>3</v>
      </c>
      <c r="E1652" s="93">
        <v>47</v>
      </c>
      <c r="F1652" s="93">
        <v>19</v>
      </c>
      <c r="G1652" s="93">
        <v>12</v>
      </c>
      <c r="H1652" s="93">
        <v>7</v>
      </c>
      <c r="I1652" s="93">
        <v>82</v>
      </c>
      <c r="J1652" s="93">
        <v>8</v>
      </c>
      <c r="K1652" s="93">
        <v>1</v>
      </c>
      <c r="L1652" s="93">
        <v>7</v>
      </c>
    </row>
    <row r="1653" spans="1:12" x14ac:dyDescent="0.15">
      <c r="A1653">
        <v>13</v>
      </c>
      <c r="B1653" s="93">
        <v>7</v>
      </c>
      <c r="C1653" s="93">
        <v>4</v>
      </c>
      <c r="D1653" s="93">
        <v>3</v>
      </c>
      <c r="E1653" s="93">
        <v>48</v>
      </c>
      <c r="F1653" s="93">
        <v>19</v>
      </c>
      <c r="G1653" s="93">
        <v>7</v>
      </c>
      <c r="H1653" s="93">
        <v>12</v>
      </c>
      <c r="I1653" s="93">
        <v>83</v>
      </c>
      <c r="J1653" s="93">
        <v>4</v>
      </c>
      <c r="K1653" s="93">
        <v>1</v>
      </c>
      <c r="L1653" s="93">
        <v>3</v>
      </c>
    </row>
    <row r="1654" spans="1:12" x14ac:dyDescent="0.15">
      <c r="A1654">
        <v>14</v>
      </c>
      <c r="B1654" s="93">
        <v>5</v>
      </c>
      <c r="C1654" s="93">
        <v>2</v>
      </c>
      <c r="D1654" s="93">
        <v>3</v>
      </c>
      <c r="E1654" s="93">
        <v>49</v>
      </c>
      <c r="F1654" s="93">
        <v>24</v>
      </c>
      <c r="G1654" s="93">
        <v>9</v>
      </c>
      <c r="H1654" s="93">
        <v>15</v>
      </c>
      <c r="I1654" s="93">
        <v>84</v>
      </c>
      <c r="J1654" s="93">
        <v>6</v>
      </c>
      <c r="K1654" s="93">
        <v>4</v>
      </c>
      <c r="L1654" s="93">
        <v>2</v>
      </c>
    </row>
    <row r="1655" spans="1:12" x14ac:dyDescent="0.15">
      <c r="A1655" t="s">
        <v>429</v>
      </c>
      <c r="B1655" s="93">
        <v>44</v>
      </c>
      <c r="C1655" s="93">
        <v>23</v>
      </c>
      <c r="D1655" s="93">
        <v>21</v>
      </c>
      <c r="E1655" s="93" t="s">
        <v>430</v>
      </c>
      <c r="F1655" s="93">
        <v>87</v>
      </c>
      <c r="G1655" s="93">
        <v>44</v>
      </c>
      <c r="H1655" s="93">
        <v>43</v>
      </c>
      <c r="I1655" s="93" t="s">
        <v>431</v>
      </c>
      <c r="J1655" s="93">
        <v>10</v>
      </c>
      <c r="K1655" s="93">
        <v>3</v>
      </c>
      <c r="L1655" s="93">
        <v>7</v>
      </c>
    </row>
    <row r="1656" spans="1:12" x14ac:dyDescent="0.15">
      <c r="A1656">
        <v>15</v>
      </c>
      <c r="B1656" s="93">
        <v>11</v>
      </c>
      <c r="C1656" s="93">
        <v>9</v>
      </c>
      <c r="D1656" s="93">
        <v>2</v>
      </c>
      <c r="E1656" s="93">
        <v>50</v>
      </c>
      <c r="F1656" s="93">
        <v>25</v>
      </c>
      <c r="G1656" s="93">
        <v>13</v>
      </c>
      <c r="H1656" s="93">
        <v>12</v>
      </c>
      <c r="I1656" s="93">
        <v>85</v>
      </c>
      <c r="J1656" s="93">
        <v>2</v>
      </c>
      <c r="K1656" s="93">
        <v>0</v>
      </c>
      <c r="L1656" s="93">
        <v>2</v>
      </c>
    </row>
    <row r="1657" spans="1:12" x14ac:dyDescent="0.15">
      <c r="A1657">
        <v>16</v>
      </c>
      <c r="B1657" s="93">
        <v>10</v>
      </c>
      <c r="C1657" s="93">
        <v>4</v>
      </c>
      <c r="D1657" s="93">
        <v>6</v>
      </c>
      <c r="E1657" s="93">
        <v>51</v>
      </c>
      <c r="F1657" s="93">
        <v>13</v>
      </c>
      <c r="G1657" s="93">
        <v>6</v>
      </c>
      <c r="H1657" s="93">
        <v>7</v>
      </c>
      <c r="I1657" s="93">
        <v>86</v>
      </c>
      <c r="J1657" s="93">
        <v>1</v>
      </c>
      <c r="K1657" s="93">
        <v>0</v>
      </c>
      <c r="L1657" s="93">
        <v>1</v>
      </c>
    </row>
    <row r="1658" spans="1:12" x14ac:dyDescent="0.15">
      <c r="A1658">
        <v>17</v>
      </c>
      <c r="B1658" s="93">
        <v>12</v>
      </c>
      <c r="C1658" s="93">
        <v>5</v>
      </c>
      <c r="D1658" s="93">
        <v>7</v>
      </c>
      <c r="E1658" s="93">
        <v>52</v>
      </c>
      <c r="F1658" s="93">
        <v>14</v>
      </c>
      <c r="G1658" s="93">
        <v>8</v>
      </c>
      <c r="H1658" s="93">
        <v>6</v>
      </c>
      <c r="I1658" s="93">
        <v>87</v>
      </c>
      <c r="J1658" s="93">
        <v>4</v>
      </c>
      <c r="K1658" s="93">
        <v>1</v>
      </c>
      <c r="L1658" s="93">
        <v>3</v>
      </c>
    </row>
    <row r="1659" spans="1:12" x14ac:dyDescent="0.15">
      <c r="A1659">
        <v>18</v>
      </c>
      <c r="B1659" s="93">
        <v>6</v>
      </c>
      <c r="C1659" s="93">
        <v>5</v>
      </c>
      <c r="D1659" s="93">
        <v>1</v>
      </c>
      <c r="E1659" s="93">
        <v>53</v>
      </c>
      <c r="F1659" s="93">
        <v>21</v>
      </c>
      <c r="G1659" s="93">
        <v>13</v>
      </c>
      <c r="H1659" s="93">
        <v>8</v>
      </c>
      <c r="I1659" s="93">
        <v>88</v>
      </c>
      <c r="J1659" s="93">
        <v>1</v>
      </c>
      <c r="K1659" s="93">
        <v>1</v>
      </c>
      <c r="L1659" s="93">
        <v>0</v>
      </c>
    </row>
    <row r="1660" spans="1:12" x14ac:dyDescent="0.15">
      <c r="A1660">
        <v>19</v>
      </c>
      <c r="B1660" s="93">
        <v>5</v>
      </c>
      <c r="C1660" s="93">
        <v>0</v>
      </c>
      <c r="D1660" s="93">
        <v>5</v>
      </c>
      <c r="E1660" s="93">
        <v>54</v>
      </c>
      <c r="F1660" s="93">
        <v>14</v>
      </c>
      <c r="G1660" s="93">
        <v>4</v>
      </c>
      <c r="H1660" s="93">
        <v>10</v>
      </c>
      <c r="I1660" s="93">
        <v>89</v>
      </c>
      <c r="J1660" s="93">
        <v>2</v>
      </c>
      <c r="K1660" s="93">
        <v>1</v>
      </c>
      <c r="L1660" s="93">
        <v>1</v>
      </c>
    </row>
    <row r="1661" spans="1:12" x14ac:dyDescent="0.15">
      <c r="A1661" t="s">
        <v>432</v>
      </c>
      <c r="B1661" s="93">
        <v>62</v>
      </c>
      <c r="C1661" s="93">
        <v>32</v>
      </c>
      <c r="D1661" s="93">
        <v>30</v>
      </c>
      <c r="E1661" s="93" t="s">
        <v>433</v>
      </c>
      <c r="F1661" s="93">
        <v>74</v>
      </c>
      <c r="G1661" s="93">
        <v>28</v>
      </c>
      <c r="H1661" s="93">
        <v>46</v>
      </c>
      <c r="I1661" s="93" t="s">
        <v>434</v>
      </c>
      <c r="J1661" s="93">
        <v>6</v>
      </c>
      <c r="K1661" s="93">
        <v>1</v>
      </c>
      <c r="L1661" s="93">
        <v>5</v>
      </c>
    </row>
    <row r="1662" spans="1:12" x14ac:dyDescent="0.15">
      <c r="A1662">
        <v>20</v>
      </c>
      <c r="B1662" s="93">
        <v>9</v>
      </c>
      <c r="C1662" s="93">
        <v>3</v>
      </c>
      <c r="D1662" s="93">
        <v>6</v>
      </c>
      <c r="E1662" s="93">
        <v>55</v>
      </c>
      <c r="F1662" s="93">
        <v>24</v>
      </c>
      <c r="G1662" s="93">
        <v>11</v>
      </c>
      <c r="H1662" s="93">
        <v>13</v>
      </c>
      <c r="I1662" s="93">
        <v>90</v>
      </c>
      <c r="J1662" s="93">
        <v>2</v>
      </c>
      <c r="K1662" s="93">
        <v>1</v>
      </c>
      <c r="L1662" s="93">
        <v>1</v>
      </c>
    </row>
    <row r="1663" spans="1:12" x14ac:dyDescent="0.15">
      <c r="A1663">
        <v>21</v>
      </c>
      <c r="B1663" s="93">
        <v>17</v>
      </c>
      <c r="C1663" s="93">
        <v>8</v>
      </c>
      <c r="D1663" s="93">
        <v>9</v>
      </c>
      <c r="E1663" s="93">
        <v>56</v>
      </c>
      <c r="F1663" s="93">
        <v>17</v>
      </c>
      <c r="G1663" s="93">
        <v>6</v>
      </c>
      <c r="H1663" s="93">
        <v>11</v>
      </c>
      <c r="I1663" s="93">
        <v>91</v>
      </c>
      <c r="J1663" s="93">
        <v>1</v>
      </c>
      <c r="K1663" s="93">
        <v>0</v>
      </c>
      <c r="L1663" s="93">
        <v>1</v>
      </c>
    </row>
    <row r="1664" spans="1:12" x14ac:dyDescent="0.15">
      <c r="A1664">
        <v>22</v>
      </c>
      <c r="B1664" s="93">
        <v>8</v>
      </c>
      <c r="C1664" s="93">
        <v>3</v>
      </c>
      <c r="D1664" s="93">
        <v>5</v>
      </c>
      <c r="E1664" s="93">
        <v>57</v>
      </c>
      <c r="F1664" s="93">
        <v>19</v>
      </c>
      <c r="G1664" s="93">
        <v>6</v>
      </c>
      <c r="H1664" s="93">
        <v>13</v>
      </c>
      <c r="I1664" s="93">
        <v>92</v>
      </c>
      <c r="J1664" s="93">
        <v>3</v>
      </c>
      <c r="K1664" s="93">
        <v>0</v>
      </c>
      <c r="L1664" s="93">
        <v>3</v>
      </c>
    </row>
    <row r="1665" spans="1:12" x14ac:dyDescent="0.15">
      <c r="A1665">
        <v>23</v>
      </c>
      <c r="B1665" s="93">
        <v>16</v>
      </c>
      <c r="C1665" s="93">
        <v>10</v>
      </c>
      <c r="D1665" s="93">
        <v>6</v>
      </c>
      <c r="E1665" s="93">
        <v>58</v>
      </c>
      <c r="F1665" s="93">
        <v>7</v>
      </c>
      <c r="G1665" s="93">
        <v>2</v>
      </c>
      <c r="H1665" s="93">
        <v>5</v>
      </c>
      <c r="I1665" s="93">
        <v>93</v>
      </c>
      <c r="J1665" s="93">
        <v>0</v>
      </c>
      <c r="K1665" s="93">
        <v>0</v>
      </c>
      <c r="L1665" s="93">
        <v>0</v>
      </c>
    </row>
    <row r="1666" spans="1:12" x14ac:dyDescent="0.15">
      <c r="A1666">
        <v>24</v>
      </c>
      <c r="B1666" s="93">
        <v>12</v>
      </c>
      <c r="C1666" s="93">
        <v>8</v>
      </c>
      <c r="D1666" s="93">
        <v>4</v>
      </c>
      <c r="E1666" s="93">
        <v>59</v>
      </c>
      <c r="F1666" s="93">
        <v>7</v>
      </c>
      <c r="G1666" s="93">
        <v>3</v>
      </c>
      <c r="H1666" s="93">
        <v>4</v>
      </c>
      <c r="I1666" s="93">
        <v>94</v>
      </c>
      <c r="J1666" s="93">
        <v>0</v>
      </c>
      <c r="K1666" s="93">
        <v>0</v>
      </c>
      <c r="L1666" s="93">
        <v>0</v>
      </c>
    </row>
    <row r="1667" spans="1:12" x14ac:dyDescent="0.15">
      <c r="A1667" t="s">
        <v>435</v>
      </c>
      <c r="B1667" s="93">
        <v>62</v>
      </c>
      <c r="C1667" s="93">
        <v>26</v>
      </c>
      <c r="D1667" s="93">
        <v>36</v>
      </c>
      <c r="E1667" s="93" t="s">
        <v>436</v>
      </c>
      <c r="F1667" s="93">
        <v>56</v>
      </c>
      <c r="G1667" s="93">
        <v>27</v>
      </c>
      <c r="H1667" s="93">
        <v>29</v>
      </c>
      <c r="I1667" s="93" t="s">
        <v>437</v>
      </c>
      <c r="J1667" s="93">
        <v>1</v>
      </c>
      <c r="K1667" s="93">
        <v>0</v>
      </c>
      <c r="L1667" s="93">
        <v>1</v>
      </c>
    </row>
    <row r="1668" spans="1:12" x14ac:dyDescent="0.15">
      <c r="A1668">
        <v>25</v>
      </c>
      <c r="B1668" s="93">
        <v>9</v>
      </c>
      <c r="C1668" s="93">
        <v>6</v>
      </c>
      <c r="D1668" s="93">
        <v>3</v>
      </c>
      <c r="E1668" s="93">
        <v>60</v>
      </c>
      <c r="F1668" s="93">
        <v>21</v>
      </c>
      <c r="G1668" s="93">
        <v>9</v>
      </c>
      <c r="H1668" s="93">
        <v>12</v>
      </c>
      <c r="I1668" s="93">
        <v>95</v>
      </c>
      <c r="J1668" s="93">
        <v>0</v>
      </c>
      <c r="K1668" s="93">
        <v>0</v>
      </c>
      <c r="L1668" s="93">
        <v>0</v>
      </c>
    </row>
    <row r="1669" spans="1:12" x14ac:dyDescent="0.15">
      <c r="A1669">
        <v>26</v>
      </c>
      <c r="B1669" s="93">
        <v>12</v>
      </c>
      <c r="C1669" s="93">
        <v>5</v>
      </c>
      <c r="D1669" s="93">
        <v>7</v>
      </c>
      <c r="E1669" s="93">
        <v>61</v>
      </c>
      <c r="F1669" s="93">
        <v>9</v>
      </c>
      <c r="G1669" s="93">
        <v>6</v>
      </c>
      <c r="H1669" s="93">
        <v>3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10</v>
      </c>
      <c r="C1670" s="93">
        <v>3</v>
      </c>
      <c r="D1670" s="93">
        <v>7</v>
      </c>
      <c r="E1670" s="93">
        <v>62</v>
      </c>
      <c r="F1670" s="93">
        <v>7</v>
      </c>
      <c r="G1670" s="93">
        <v>2</v>
      </c>
      <c r="H1670" s="93">
        <v>5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17</v>
      </c>
      <c r="C1671" s="93">
        <v>7</v>
      </c>
      <c r="D1671" s="93">
        <v>10</v>
      </c>
      <c r="E1671" s="93">
        <v>63</v>
      </c>
      <c r="F1671" s="93">
        <v>8</v>
      </c>
      <c r="G1671" s="93">
        <v>6</v>
      </c>
      <c r="H1671" s="93">
        <v>2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14</v>
      </c>
      <c r="C1672" s="93">
        <v>5</v>
      </c>
      <c r="D1672" s="93">
        <v>9</v>
      </c>
      <c r="E1672" s="93">
        <v>64</v>
      </c>
      <c r="F1672" s="93">
        <v>11</v>
      </c>
      <c r="G1672" s="93">
        <v>4</v>
      </c>
      <c r="H1672" s="93">
        <v>7</v>
      </c>
      <c r="I1672" s="93">
        <v>99</v>
      </c>
      <c r="J1672" s="93">
        <v>1</v>
      </c>
      <c r="K1672" s="93">
        <v>0</v>
      </c>
      <c r="L1672" s="93">
        <v>1</v>
      </c>
    </row>
    <row r="1673" spans="1:12" x14ac:dyDescent="0.15">
      <c r="A1673" t="s">
        <v>438</v>
      </c>
      <c r="B1673" s="93">
        <v>89</v>
      </c>
      <c r="C1673" s="93">
        <v>45</v>
      </c>
      <c r="D1673" s="93">
        <v>44</v>
      </c>
      <c r="E1673" s="93" t="s">
        <v>439</v>
      </c>
      <c r="F1673" s="93">
        <v>48</v>
      </c>
      <c r="G1673" s="93">
        <v>22</v>
      </c>
      <c r="H1673" s="93">
        <v>26</v>
      </c>
      <c r="I1673" s="93" t="s">
        <v>440</v>
      </c>
      <c r="J1673" s="93">
        <v>1</v>
      </c>
      <c r="K1673" s="93">
        <v>1</v>
      </c>
      <c r="L1673" s="93">
        <v>0</v>
      </c>
    </row>
    <row r="1674" spans="1:12" x14ac:dyDescent="0.15">
      <c r="A1674">
        <v>30</v>
      </c>
      <c r="B1674" s="93">
        <v>27</v>
      </c>
      <c r="C1674" s="93">
        <v>12</v>
      </c>
      <c r="D1674" s="93">
        <v>15</v>
      </c>
      <c r="E1674" s="93">
        <v>65</v>
      </c>
      <c r="F1674" s="93">
        <v>9</v>
      </c>
      <c r="G1674" s="93">
        <v>2</v>
      </c>
      <c r="H1674" s="93">
        <v>7</v>
      </c>
      <c r="I1674" s="93">
        <v>100</v>
      </c>
      <c r="J1674" s="93">
        <v>1</v>
      </c>
      <c r="K1674" s="93">
        <v>1</v>
      </c>
      <c r="L1674" s="93">
        <v>0</v>
      </c>
    </row>
    <row r="1675" spans="1:12" x14ac:dyDescent="0.15">
      <c r="A1675">
        <v>31</v>
      </c>
      <c r="B1675" s="93">
        <v>14</v>
      </c>
      <c r="C1675" s="93">
        <v>8</v>
      </c>
      <c r="D1675" s="93">
        <v>6</v>
      </c>
      <c r="E1675" s="93">
        <v>66</v>
      </c>
      <c r="F1675" s="93">
        <v>8</v>
      </c>
      <c r="G1675" s="93">
        <v>3</v>
      </c>
      <c r="H1675" s="93">
        <v>5</v>
      </c>
      <c r="I1675" s="93">
        <v>101</v>
      </c>
      <c r="J1675" s="93">
        <v>0</v>
      </c>
      <c r="K1675" s="93">
        <v>0</v>
      </c>
      <c r="L1675" s="93">
        <v>0</v>
      </c>
    </row>
    <row r="1676" spans="1:12" x14ac:dyDescent="0.15">
      <c r="A1676">
        <v>32</v>
      </c>
      <c r="B1676" s="93">
        <v>16</v>
      </c>
      <c r="C1676" s="93">
        <v>7</v>
      </c>
      <c r="D1676" s="93">
        <v>9</v>
      </c>
      <c r="E1676" s="93">
        <v>67</v>
      </c>
      <c r="F1676" s="93">
        <v>9</v>
      </c>
      <c r="G1676" s="93">
        <v>4</v>
      </c>
      <c r="H1676" s="93">
        <v>5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10</v>
      </c>
      <c r="C1677" s="93">
        <v>3</v>
      </c>
      <c r="D1677" s="93">
        <v>7</v>
      </c>
      <c r="E1677" s="93">
        <v>68</v>
      </c>
      <c r="F1677" s="93">
        <v>12</v>
      </c>
      <c r="G1677" s="93">
        <v>6</v>
      </c>
      <c r="H1677" s="93">
        <v>6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 x14ac:dyDescent="0.15">
      <c r="A1678">
        <v>34</v>
      </c>
      <c r="B1678" s="93">
        <v>22</v>
      </c>
      <c r="C1678" s="93">
        <v>15</v>
      </c>
      <c r="D1678" s="93">
        <v>7</v>
      </c>
      <c r="E1678" s="93">
        <v>69</v>
      </c>
      <c r="F1678" s="93">
        <v>10</v>
      </c>
      <c r="G1678" s="93">
        <v>7</v>
      </c>
      <c r="H1678" s="93">
        <v>3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58</v>
      </c>
      <c r="C1681" s="93" t="s">
        <v>272</v>
      </c>
      <c r="D1681" s="93">
        <v>114</v>
      </c>
      <c r="E1681" s="93" t="s">
        <v>273</v>
      </c>
      <c r="F1681" s="93">
        <v>359</v>
      </c>
      <c r="G1681" s="93" t="s">
        <v>272</v>
      </c>
      <c r="H1681" s="93">
        <v>748</v>
      </c>
      <c r="I1681" s="93" t="s">
        <v>273</v>
      </c>
      <c r="J1681" s="93">
        <v>78</v>
      </c>
      <c r="K1681" s="93" t="s">
        <v>272</v>
      </c>
      <c r="L1681" s="93">
        <v>188</v>
      </c>
    </row>
    <row r="1682" spans="1:12" x14ac:dyDescent="0.15">
      <c r="A1682" t="s">
        <v>274</v>
      </c>
      <c r="B1682" s="93">
        <v>56</v>
      </c>
      <c r="C1682" s="93" t="s">
        <v>662</v>
      </c>
      <c r="D1682" s="93">
        <v>0.10857142857142857</v>
      </c>
      <c r="E1682" s="93" t="s">
        <v>274</v>
      </c>
      <c r="F1682" s="93">
        <v>389</v>
      </c>
      <c r="G1682" s="93" t="s">
        <v>662</v>
      </c>
      <c r="H1682" s="93">
        <v>0.71238095238095234</v>
      </c>
      <c r="I1682" s="93" t="s">
        <v>274</v>
      </c>
      <c r="J1682" s="93">
        <v>110</v>
      </c>
      <c r="K1682" s="93" t="s">
        <v>662</v>
      </c>
      <c r="L1682" s="93">
        <v>0.17904761904761904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44012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416</v>
      </c>
      <c r="C1687" s="93">
        <v>204</v>
      </c>
      <c r="D1687" s="93">
        <v>212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4</v>
      </c>
      <c r="C1688" s="93">
        <v>2</v>
      </c>
      <c r="D1688" s="93">
        <v>2</v>
      </c>
      <c r="E1688" s="93" t="s">
        <v>421</v>
      </c>
      <c r="F1688" s="93">
        <v>27</v>
      </c>
      <c r="G1688" s="93">
        <v>17</v>
      </c>
      <c r="H1688" s="93">
        <v>10</v>
      </c>
      <c r="I1688" s="93" t="s">
        <v>422</v>
      </c>
      <c r="J1688" s="93">
        <v>13</v>
      </c>
      <c r="K1688" s="93">
        <v>5</v>
      </c>
      <c r="L1688" s="93">
        <v>8</v>
      </c>
    </row>
    <row r="1689" spans="1:12" x14ac:dyDescent="0.15">
      <c r="A1689">
        <v>0</v>
      </c>
      <c r="B1689" s="93">
        <v>2</v>
      </c>
      <c r="C1689" s="93">
        <v>1</v>
      </c>
      <c r="D1689" s="93">
        <v>1</v>
      </c>
      <c r="E1689" s="93">
        <v>35</v>
      </c>
      <c r="F1689" s="93">
        <v>13</v>
      </c>
      <c r="G1689" s="93">
        <v>8</v>
      </c>
      <c r="H1689" s="93">
        <v>5</v>
      </c>
      <c r="I1689" s="93">
        <v>70</v>
      </c>
      <c r="J1689" s="93">
        <v>4</v>
      </c>
      <c r="K1689" s="93">
        <v>2</v>
      </c>
      <c r="L1689" s="93">
        <v>2</v>
      </c>
    </row>
    <row r="1690" spans="1:12" x14ac:dyDescent="0.15">
      <c r="A1690">
        <v>1</v>
      </c>
      <c r="B1690" s="93">
        <v>1</v>
      </c>
      <c r="C1690" s="93">
        <v>0</v>
      </c>
      <c r="D1690" s="93">
        <v>1</v>
      </c>
      <c r="E1690" s="93">
        <v>36</v>
      </c>
      <c r="F1690" s="93">
        <v>3</v>
      </c>
      <c r="G1690" s="93">
        <v>2</v>
      </c>
      <c r="H1690" s="93">
        <v>1</v>
      </c>
      <c r="I1690" s="93">
        <v>71</v>
      </c>
      <c r="J1690" s="93">
        <v>2</v>
      </c>
      <c r="K1690" s="93">
        <v>2</v>
      </c>
      <c r="L1690" s="93">
        <v>0</v>
      </c>
    </row>
    <row r="1691" spans="1:12" x14ac:dyDescent="0.15">
      <c r="A1691">
        <v>2</v>
      </c>
      <c r="B1691" s="93">
        <v>0</v>
      </c>
      <c r="C1691" s="93">
        <v>0</v>
      </c>
      <c r="D1691" s="93">
        <v>0</v>
      </c>
      <c r="E1691" s="93">
        <v>37</v>
      </c>
      <c r="F1691" s="93">
        <v>5</v>
      </c>
      <c r="G1691" s="93">
        <v>4</v>
      </c>
      <c r="H1691" s="93">
        <v>1</v>
      </c>
      <c r="I1691" s="93">
        <v>72</v>
      </c>
      <c r="J1691" s="93">
        <v>4</v>
      </c>
      <c r="K1691" s="93">
        <v>0</v>
      </c>
      <c r="L1691" s="93">
        <v>4</v>
      </c>
    </row>
    <row r="1692" spans="1:12" x14ac:dyDescent="0.15">
      <c r="A1692">
        <v>3</v>
      </c>
      <c r="B1692" s="93">
        <v>0</v>
      </c>
      <c r="C1692" s="93">
        <v>0</v>
      </c>
      <c r="D1692" s="93">
        <v>0</v>
      </c>
      <c r="E1692" s="93">
        <v>38</v>
      </c>
      <c r="F1692" s="93">
        <v>3</v>
      </c>
      <c r="G1692" s="93">
        <v>1</v>
      </c>
      <c r="H1692" s="93">
        <v>2</v>
      </c>
      <c r="I1692" s="93">
        <v>73</v>
      </c>
      <c r="J1692" s="93">
        <v>2</v>
      </c>
      <c r="K1692" s="93">
        <v>1</v>
      </c>
      <c r="L1692" s="93">
        <v>1</v>
      </c>
    </row>
    <row r="1693" spans="1:12" x14ac:dyDescent="0.15">
      <c r="A1693">
        <v>4</v>
      </c>
      <c r="B1693" s="93">
        <v>1</v>
      </c>
      <c r="C1693" s="93">
        <v>1</v>
      </c>
      <c r="D1693" s="93">
        <v>0</v>
      </c>
      <c r="E1693" s="93">
        <v>39</v>
      </c>
      <c r="F1693" s="93">
        <v>3</v>
      </c>
      <c r="G1693" s="93">
        <v>2</v>
      </c>
      <c r="H1693" s="93">
        <v>1</v>
      </c>
      <c r="I1693" s="93">
        <v>74</v>
      </c>
      <c r="J1693" s="93">
        <v>1</v>
      </c>
      <c r="K1693" s="93">
        <v>0</v>
      </c>
      <c r="L1693" s="93">
        <v>1</v>
      </c>
    </row>
    <row r="1694" spans="1:12" x14ac:dyDescent="0.15">
      <c r="A1694" t="s">
        <v>423</v>
      </c>
      <c r="B1694" s="93">
        <v>8</v>
      </c>
      <c r="C1694" s="93">
        <v>6</v>
      </c>
      <c r="D1694" s="93">
        <v>2</v>
      </c>
      <c r="E1694" s="93" t="s">
        <v>424</v>
      </c>
      <c r="F1694" s="93">
        <v>26</v>
      </c>
      <c r="G1694" s="93">
        <v>17</v>
      </c>
      <c r="H1694" s="93">
        <v>9</v>
      </c>
      <c r="I1694" s="93" t="s">
        <v>425</v>
      </c>
      <c r="J1694" s="93">
        <v>15</v>
      </c>
      <c r="K1694" s="93">
        <v>8</v>
      </c>
      <c r="L1694" s="93">
        <v>7</v>
      </c>
    </row>
    <row r="1695" spans="1:12" x14ac:dyDescent="0.15">
      <c r="A1695">
        <v>5</v>
      </c>
      <c r="B1695" s="93">
        <v>1</v>
      </c>
      <c r="C1695" s="93">
        <v>1</v>
      </c>
      <c r="D1695" s="93">
        <v>0</v>
      </c>
      <c r="E1695" s="93">
        <v>40</v>
      </c>
      <c r="F1695" s="93">
        <v>5</v>
      </c>
      <c r="G1695" s="93">
        <v>3</v>
      </c>
      <c r="H1695" s="93">
        <v>2</v>
      </c>
      <c r="I1695" s="93">
        <v>75</v>
      </c>
      <c r="J1695" s="93">
        <v>7</v>
      </c>
      <c r="K1695" s="93">
        <v>5</v>
      </c>
      <c r="L1695" s="93">
        <v>2</v>
      </c>
    </row>
    <row r="1696" spans="1:12" x14ac:dyDescent="0.15">
      <c r="A1696">
        <v>6</v>
      </c>
      <c r="B1696" s="93">
        <v>2</v>
      </c>
      <c r="C1696" s="93">
        <v>2</v>
      </c>
      <c r="D1696" s="93">
        <v>0</v>
      </c>
      <c r="E1696" s="93">
        <v>41</v>
      </c>
      <c r="F1696" s="93">
        <v>6</v>
      </c>
      <c r="G1696" s="93">
        <v>3</v>
      </c>
      <c r="H1696" s="93">
        <v>3</v>
      </c>
      <c r="I1696" s="93">
        <v>76</v>
      </c>
      <c r="J1696" s="93">
        <v>3</v>
      </c>
      <c r="K1696" s="93">
        <v>2</v>
      </c>
      <c r="L1696" s="93">
        <v>1</v>
      </c>
    </row>
    <row r="1697" spans="1:12" x14ac:dyDescent="0.15">
      <c r="A1697">
        <v>7</v>
      </c>
      <c r="B1697" s="93">
        <v>3</v>
      </c>
      <c r="C1697" s="93">
        <v>2</v>
      </c>
      <c r="D1697" s="93">
        <v>1</v>
      </c>
      <c r="E1697" s="93">
        <v>42</v>
      </c>
      <c r="F1697" s="93">
        <v>8</v>
      </c>
      <c r="G1697" s="93">
        <v>5</v>
      </c>
      <c r="H1697" s="93">
        <v>3</v>
      </c>
      <c r="I1697" s="93">
        <v>77</v>
      </c>
      <c r="J1697" s="93">
        <v>2</v>
      </c>
      <c r="K1697" s="93">
        <v>0</v>
      </c>
      <c r="L1697" s="93">
        <v>2</v>
      </c>
    </row>
    <row r="1698" spans="1:12" x14ac:dyDescent="0.15">
      <c r="A1698">
        <v>8</v>
      </c>
      <c r="B1698" s="93">
        <v>2</v>
      </c>
      <c r="C1698" s="93">
        <v>1</v>
      </c>
      <c r="D1698" s="93">
        <v>1</v>
      </c>
      <c r="E1698" s="93">
        <v>43</v>
      </c>
      <c r="F1698" s="93">
        <v>4</v>
      </c>
      <c r="G1698" s="93">
        <v>3</v>
      </c>
      <c r="H1698" s="93">
        <v>1</v>
      </c>
      <c r="I1698" s="93">
        <v>78</v>
      </c>
      <c r="J1698" s="93">
        <v>1</v>
      </c>
      <c r="K1698" s="93">
        <v>0</v>
      </c>
      <c r="L1698" s="93">
        <v>1</v>
      </c>
    </row>
    <row r="1699" spans="1:12" x14ac:dyDescent="0.15">
      <c r="A1699">
        <v>9</v>
      </c>
      <c r="B1699" s="93">
        <v>0</v>
      </c>
      <c r="C1699" s="93">
        <v>0</v>
      </c>
      <c r="D1699" s="93">
        <v>0</v>
      </c>
      <c r="E1699" s="93">
        <v>44</v>
      </c>
      <c r="F1699" s="93">
        <v>3</v>
      </c>
      <c r="G1699" s="93">
        <v>3</v>
      </c>
      <c r="H1699" s="93">
        <v>0</v>
      </c>
      <c r="I1699" s="93">
        <v>79</v>
      </c>
      <c r="J1699" s="93">
        <v>2</v>
      </c>
      <c r="K1699" s="93">
        <v>1</v>
      </c>
      <c r="L1699" s="93">
        <v>1</v>
      </c>
    </row>
    <row r="1700" spans="1:12" x14ac:dyDescent="0.15">
      <c r="A1700" t="s">
        <v>426</v>
      </c>
      <c r="B1700" s="93">
        <v>10</v>
      </c>
      <c r="C1700" s="93">
        <v>5</v>
      </c>
      <c r="D1700" s="93">
        <v>5</v>
      </c>
      <c r="E1700" s="93" t="s">
        <v>427</v>
      </c>
      <c r="F1700" s="93">
        <v>38</v>
      </c>
      <c r="G1700" s="93">
        <v>17</v>
      </c>
      <c r="H1700" s="93">
        <v>21</v>
      </c>
      <c r="I1700" s="93" t="s">
        <v>428</v>
      </c>
      <c r="J1700" s="93">
        <v>16</v>
      </c>
      <c r="K1700" s="93">
        <v>6</v>
      </c>
      <c r="L1700" s="93">
        <v>10</v>
      </c>
    </row>
    <row r="1701" spans="1:12" x14ac:dyDescent="0.15">
      <c r="A1701">
        <v>10</v>
      </c>
      <c r="B1701" s="93">
        <v>2</v>
      </c>
      <c r="C1701" s="93">
        <v>1</v>
      </c>
      <c r="D1701" s="93">
        <v>1</v>
      </c>
      <c r="E1701" s="93">
        <v>45</v>
      </c>
      <c r="F1701" s="93">
        <v>7</v>
      </c>
      <c r="G1701" s="93">
        <v>1</v>
      </c>
      <c r="H1701" s="93">
        <v>6</v>
      </c>
      <c r="I1701" s="93">
        <v>80</v>
      </c>
      <c r="J1701" s="93">
        <v>6</v>
      </c>
      <c r="K1701" s="93">
        <v>2</v>
      </c>
      <c r="L1701" s="93">
        <v>4</v>
      </c>
    </row>
    <row r="1702" spans="1:12" x14ac:dyDescent="0.15">
      <c r="A1702">
        <v>11</v>
      </c>
      <c r="B1702" s="93">
        <v>0</v>
      </c>
      <c r="C1702" s="93">
        <v>0</v>
      </c>
      <c r="D1702" s="93">
        <v>0</v>
      </c>
      <c r="E1702" s="93">
        <v>46</v>
      </c>
      <c r="F1702" s="93">
        <v>5</v>
      </c>
      <c r="G1702" s="93">
        <v>2</v>
      </c>
      <c r="H1702" s="93">
        <v>3</v>
      </c>
      <c r="I1702" s="93">
        <v>81</v>
      </c>
      <c r="J1702" s="93">
        <v>0</v>
      </c>
      <c r="K1702" s="93">
        <v>0</v>
      </c>
      <c r="L1702" s="93">
        <v>0</v>
      </c>
    </row>
    <row r="1703" spans="1:12" x14ac:dyDescent="0.15">
      <c r="A1703">
        <v>12</v>
      </c>
      <c r="B1703" s="93">
        <v>6</v>
      </c>
      <c r="C1703" s="93">
        <v>3</v>
      </c>
      <c r="D1703" s="93">
        <v>3</v>
      </c>
      <c r="E1703" s="93">
        <v>47</v>
      </c>
      <c r="F1703" s="93">
        <v>3</v>
      </c>
      <c r="G1703" s="93">
        <v>2</v>
      </c>
      <c r="H1703" s="93">
        <v>1</v>
      </c>
      <c r="I1703" s="93">
        <v>82</v>
      </c>
      <c r="J1703" s="93">
        <v>2</v>
      </c>
      <c r="K1703" s="93">
        <v>1</v>
      </c>
      <c r="L1703" s="93">
        <v>1</v>
      </c>
    </row>
    <row r="1704" spans="1:12" x14ac:dyDescent="0.15">
      <c r="A1704">
        <v>13</v>
      </c>
      <c r="B1704" s="93">
        <v>2</v>
      </c>
      <c r="C1704" s="93">
        <v>1</v>
      </c>
      <c r="D1704" s="93">
        <v>1</v>
      </c>
      <c r="E1704" s="93">
        <v>48</v>
      </c>
      <c r="F1704" s="93">
        <v>15</v>
      </c>
      <c r="G1704" s="93">
        <v>8</v>
      </c>
      <c r="H1704" s="93">
        <v>7</v>
      </c>
      <c r="I1704" s="93">
        <v>83</v>
      </c>
      <c r="J1704" s="93">
        <v>3</v>
      </c>
      <c r="K1704" s="93">
        <v>2</v>
      </c>
      <c r="L1704" s="93">
        <v>1</v>
      </c>
    </row>
    <row r="1705" spans="1:12" x14ac:dyDescent="0.15">
      <c r="A1705">
        <v>14</v>
      </c>
      <c r="B1705" s="93">
        <v>0</v>
      </c>
      <c r="C1705" s="93">
        <v>0</v>
      </c>
      <c r="D1705" s="93">
        <v>0</v>
      </c>
      <c r="E1705" s="93">
        <v>49</v>
      </c>
      <c r="F1705" s="93">
        <v>8</v>
      </c>
      <c r="G1705" s="93">
        <v>4</v>
      </c>
      <c r="H1705" s="93">
        <v>4</v>
      </c>
      <c r="I1705" s="93">
        <v>84</v>
      </c>
      <c r="J1705" s="93">
        <v>5</v>
      </c>
      <c r="K1705" s="93">
        <v>1</v>
      </c>
      <c r="L1705" s="93">
        <v>4</v>
      </c>
    </row>
    <row r="1706" spans="1:12" x14ac:dyDescent="0.15">
      <c r="A1706" t="s">
        <v>429</v>
      </c>
      <c r="B1706" s="93">
        <v>15</v>
      </c>
      <c r="C1706" s="93">
        <v>3</v>
      </c>
      <c r="D1706" s="93">
        <v>12</v>
      </c>
      <c r="E1706" s="93" t="s">
        <v>430</v>
      </c>
      <c r="F1706" s="93">
        <v>30</v>
      </c>
      <c r="G1706" s="93">
        <v>18</v>
      </c>
      <c r="H1706" s="93">
        <v>12</v>
      </c>
      <c r="I1706" s="93" t="s">
        <v>431</v>
      </c>
      <c r="J1706" s="93">
        <v>8</v>
      </c>
      <c r="K1706" s="93">
        <v>4</v>
      </c>
      <c r="L1706" s="93">
        <v>4</v>
      </c>
    </row>
    <row r="1707" spans="1:12" x14ac:dyDescent="0.15">
      <c r="A1707">
        <v>15</v>
      </c>
      <c r="B1707" s="93">
        <v>2</v>
      </c>
      <c r="C1707" s="93">
        <v>1</v>
      </c>
      <c r="D1707" s="93">
        <v>1</v>
      </c>
      <c r="E1707" s="93">
        <v>50</v>
      </c>
      <c r="F1707" s="93">
        <v>3</v>
      </c>
      <c r="G1707" s="93">
        <v>3</v>
      </c>
      <c r="H1707" s="93">
        <v>0</v>
      </c>
      <c r="I1707" s="93">
        <v>85</v>
      </c>
      <c r="J1707" s="93">
        <v>2</v>
      </c>
      <c r="K1707" s="93">
        <v>1</v>
      </c>
      <c r="L1707" s="93">
        <v>1</v>
      </c>
    </row>
    <row r="1708" spans="1:12" x14ac:dyDescent="0.15">
      <c r="A1708">
        <v>16</v>
      </c>
      <c r="B1708" s="93">
        <v>2</v>
      </c>
      <c r="C1708" s="93">
        <v>1</v>
      </c>
      <c r="D1708" s="93">
        <v>1</v>
      </c>
      <c r="E1708" s="93">
        <v>51</v>
      </c>
      <c r="F1708" s="93">
        <v>8</v>
      </c>
      <c r="G1708" s="93">
        <v>2</v>
      </c>
      <c r="H1708" s="93">
        <v>6</v>
      </c>
      <c r="I1708" s="93">
        <v>86</v>
      </c>
      <c r="J1708" s="93">
        <v>4</v>
      </c>
      <c r="K1708" s="93">
        <v>2</v>
      </c>
      <c r="L1708" s="93">
        <v>2</v>
      </c>
    </row>
    <row r="1709" spans="1:12" x14ac:dyDescent="0.15">
      <c r="A1709">
        <v>17</v>
      </c>
      <c r="B1709" s="93">
        <v>6</v>
      </c>
      <c r="C1709" s="93">
        <v>1</v>
      </c>
      <c r="D1709" s="93">
        <v>5</v>
      </c>
      <c r="E1709" s="93">
        <v>52</v>
      </c>
      <c r="F1709" s="93">
        <v>3</v>
      </c>
      <c r="G1709" s="93">
        <v>3</v>
      </c>
      <c r="H1709" s="93">
        <v>0</v>
      </c>
      <c r="I1709" s="93">
        <v>87</v>
      </c>
      <c r="J1709" s="93">
        <v>0</v>
      </c>
      <c r="K1709" s="93">
        <v>0</v>
      </c>
      <c r="L1709" s="93">
        <v>0</v>
      </c>
    </row>
    <row r="1710" spans="1:12" x14ac:dyDescent="0.15">
      <c r="A1710">
        <v>18</v>
      </c>
      <c r="B1710" s="93">
        <v>2</v>
      </c>
      <c r="C1710" s="93">
        <v>0</v>
      </c>
      <c r="D1710" s="93">
        <v>2</v>
      </c>
      <c r="E1710" s="93">
        <v>53</v>
      </c>
      <c r="F1710" s="93">
        <v>7</v>
      </c>
      <c r="G1710" s="93">
        <v>5</v>
      </c>
      <c r="H1710" s="93">
        <v>2</v>
      </c>
      <c r="I1710" s="93">
        <v>88</v>
      </c>
      <c r="J1710" s="93">
        <v>1</v>
      </c>
      <c r="K1710" s="93">
        <v>1</v>
      </c>
      <c r="L1710" s="93">
        <v>0</v>
      </c>
    </row>
    <row r="1711" spans="1:12" x14ac:dyDescent="0.15">
      <c r="A1711">
        <v>19</v>
      </c>
      <c r="B1711" s="93">
        <v>3</v>
      </c>
      <c r="C1711" s="93">
        <v>0</v>
      </c>
      <c r="D1711" s="93">
        <v>3</v>
      </c>
      <c r="E1711" s="93">
        <v>54</v>
      </c>
      <c r="F1711" s="93">
        <v>9</v>
      </c>
      <c r="G1711" s="93">
        <v>5</v>
      </c>
      <c r="H1711" s="93">
        <v>4</v>
      </c>
      <c r="I1711" s="93">
        <v>89</v>
      </c>
      <c r="J1711" s="93">
        <v>1</v>
      </c>
      <c r="K1711" s="93">
        <v>0</v>
      </c>
      <c r="L1711" s="93">
        <v>1</v>
      </c>
    </row>
    <row r="1712" spans="1:12" x14ac:dyDescent="0.15">
      <c r="A1712" t="s">
        <v>432</v>
      </c>
      <c r="B1712" s="93">
        <v>61</v>
      </c>
      <c r="C1712" s="93">
        <v>23</v>
      </c>
      <c r="D1712" s="93">
        <v>38</v>
      </c>
      <c r="E1712" s="93" t="s">
        <v>433</v>
      </c>
      <c r="F1712" s="93">
        <v>23</v>
      </c>
      <c r="G1712" s="93">
        <v>12</v>
      </c>
      <c r="H1712" s="93">
        <v>11</v>
      </c>
      <c r="I1712" s="93" t="s">
        <v>434</v>
      </c>
      <c r="J1712" s="93">
        <v>5</v>
      </c>
      <c r="K1712" s="93">
        <v>1</v>
      </c>
      <c r="L1712" s="93">
        <v>4</v>
      </c>
    </row>
    <row r="1713" spans="1:12" x14ac:dyDescent="0.15">
      <c r="A1713">
        <v>20</v>
      </c>
      <c r="B1713" s="93">
        <v>10</v>
      </c>
      <c r="C1713" s="93">
        <v>3</v>
      </c>
      <c r="D1713" s="93">
        <v>7</v>
      </c>
      <c r="E1713" s="93">
        <v>55</v>
      </c>
      <c r="F1713" s="93">
        <v>8</v>
      </c>
      <c r="G1713" s="93">
        <v>3</v>
      </c>
      <c r="H1713" s="93">
        <v>5</v>
      </c>
      <c r="I1713" s="93">
        <v>90</v>
      </c>
      <c r="J1713" s="93">
        <v>1</v>
      </c>
      <c r="K1713" s="93">
        <v>0</v>
      </c>
      <c r="L1713" s="93">
        <v>1</v>
      </c>
    </row>
    <row r="1714" spans="1:12" x14ac:dyDescent="0.15">
      <c r="A1714">
        <v>21</v>
      </c>
      <c r="B1714" s="93">
        <v>13</v>
      </c>
      <c r="C1714" s="93">
        <v>3</v>
      </c>
      <c r="D1714" s="93">
        <v>10</v>
      </c>
      <c r="E1714" s="93">
        <v>56</v>
      </c>
      <c r="F1714" s="93">
        <v>5</v>
      </c>
      <c r="G1714" s="93">
        <v>3</v>
      </c>
      <c r="H1714" s="93">
        <v>2</v>
      </c>
      <c r="I1714" s="93">
        <v>91</v>
      </c>
      <c r="J1714" s="93">
        <v>0</v>
      </c>
      <c r="K1714" s="93">
        <v>0</v>
      </c>
      <c r="L1714" s="93">
        <v>0</v>
      </c>
    </row>
    <row r="1715" spans="1:12" x14ac:dyDescent="0.15">
      <c r="A1715">
        <v>22</v>
      </c>
      <c r="B1715" s="93">
        <v>20</v>
      </c>
      <c r="C1715" s="93">
        <v>8</v>
      </c>
      <c r="D1715" s="93">
        <v>12</v>
      </c>
      <c r="E1715" s="93">
        <v>57</v>
      </c>
      <c r="F1715" s="93">
        <v>4</v>
      </c>
      <c r="G1715" s="93">
        <v>3</v>
      </c>
      <c r="H1715" s="93">
        <v>1</v>
      </c>
      <c r="I1715" s="93">
        <v>92</v>
      </c>
      <c r="J1715" s="93">
        <v>2</v>
      </c>
      <c r="K1715" s="93">
        <v>1</v>
      </c>
      <c r="L1715" s="93">
        <v>1</v>
      </c>
    </row>
    <row r="1716" spans="1:12" x14ac:dyDescent="0.15">
      <c r="A1716">
        <v>23</v>
      </c>
      <c r="B1716" s="93">
        <v>7</v>
      </c>
      <c r="C1716" s="93">
        <v>3</v>
      </c>
      <c r="D1716" s="93">
        <v>4</v>
      </c>
      <c r="E1716" s="93">
        <v>58</v>
      </c>
      <c r="F1716" s="93">
        <v>2</v>
      </c>
      <c r="G1716" s="93">
        <v>2</v>
      </c>
      <c r="H1716" s="93">
        <v>0</v>
      </c>
      <c r="I1716" s="93">
        <v>93</v>
      </c>
      <c r="J1716" s="93">
        <v>2</v>
      </c>
      <c r="K1716" s="93">
        <v>0</v>
      </c>
      <c r="L1716" s="93">
        <v>2</v>
      </c>
    </row>
    <row r="1717" spans="1:12" x14ac:dyDescent="0.15">
      <c r="A1717">
        <v>24</v>
      </c>
      <c r="B1717" s="93">
        <v>11</v>
      </c>
      <c r="C1717" s="93">
        <v>6</v>
      </c>
      <c r="D1717" s="93">
        <v>5</v>
      </c>
      <c r="E1717" s="93">
        <v>59</v>
      </c>
      <c r="F1717" s="93">
        <v>4</v>
      </c>
      <c r="G1717" s="93">
        <v>1</v>
      </c>
      <c r="H1717" s="93">
        <v>3</v>
      </c>
      <c r="I1717" s="93">
        <v>94</v>
      </c>
      <c r="J1717" s="93">
        <v>0</v>
      </c>
      <c r="K1717" s="93">
        <v>0</v>
      </c>
      <c r="L1717" s="93">
        <v>0</v>
      </c>
    </row>
    <row r="1718" spans="1:12" x14ac:dyDescent="0.15">
      <c r="A1718" t="s">
        <v>435</v>
      </c>
      <c r="B1718" s="93">
        <v>52</v>
      </c>
      <c r="C1718" s="93">
        <v>23</v>
      </c>
      <c r="D1718" s="93">
        <v>29</v>
      </c>
      <c r="E1718" s="93" t="s">
        <v>436</v>
      </c>
      <c r="F1718" s="93">
        <v>18</v>
      </c>
      <c r="G1718" s="93">
        <v>10</v>
      </c>
      <c r="H1718" s="93">
        <v>8</v>
      </c>
      <c r="I1718" s="93" t="s">
        <v>437</v>
      </c>
      <c r="J1718" s="93">
        <v>2</v>
      </c>
      <c r="K1718" s="93">
        <v>1</v>
      </c>
      <c r="L1718" s="93">
        <v>1</v>
      </c>
    </row>
    <row r="1719" spans="1:12" x14ac:dyDescent="0.15">
      <c r="A1719">
        <v>25</v>
      </c>
      <c r="B1719" s="93">
        <v>11</v>
      </c>
      <c r="C1719" s="93">
        <v>5</v>
      </c>
      <c r="D1719" s="93">
        <v>6</v>
      </c>
      <c r="E1719" s="93">
        <v>60</v>
      </c>
      <c r="F1719" s="93">
        <v>4</v>
      </c>
      <c r="G1719" s="93">
        <v>1</v>
      </c>
      <c r="H1719" s="93">
        <v>3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10</v>
      </c>
      <c r="C1720" s="93">
        <v>5</v>
      </c>
      <c r="D1720" s="93">
        <v>5</v>
      </c>
      <c r="E1720" s="93">
        <v>61</v>
      </c>
      <c r="F1720" s="93">
        <v>5</v>
      </c>
      <c r="G1720" s="93">
        <v>5</v>
      </c>
      <c r="H1720" s="93">
        <v>0</v>
      </c>
      <c r="I1720" s="93">
        <v>96</v>
      </c>
      <c r="J1720" s="93">
        <v>1</v>
      </c>
      <c r="K1720" s="93">
        <v>0</v>
      </c>
      <c r="L1720" s="93">
        <v>1</v>
      </c>
    </row>
    <row r="1721" spans="1:12" x14ac:dyDescent="0.15">
      <c r="A1721">
        <v>27</v>
      </c>
      <c r="B1721" s="93">
        <v>9</v>
      </c>
      <c r="C1721" s="93">
        <v>2</v>
      </c>
      <c r="D1721" s="93">
        <v>7</v>
      </c>
      <c r="E1721" s="93">
        <v>62</v>
      </c>
      <c r="F1721" s="93">
        <v>3</v>
      </c>
      <c r="G1721" s="93">
        <v>3</v>
      </c>
      <c r="H1721" s="93">
        <v>0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13</v>
      </c>
      <c r="C1722" s="93">
        <v>5</v>
      </c>
      <c r="D1722" s="93">
        <v>8</v>
      </c>
      <c r="E1722" s="93">
        <v>63</v>
      </c>
      <c r="F1722" s="93">
        <v>2</v>
      </c>
      <c r="G1722" s="93">
        <v>0</v>
      </c>
      <c r="H1722" s="93">
        <v>2</v>
      </c>
      <c r="I1722" s="93">
        <v>98</v>
      </c>
      <c r="J1722" s="93">
        <v>1</v>
      </c>
      <c r="K1722" s="93">
        <v>1</v>
      </c>
      <c r="L1722" s="93">
        <v>0</v>
      </c>
    </row>
    <row r="1723" spans="1:12" x14ac:dyDescent="0.15">
      <c r="A1723">
        <v>29</v>
      </c>
      <c r="B1723" s="93">
        <v>9</v>
      </c>
      <c r="C1723" s="93">
        <v>6</v>
      </c>
      <c r="D1723" s="93">
        <v>3</v>
      </c>
      <c r="E1723" s="93">
        <v>64</v>
      </c>
      <c r="F1723" s="93">
        <v>4</v>
      </c>
      <c r="G1723" s="93">
        <v>1</v>
      </c>
      <c r="H1723" s="93">
        <v>3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30</v>
      </c>
      <c r="C1724" s="93">
        <v>17</v>
      </c>
      <c r="D1724" s="93">
        <v>13</v>
      </c>
      <c r="E1724" s="93" t="s">
        <v>439</v>
      </c>
      <c r="F1724" s="93">
        <v>15</v>
      </c>
      <c r="G1724" s="93">
        <v>9</v>
      </c>
      <c r="H1724" s="93">
        <v>6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8</v>
      </c>
      <c r="C1725" s="93">
        <v>6</v>
      </c>
      <c r="D1725" s="93">
        <v>2</v>
      </c>
      <c r="E1725" s="93">
        <v>65</v>
      </c>
      <c r="F1725" s="93">
        <v>2</v>
      </c>
      <c r="G1725" s="93">
        <v>1</v>
      </c>
      <c r="H1725" s="93">
        <v>1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6</v>
      </c>
      <c r="C1726" s="93">
        <v>4</v>
      </c>
      <c r="D1726" s="93">
        <v>2</v>
      </c>
      <c r="E1726" s="93">
        <v>66</v>
      </c>
      <c r="F1726" s="93">
        <v>3</v>
      </c>
      <c r="G1726" s="93">
        <v>1</v>
      </c>
      <c r="H1726" s="93">
        <v>2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3</v>
      </c>
      <c r="C1727" s="93">
        <v>1</v>
      </c>
      <c r="D1727" s="93">
        <v>2</v>
      </c>
      <c r="E1727" s="93">
        <v>67</v>
      </c>
      <c r="F1727" s="93">
        <v>6</v>
      </c>
      <c r="G1727" s="93">
        <v>5</v>
      </c>
      <c r="H1727" s="93">
        <v>1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5</v>
      </c>
      <c r="C1728" s="93">
        <v>4</v>
      </c>
      <c r="D1728" s="93">
        <v>1</v>
      </c>
      <c r="E1728" s="93">
        <v>68</v>
      </c>
      <c r="F1728" s="93">
        <v>3</v>
      </c>
      <c r="G1728" s="93">
        <v>1</v>
      </c>
      <c r="H1728" s="93">
        <v>2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8</v>
      </c>
      <c r="C1729" s="93">
        <v>2</v>
      </c>
      <c r="D1729" s="93">
        <v>6</v>
      </c>
      <c r="E1729" s="93">
        <v>69</v>
      </c>
      <c r="F1729" s="93">
        <v>1</v>
      </c>
      <c r="G1729" s="93">
        <v>1</v>
      </c>
      <c r="H1729" s="93">
        <v>0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13</v>
      </c>
      <c r="C1732" s="93" t="s">
        <v>272</v>
      </c>
      <c r="D1732" s="93">
        <v>22</v>
      </c>
      <c r="E1732" s="93" t="s">
        <v>273</v>
      </c>
      <c r="F1732" s="93">
        <v>157</v>
      </c>
      <c r="G1732" s="93" t="s">
        <v>272</v>
      </c>
      <c r="H1732" s="93">
        <v>320</v>
      </c>
      <c r="I1732" s="93" t="s">
        <v>273</v>
      </c>
      <c r="J1732" s="93">
        <v>34</v>
      </c>
      <c r="K1732" s="93" t="s">
        <v>272</v>
      </c>
      <c r="L1732" s="93">
        <v>74</v>
      </c>
    </row>
    <row r="1733" spans="1:12" x14ac:dyDescent="0.15">
      <c r="A1733" t="s">
        <v>274</v>
      </c>
      <c r="B1733" s="93">
        <v>9</v>
      </c>
      <c r="C1733" s="93" t="s">
        <v>662</v>
      </c>
      <c r="D1733" s="93">
        <v>5.2884615384615384E-2</v>
      </c>
      <c r="E1733" s="93" t="s">
        <v>274</v>
      </c>
      <c r="F1733" s="93">
        <v>163</v>
      </c>
      <c r="G1733" s="93" t="s">
        <v>662</v>
      </c>
      <c r="H1733" s="93">
        <v>0.76923076923076927</v>
      </c>
      <c r="I1733" s="93" t="s">
        <v>274</v>
      </c>
      <c r="J1733" s="93">
        <v>40</v>
      </c>
      <c r="K1733" s="93" t="s">
        <v>662</v>
      </c>
      <c r="L1733" s="93">
        <v>0.17788461538461539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44012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325</v>
      </c>
      <c r="C1738" s="93">
        <v>171</v>
      </c>
      <c r="D1738" s="93">
        <v>154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2</v>
      </c>
      <c r="C1739" s="93">
        <v>0</v>
      </c>
      <c r="D1739" s="93">
        <v>2</v>
      </c>
      <c r="E1739" s="93" t="s">
        <v>421</v>
      </c>
      <c r="F1739" s="93">
        <v>35</v>
      </c>
      <c r="G1739" s="93">
        <v>25</v>
      </c>
      <c r="H1739" s="93">
        <v>10</v>
      </c>
      <c r="I1739" s="93" t="s">
        <v>422</v>
      </c>
      <c r="J1739" s="93">
        <v>15</v>
      </c>
      <c r="K1739" s="93">
        <v>6</v>
      </c>
      <c r="L1739" s="93">
        <v>9</v>
      </c>
    </row>
    <row r="1740" spans="1:12" x14ac:dyDescent="0.15">
      <c r="A1740">
        <v>0</v>
      </c>
      <c r="B1740" s="93">
        <v>2</v>
      </c>
      <c r="C1740" s="93">
        <v>0</v>
      </c>
      <c r="D1740" s="93">
        <v>2</v>
      </c>
      <c r="E1740" s="93">
        <v>35</v>
      </c>
      <c r="F1740" s="93">
        <v>7</v>
      </c>
      <c r="G1740" s="93">
        <v>4</v>
      </c>
      <c r="H1740" s="93">
        <v>3</v>
      </c>
      <c r="I1740" s="93">
        <v>70</v>
      </c>
      <c r="J1740" s="93">
        <v>3</v>
      </c>
      <c r="K1740" s="93">
        <v>2</v>
      </c>
      <c r="L1740" s="93">
        <v>1</v>
      </c>
    </row>
    <row r="1741" spans="1:12" x14ac:dyDescent="0.15">
      <c r="A1741">
        <v>1</v>
      </c>
      <c r="B1741" s="93">
        <v>0</v>
      </c>
      <c r="C1741" s="93">
        <v>0</v>
      </c>
      <c r="D1741" s="93">
        <v>0</v>
      </c>
      <c r="E1741" s="93">
        <v>36</v>
      </c>
      <c r="F1741" s="93">
        <v>7</v>
      </c>
      <c r="G1741" s="93">
        <v>4</v>
      </c>
      <c r="H1741" s="93">
        <v>3</v>
      </c>
      <c r="I1741" s="93">
        <v>71</v>
      </c>
      <c r="J1741" s="93">
        <v>5</v>
      </c>
      <c r="K1741" s="93">
        <v>2</v>
      </c>
      <c r="L1741" s="93">
        <v>3</v>
      </c>
    </row>
    <row r="1742" spans="1:12" x14ac:dyDescent="0.15">
      <c r="A1742">
        <v>2</v>
      </c>
      <c r="B1742" s="93">
        <v>0</v>
      </c>
      <c r="C1742" s="93">
        <v>0</v>
      </c>
      <c r="D1742" s="93">
        <v>0</v>
      </c>
      <c r="E1742" s="93">
        <v>37</v>
      </c>
      <c r="F1742" s="93">
        <v>2</v>
      </c>
      <c r="G1742" s="93">
        <v>2</v>
      </c>
      <c r="H1742" s="93">
        <v>0</v>
      </c>
      <c r="I1742" s="93">
        <v>72</v>
      </c>
      <c r="J1742" s="93">
        <v>1</v>
      </c>
      <c r="K1742" s="93">
        <v>0</v>
      </c>
      <c r="L1742" s="93">
        <v>1</v>
      </c>
    </row>
    <row r="1743" spans="1:12" x14ac:dyDescent="0.15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7</v>
      </c>
      <c r="G1743" s="93">
        <v>4</v>
      </c>
      <c r="H1743" s="93">
        <v>3</v>
      </c>
      <c r="I1743" s="93">
        <v>73</v>
      </c>
      <c r="J1743" s="93">
        <v>4</v>
      </c>
      <c r="K1743" s="93">
        <v>1</v>
      </c>
      <c r="L1743" s="93">
        <v>3</v>
      </c>
    </row>
    <row r="1744" spans="1:12" x14ac:dyDescent="0.15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12</v>
      </c>
      <c r="G1744" s="93">
        <v>11</v>
      </c>
      <c r="H1744" s="93">
        <v>1</v>
      </c>
      <c r="I1744" s="93">
        <v>74</v>
      </c>
      <c r="J1744" s="93">
        <v>2</v>
      </c>
      <c r="K1744" s="93">
        <v>1</v>
      </c>
      <c r="L1744" s="93">
        <v>1</v>
      </c>
    </row>
    <row r="1745" spans="1:12" x14ac:dyDescent="0.15">
      <c r="A1745" t="s">
        <v>423</v>
      </c>
      <c r="B1745" s="93">
        <v>3</v>
      </c>
      <c r="C1745" s="93">
        <v>0</v>
      </c>
      <c r="D1745" s="93">
        <v>3</v>
      </c>
      <c r="E1745" s="93" t="s">
        <v>424</v>
      </c>
      <c r="F1745" s="93">
        <v>18</v>
      </c>
      <c r="G1745" s="93">
        <v>11</v>
      </c>
      <c r="H1745" s="93">
        <v>7</v>
      </c>
      <c r="I1745" s="93" t="s">
        <v>425</v>
      </c>
      <c r="J1745" s="93">
        <v>9</v>
      </c>
      <c r="K1745" s="93">
        <v>4</v>
      </c>
      <c r="L1745" s="93">
        <v>5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1</v>
      </c>
      <c r="G1746" s="93">
        <v>1</v>
      </c>
      <c r="H1746" s="93">
        <v>0</v>
      </c>
      <c r="I1746" s="93">
        <v>75</v>
      </c>
      <c r="J1746" s="93">
        <v>2</v>
      </c>
      <c r="K1746" s="93">
        <v>1</v>
      </c>
      <c r="L1746" s="93">
        <v>1</v>
      </c>
    </row>
    <row r="1747" spans="1:12" x14ac:dyDescent="0.15">
      <c r="A1747">
        <v>6</v>
      </c>
      <c r="B1747" s="93">
        <v>2</v>
      </c>
      <c r="C1747" s="93">
        <v>0</v>
      </c>
      <c r="D1747" s="93">
        <v>2</v>
      </c>
      <c r="E1747" s="93">
        <v>41</v>
      </c>
      <c r="F1747" s="93">
        <v>7</v>
      </c>
      <c r="G1747" s="93">
        <v>5</v>
      </c>
      <c r="H1747" s="93">
        <v>2</v>
      </c>
      <c r="I1747" s="93">
        <v>76</v>
      </c>
      <c r="J1747" s="93">
        <v>3</v>
      </c>
      <c r="K1747" s="93">
        <v>1</v>
      </c>
      <c r="L1747" s="93">
        <v>2</v>
      </c>
    </row>
    <row r="1748" spans="1:12" x14ac:dyDescent="0.15">
      <c r="A1748">
        <v>7</v>
      </c>
      <c r="B1748" s="93">
        <v>1</v>
      </c>
      <c r="C1748" s="93">
        <v>0</v>
      </c>
      <c r="D1748" s="93">
        <v>1</v>
      </c>
      <c r="E1748" s="93">
        <v>42</v>
      </c>
      <c r="F1748" s="93">
        <v>3</v>
      </c>
      <c r="G1748" s="93">
        <v>1</v>
      </c>
      <c r="H1748" s="93">
        <v>2</v>
      </c>
      <c r="I1748" s="93">
        <v>77</v>
      </c>
      <c r="J1748" s="93">
        <v>2</v>
      </c>
      <c r="K1748" s="93">
        <v>0</v>
      </c>
      <c r="L1748" s="93">
        <v>2</v>
      </c>
    </row>
    <row r="1749" spans="1:12" x14ac:dyDescent="0.15">
      <c r="A1749">
        <v>8</v>
      </c>
      <c r="B1749" s="93">
        <v>0</v>
      </c>
      <c r="C1749" s="93">
        <v>0</v>
      </c>
      <c r="D1749" s="93">
        <v>0</v>
      </c>
      <c r="E1749" s="93">
        <v>43</v>
      </c>
      <c r="F1749" s="93">
        <v>4</v>
      </c>
      <c r="G1749" s="93">
        <v>3</v>
      </c>
      <c r="H1749" s="93">
        <v>1</v>
      </c>
      <c r="I1749" s="93">
        <v>78</v>
      </c>
      <c r="J1749" s="93">
        <v>2</v>
      </c>
      <c r="K1749" s="93">
        <v>2</v>
      </c>
      <c r="L1749" s="93">
        <v>0</v>
      </c>
    </row>
    <row r="1750" spans="1:12" x14ac:dyDescent="0.15">
      <c r="A1750">
        <v>9</v>
      </c>
      <c r="B1750" s="93">
        <v>0</v>
      </c>
      <c r="C1750" s="93">
        <v>0</v>
      </c>
      <c r="D1750" s="93">
        <v>0</v>
      </c>
      <c r="E1750" s="93">
        <v>44</v>
      </c>
      <c r="F1750" s="93">
        <v>3</v>
      </c>
      <c r="G1750" s="93">
        <v>1</v>
      </c>
      <c r="H1750" s="93">
        <v>2</v>
      </c>
      <c r="I1750" s="93">
        <v>79</v>
      </c>
      <c r="J1750" s="93">
        <v>0</v>
      </c>
      <c r="K1750" s="93">
        <v>0</v>
      </c>
      <c r="L1750" s="93">
        <v>0</v>
      </c>
    </row>
    <row r="1751" spans="1:12" x14ac:dyDescent="0.15">
      <c r="A1751" t="s">
        <v>426</v>
      </c>
      <c r="B1751" s="93">
        <v>3</v>
      </c>
      <c r="C1751" s="93">
        <v>1</v>
      </c>
      <c r="D1751" s="93">
        <v>2</v>
      </c>
      <c r="E1751" s="93" t="s">
        <v>427</v>
      </c>
      <c r="F1751" s="93">
        <v>25</v>
      </c>
      <c r="G1751" s="93">
        <v>13</v>
      </c>
      <c r="H1751" s="93">
        <v>12</v>
      </c>
      <c r="I1751" s="93" t="s">
        <v>428</v>
      </c>
      <c r="J1751" s="93">
        <v>11</v>
      </c>
      <c r="K1751" s="93">
        <v>3</v>
      </c>
      <c r="L1751" s="93">
        <v>8</v>
      </c>
    </row>
    <row r="1752" spans="1:12" x14ac:dyDescent="0.15">
      <c r="A1752">
        <v>10</v>
      </c>
      <c r="B1752" s="93">
        <v>1</v>
      </c>
      <c r="C1752" s="93">
        <v>0</v>
      </c>
      <c r="D1752" s="93">
        <v>1</v>
      </c>
      <c r="E1752" s="93">
        <v>45</v>
      </c>
      <c r="F1752" s="93">
        <v>7</v>
      </c>
      <c r="G1752" s="93">
        <v>2</v>
      </c>
      <c r="H1752" s="93">
        <v>5</v>
      </c>
      <c r="I1752" s="93">
        <v>80</v>
      </c>
      <c r="J1752" s="93">
        <v>2</v>
      </c>
      <c r="K1752" s="93">
        <v>2</v>
      </c>
      <c r="L1752" s="93">
        <v>0</v>
      </c>
    </row>
    <row r="1753" spans="1:12" x14ac:dyDescent="0.15">
      <c r="A1753">
        <v>11</v>
      </c>
      <c r="B1753" s="93">
        <v>0</v>
      </c>
      <c r="C1753" s="93">
        <v>0</v>
      </c>
      <c r="D1753" s="93">
        <v>0</v>
      </c>
      <c r="E1753" s="93">
        <v>46</v>
      </c>
      <c r="F1753" s="93">
        <v>5</v>
      </c>
      <c r="G1753" s="93">
        <v>4</v>
      </c>
      <c r="H1753" s="93">
        <v>1</v>
      </c>
      <c r="I1753" s="93">
        <v>81</v>
      </c>
      <c r="J1753" s="93">
        <v>1</v>
      </c>
      <c r="K1753" s="93">
        <v>0</v>
      </c>
      <c r="L1753" s="93">
        <v>1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6</v>
      </c>
      <c r="G1754" s="93">
        <v>3</v>
      </c>
      <c r="H1754" s="93">
        <v>3</v>
      </c>
      <c r="I1754" s="93">
        <v>82</v>
      </c>
      <c r="J1754" s="93">
        <v>2</v>
      </c>
      <c r="K1754" s="93">
        <v>0</v>
      </c>
      <c r="L1754" s="93">
        <v>2</v>
      </c>
    </row>
    <row r="1755" spans="1:12" x14ac:dyDescent="0.15">
      <c r="A1755">
        <v>13</v>
      </c>
      <c r="B1755" s="93">
        <v>1</v>
      </c>
      <c r="C1755" s="93">
        <v>1</v>
      </c>
      <c r="D1755" s="93">
        <v>0</v>
      </c>
      <c r="E1755" s="93">
        <v>48</v>
      </c>
      <c r="F1755" s="93">
        <v>3</v>
      </c>
      <c r="G1755" s="93">
        <v>1</v>
      </c>
      <c r="H1755" s="93">
        <v>2</v>
      </c>
      <c r="I1755" s="93">
        <v>83</v>
      </c>
      <c r="J1755" s="93">
        <v>5</v>
      </c>
      <c r="K1755" s="93">
        <v>1</v>
      </c>
      <c r="L1755" s="93">
        <v>4</v>
      </c>
    </row>
    <row r="1756" spans="1:12" x14ac:dyDescent="0.15">
      <c r="A1756">
        <v>14</v>
      </c>
      <c r="B1756" s="93">
        <v>1</v>
      </c>
      <c r="C1756" s="93">
        <v>0</v>
      </c>
      <c r="D1756" s="93">
        <v>1</v>
      </c>
      <c r="E1756" s="93">
        <v>49</v>
      </c>
      <c r="F1756" s="93">
        <v>4</v>
      </c>
      <c r="G1756" s="93">
        <v>3</v>
      </c>
      <c r="H1756" s="93">
        <v>1</v>
      </c>
      <c r="I1756" s="93">
        <v>84</v>
      </c>
      <c r="J1756" s="93">
        <v>1</v>
      </c>
      <c r="K1756" s="93">
        <v>0</v>
      </c>
      <c r="L1756" s="93">
        <v>1</v>
      </c>
    </row>
    <row r="1757" spans="1:12" x14ac:dyDescent="0.15">
      <c r="A1757" t="s">
        <v>429</v>
      </c>
      <c r="B1757" s="93">
        <v>7</v>
      </c>
      <c r="C1757" s="93">
        <v>5</v>
      </c>
      <c r="D1757" s="93">
        <v>2</v>
      </c>
      <c r="E1757" s="93" t="s">
        <v>430</v>
      </c>
      <c r="F1757" s="93">
        <v>21</v>
      </c>
      <c r="G1757" s="93">
        <v>11</v>
      </c>
      <c r="H1757" s="93">
        <v>10</v>
      </c>
      <c r="I1757" s="93" t="s">
        <v>431</v>
      </c>
      <c r="J1757" s="93">
        <v>7</v>
      </c>
      <c r="K1757" s="93">
        <v>2</v>
      </c>
      <c r="L1757" s="93">
        <v>5</v>
      </c>
    </row>
    <row r="1758" spans="1:12" x14ac:dyDescent="0.15">
      <c r="A1758">
        <v>15</v>
      </c>
      <c r="B1758" s="93">
        <v>0</v>
      </c>
      <c r="C1758" s="93">
        <v>0</v>
      </c>
      <c r="D1758" s="93">
        <v>0</v>
      </c>
      <c r="E1758" s="93">
        <v>50</v>
      </c>
      <c r="F1758" s="93">
        <v>7</v>
      </c>
      <c r="G1758" s="93">
        <v>5</v>
      </c>
      <c r="H1758" s="93">
        <v>2</v>
      </c>
      <c r="I1758" s="93">
        <v>85</v>
      </c>
      <c r="J1758" s="93">
        <v>2</v>
      </c>
      <c r="K1758" s="93">
        <v>0</v>
      </c>
      <c r="L1758" s="93">
        <v>2</v>
      </c>
    </row>
    <row r="1759" spans="1:12" x14ac:dyDescent="0.15">
      <c r="A1759">
        <v>16</v>
      </c>
      <c r="B1759" s="93">
        <v>2</v>
      </c>
      <c r="C1759" s="93">
        <v>1</v>
      </c>
      <c r="D1759" s="93">
        <v>1</v>
      </c>
      <c r="E1759" s="93">
        <v>51</v>
      </c>
      <c r="F1759" s="93">
        <v>2</v>
      </c>
      <c r="G1759" s="93">
        <v>1</v>
      </c>
      <c r="H1759" s="93">
        <v>1</v>
      </c>
      <c r="I1759" s="93">
        <v>86</v>
      </c>
      <c r="J1759" s="93">
        <v>2</v>
      </c>
      <c r="K1759" s="93">
        <v>0</v>
      </c>
      <c r="L1759" s="93">
        <v>2</v>
      </c>
    </row>
    <row r="1760" spans="1:12" x14ac:dyDescent="0.15">
      <c r="A1760">
        <v>17</v>
      </c>
      <c r="B1760" s="93">
        <v>1</v>
      </c>
      <c r="C1760" s="93">
        <v>1</v>
      </c>
      <c r="D1760" s="93">
        <v>0</v>
      </c>
      <c r="E1760" s="93">
        <v>52</v>
      </c>
      <c r="F1760" s="93">
        <v>3</v>
      </c>
      <c r="G1760" s="93">
        <v>1</v>
      </c>
      <c r="H1760" s="93">
        <v>2</v>
      </c>
      <c r="I1760" s="93">
        <v>87</v>
      </c>
      <c r="J1760" s="93">
        <v>1</v>
      </c>
      <c r="K1760" s="93">
        <v>0</v>
      </c>
      <c r="L1760" s="93">
        <v>1</v>
      </c>
    </row>
    <row r="1761" spans="1:12" x14ac:dyDescent="0.15">
      <c r="A1761">
        <v>18</v>
      </c>
      <c r="B1761" s="93">
        <v>2</v>
      </c>
      <c r="C1761" s="93">
        <v>2</v>
      </c>
      <c r="D1761" s="93">
        <v>0</v>
      </c>
      <c r="E1761" s="93">
        <v>53</v>
      </c>
      <c r="F1761" s="93">
        <v>4</v>
      </c>
      <c r="G1761" s="93">
        <v>2</v>
      </c>
      <c r="H1761" s="93">
        <v>2</v>
      </c>
      <c r="I1761" s="93">
        <v>88</v>
      </c>
      <c r="J1761" s="93">
        <v>2</v>
      </c>
      <c r="K1761" s="93">
        <v>2</v>
      </c>
      <c r="L1761" s="93">
        <v>0</v>
      </c>
    </row>
    <row r="1762" spans="1:12" x14ac:dyDescent="0.15">
      <c r="A1762">
        <v>19</v>
      </c>
      <c r="B1762" s="93">
        <v>2</v>
      </c>
      <c r="C1762" s="93">
        <v>1</v>
      </c>
      <c r="D1762" s="93">
        <v>1</v>
      </c>
      <c r="E1762" s="93">
        <v>54</v>
      </c>
      <c r="F1762" s="93">
        <v>5</v>
      </c>
      <c r="G1762" s="93">
        <v>2</v>
      </c>
      <c r="H1762" s="93">
        <v>3</v>
      </c>
      <c r="I1762" s="93">
        <v>89</v>
      </c>
      <c r="J1762" s="93">
        <v>0</v>
      </c>
      <c r="K1762" s="93">
        <v>0</v>
      </c>
      <c r="L1762" s="93">
        <v>0</v>
      </c>
    </row>
    <row r="1763" spans="1:12" x14ac:dyDescent="0.15">
      <c r="A1763" t="s">
        <v>432</v>
      </c>
      <c r="B1763" s="93">
        <v>35</v>
      </c>
      <c r="C1763" s="93">
        <v>21</v>
      </c>
      <c r="D1763" s="93">
        <v>14</v>
      </c>
      <c r="E1763" s="93" t="s">
        <v>433</v>
      </c>
      <c r="F1763" s="93">
        <v>18</v>
      </c>
      <c r="G1763" s="93">
        <v>9</v>
      </c>
      <c r="H1763" s="93">
        <v>9</v>
      </c>
      <c r="I1763" s="93" t="s">
        <v>434</v>
      </c>
      <c r="J1763" s="93">
        <v>3</v>
      </c>
      <c r="K1763" s="93">
        <v>0</v>
      </c>
      <c r="L1763" s="93">
        <v>3</v>
      </c>
    </row>
    <row r="1764" spans="1:12" x14ac:dyDescent="0.15">
      <c r="A1764">
        <v>20</v>
      </c>
      <c r="B1764" s="93">
        <v>3</v>
      </c>
      <c r="C1764" s="93">
        <v>0</v>
      </c>
      <c r="D1764" s="93">
        <v>3</v>
      </c>
      <c r="E1764" s="93">
        <v>55</v>
      </c>
      <c r="F1764" s="93">
        <v>4</v>
      </c>
      <c r="G1764" s="93">
        <v>4</v>
      </c>
      <c r="H1764" s="93">
        <v>0</v>
      </c>
      <c r="I1764" s="93">
        <v>90</v>
      </c>
      <c r="J1764" s="93">
        <v>1</v>
      </c>
      <c r="K1764" s="93">
        <v>0</v>
      </c>
      <c r="L1764" s="93">
        <v>1</v>
      </c>
    </row>
    <row r="1765" spans="1:12" x14ac:dyDescent="0.15">
      <c r="A1765">
        <v>21</v>
      </c>
      <c r="B1765" s="93">
        <v>5</v>
      </c>
      <c r="C1765" s="93">
        <v>5</v>
      </c>
      <c r="D1765" s="93">
        <v>0</v>
      </c>
      <c r="E1765" s="93">
        <v>56</v>
      </c>
      <c r="F1765" s="93">
        <v>4</v>
      </c>
      <c r="G1765" s="93">
        <v>2</v>
      </c>
      <c r="H1765" s="93">
        <v>2</v>
      </c>
      <c r="I1765" s="93">
        <v>91</v>
      </c>
      <c r="J1765" s="93">
        <v>1</v>
      </c>
      <c r="K1765" s="93">
        <v>0</v>
      </c>
      <c r="L1765" s="93">
        <v>1</v>
      </c>
    </row>
    <row r="1766" spans="1:12" x14ac:dyDescent="0.15">
      <c r="A1766">
        <v>22</v>
      </c>
      <c r="B1766" s="93">
        <v>12</v>
      </c>
      <c r="C1766" s="93">
        <v>6</v>
      </c>
      <c r="D1766" s="93">
        <v>6</v>
      </c>
      <c r="E1766" s="93">
        <v>57</v>
      </c>
      <c r="F1766" s="93">
        <v>5</v>
      </c>
      <c r="G1766" s="93">
        <v>2</v>
      </c>
      <c r="H1766" s="93">
        <v>3</v>
      </c>
      <c r="I1766" s="93">
        <v>92</v>
      </c>
      <c r="J1766" s="93">
        <v>1</v>
      </c>
      <c r="K1766" s="93">
        <v>0</v>
      </c>
      <c r="L1766" s="93">
        <v>1</v>
      </c>
    </row>
    <row r="1767" spans="1:12" x14ac:dyDescent="0.15">
      <c r="A1767">
        <v>23</v>
      </c>
      <c r="B1767" s="93">
        <v>8</v>
      </c>
      <c r="C1767" s="93">
        <v>7</v>
      </c>
      <c r="D1767" s="93">
        <v>1</v>
      </c>
      <c r="E1767" s="93">
        <v>58</v>
      </c>
      <c r="F1767" s="93">
        <v>4</v>
      </c>
      <c r="G1767" s="93">
        <v>1</v>
      </c>
      <c r="H1767" s="93">
        <v>3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7</v>
      </c>
      <c r="C1768" s="93">
        <v>3</v>
      </c>
      <c r="D1768" s="93">
        <v>4</v>
      </c>
      <c r="E1768" s="93">
        <v>59</v>
      </c>
      <c r="F1768" s="93">
        <v>1</v>
      </c>
      <c r="G1768" s="93">
        <v>0</v>
      </c>
      <c r="H1768" s="93">
        <v>1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48</v>
      </c>
      <c r="C1769" s="93">
        <v>27</v>
      </c>
      <c r="D1769" s="93">
        <v>21</v>
      </c>
      <c r="E1769" s="93" t="s">
        <v>436</v>
      </c>
      <c r="F1769" s="93">
        <v>8</v>
      </c>
      <c r="G1769" s="93">
        <v>4</v>
      </c>
      <c r="H1769" s="93">
        <v>4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 x14ac:dyDescent="0.15">
      <c r="A1770">
        <v>25</v>
      </c>
      <c r="B1770" s="93">
        <v>11</v>
      </c>
      <c r="C1770" s="93">
        <v>5</v>
      </c>
      <c r="D1770" s="93">
        <v>6</v>
      </c>
      <c r="E1770" s="93">
        <v>60</v>
      </c>
      <c r="F1770" s="93">
        <v>2</v>
      </c>
      <c r="G1770" s="93">
        <v>1</v>
      </c>
      <c r="H1770" s="93">
        <v>1</v>
      </c>
      <c r="I1770" s="93">
        <v>95</v>
      </c>
      <c r="J1770" s="93">
        <v>0</v>
      </c>
      <c r="K1770" s="93">
        <v>0</v>
      </c>
      <c r="L1770" s="93">
        <v>0</v>
      </c>
    </row>
    <row r="1771" spans="1:12" x14ac:dyDescent="0.15">
      <c r="A1771">
        <v>26</v>
      </c>
      <c r="B1771" s="93">
        <v>14</v>
      </c>
      <c r="C1771" s="93">
        <v>7</v>
      </c>
      <c r="D1771" s="93">
        <v>7</v>
      </c>
      <c r="E1771" s="93">
        <v>61</v>
      </c>
      <c r="F1771" s="93">
        <v>3</v>
      </c>
      <c r="G1771" s="93">
        <v>3</v>
      </c>
      <c r="H1771" s="93">
        <v>0</v>
      </c>
      <c r="I1771" s="93">
        <v>96</v>
      </c>
      <c r="J1771" s="93">
        <v>1</v>
      </c>
      <c r="K1771" s="93">
        <v>0</v>
      </c>
      <c r="L1771" s="93">
        <v>1</v>
      </c>
    </row>
    <row r="1772" spans="1:12" x14ac:dyDescent="0.15">
      <c r="A1772">
        <v>27</v>
      </c>
      <c r="B1772" s="93">
        <v>6</v>
      </c>
      <c r="C1772" s="93">
        <v>3</v>
      </c>
      <c r="D1772" s="93">
        <v>3</v>
      </c>
      <c r="E1772" s="93">
        <v>62</v>
      </c>
      <c r="F1772" s="93">
        <v>2</v>
      </c>
      <c r="G1772" s="93">
        <v>0</v>
      </c>
      <c r="H1772" s="93">
        <v>2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11</v>
      </c>
      <c r="C1773" s="93">
        <v>8</v>
      </c>
      <c r="D1773" s="93">
        <v>3</v>
      </c>
      <c r="E1773" s="93">
        <v>63</v>
      </c>
      <c r="F1773" s="93">
        <v>1</v>
      </c>
      <c r="G1773" s="93">
        <v>0</v>
      </c>
      <c r="H1773" s="93">
        <v>1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6</v>
      </c>
      <c r="C1774" s="93">
        <v>4</v>
      </c>
      <c r="D1774" s="93">
        <v>2</v>
      </c>
      <c r="E1774" s="93">
        <v>64</v>
      </c>
      <c r="F1774" s="93">
        <v>0</v>
      </c>
      <c r="G1774" s="93">
        <v>0</v>
      </c>
      <c r="H1774" s="93">
        <v>0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39</v>
      </c>
      <c r="C1775" s="93">
        <v>20</v>
      </c>
      <c r="D1775" s="93">
        <v>19</v>
      </c>
      <c r="E1775" s="93" t="s">
        <v>439</v>
      </c>
      <c r="F1775" s="93">
        <v>17</v>
      </c>
      <c r="G1775" s="93">
        <v>9</v>
      </c>
      <c r="H1775" s="93">
        <v>8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7</v>
      </c>
      <c r="C1776" s="93">
        <v>4</v>
      </c>
      <c r="D1776" s="93">
        <v>3</v>
      </c>
      <c r="E1776" s="93">
        <v>65</v>
      </c>
      <c r="F1776" s="93">
        <v>3</v>
      </c>
      <c r="G1776" s="93">
        <v>1</v>
      </c>
      <c r="H1776" s="93">
        <v>2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15</v>
      </c>
      <c r="C1777" s="93">
        <v>10</v>
      </c>
      <c r="D1777" s="93">
        <v>5</v>
      </c>
      <c r="E1777" s="93">
        <v>66</v>
      </c>
      <c r="F1777" s="93">
        <v>5</v>
      </c>
      <c r="G1777" s="93">
        <v>3</v>
      </c>
      <c r="H1777" s="93">
        <v>2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9</v>
      </c>
      <c r="C1778" s="93">
        <v>4</v>
      </c>
      <c r="D1778" s="93">
        <v>5</v>
      </c>
      <c r="E1778" s="93">
        <v>67</v>
      </c>
      <c r="F1778" s="93">
        <v>0</v>
      </c>
      <c r="G1778" s="93">
        <v>0</v>
      </c>
      <c r="H1778" s="93">
        <v>0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3</v>
      </c>
      <c r="C1779" s="93">
        <v>1</v>
      </c>
      <c r="D1779" s="93">
        <v>2</v>
      </c>
      <c r="E1779" s="93">
        <v>68</v>
      </c>
      <c r="F1779" s="93">
        <v>5</v>
      </c>
      <c r="G1779" s="93">
        <v>2</v>
      </c>
      <c r="H1779" s="93">
        <v>3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5</v>
      </c>
      <c r="C1780" s="93">
        <v>1</v>
      </c>
      <c r="D1780" s="93">
        <v>4</v>
      </c>
      <c r="E1780" s="93">
        <v>69</v>
      </c>
      <c r="F1780" s="93">
        <v>4</v>
      </c>
      <c r="G1780" s="93">
        <v>3</v>
      </c>
      <c r="H1780" s="93">
        <v>1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1</v>
      </c>
      <c r="C1783" s="93" t="s">
        <v>272</v>
      </c>
      <c r="D1783" s="93">
        <v>8</v>
      </c>
      <c r="E1783" s="93" t="s">
        <v>273</v>
      </c>
      <c r="F1783" s="93">
        <v>146</v>
      </c>
      <c r="G1783" s="93" t="s">
        <v>272</v>
      </c>
      <c r="H1783" s="93">
        <v>254</v>
      </c>
      <c r="I1783" s="93" t="s">
        <v>273</v>
      </c>
      <c r="J1783" s="93">
        <v>24</v>
      </c>
      <c r="K1783" s="93" t="s">
        <v>272</v>
      </c>
      <c r="L1783" s="93">
        <v>63</v>
      </c>
    </row>
    <row r="1784" spans="1:12" x14ac:dyDescent="0.15">
      <c r="A1784" t="s">
        <v>274</v>
      </c>
      <c r="B1784" s="93">
        <v>7</v>
      </c>
      <c r="C1784" s="93" t="s">
        <v>662</v>
      </c>
      <c r="D1784" s="93">
        <v>2.4615384615384615E-2</v>
      </c>
      <c r="E1784" s="93" t="s">
        <v>274</v>
      </c>
      <c r="F1784" s="93">
        <v>108</v>
      </c>
      <c r="G1784" s="93" t="s">
        <v>662</v>
      </c>
      <c r="H1784" s="93">
        <v>0.78153846153846152</v>
      </c>
      <c r="I1784" s="93" t="s">
        <v>274</v>
      </c>
      <c r="J1784" s="93">
        <v>39</v>
      </c>
      <c r="K1784" s="93" t="s">
        <v>662</v>
      </c>
      <c r="L1784" s="93">
        <v>0.19384615384615383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44012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1025</v>
      </c>
      <c r="C1789" s="93">
        <v>503</v>
      </c>
      <c r="D1789" s="93">
        <v>522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40</v>
      </c>
      <c r="C1790" s="93">
        <v>14</v>
      </c>
      <c r="D1790" s="93">
        <v>26</v>
      </c>
      <c r="E1790" s="93" t="s">
        <v>421</v>
      </c>
      <c r="F1790" s="93">
        <v>95</v>
      </c>
      <c r="G1790" s="93">
        <v>55</v>
      </c>
      <c r="H1790" s="93">
        <v>40</v>
      </c>
      <c r="I1790" s="93" t="s">
        <v>422</v>
      </c>
      <c r="J1790" s="93">
        <v>39</v>
      </c>
      <c r="K1790" s="93">
        <v>22</v>
      </c>
      <c r="L1790" s="93">
        <v>17</v>
      </c>
    </row>
    <row r="1791" spans="1:12" x14ac:dyDescent="0.15">
      <c r="A1791">
        <v>0</v>
      </c>
      <c r="B1791" s="93">
        <v>10</v>
      </c>
      <c r="C1791" s="93">
        <v>3</v>
      </c>
      <c r="D1791" s="93">
        <v>7</v>
      </c>
      <c r="E1791" s="93">
        <v>35</v>
      </c>
      <c r="F1791" s="93">
        <v>14</v>
      </c>
      <c r="G1791" s="93">
        <v>7</v>
      </c>
      <c r="H1791" s="93">
        <v>7</v>
      </c>
      <c r="I1791" s="93">
        <v>70</v>
      </c>
      <c r="J1791" s="93">
        <v>5</v>
      </c>
      <c r="K1791" s="93">
        <v>4</v>
      </c>
      <c r="L1791" s="93">
        <v>1</v>
      </c>
    </row>
    <row r="1792" spans="1:12" x14ac:dyDescent="0.15">
      <c r="A1792">
        <v>1</v>
      </c>
      <c r="B1792" s="93">
        <v>8</v>
      </c>
      <c r="C1792" s="93">
        <v>4</v>
      </c>
      <c r="D1792" s="93">
        <v>4</v>
      </c>
      <c r="E1792" s="93">
        <v>36</v>
      </c>
      <c r="F1792" s="93">
        <v>17</v>
      </c>
      <c r="G1792" s="93">
        <v>8</v>
      </c>
      <c r="H1792" s="93">
        <v>9</v>
      </c>
      <c r="I1792" s="93">
        <v>71</v>
      </c>
      <c r="J1792" s="93">
        <v>8</v>
      </c>
      <c r="K1792" s="93">
        <v>2</v>
      </c>
      <c r="L1792" s="93">
        <v>6</v>
      </c>
    </row>
    <row r="1793" spans="1:12" x14ac:dyDescent="0.15">
      <c r="A1793">
        <v>2</v>
      </c>
      <c r="B1793" s="93">
        <v>7</v>
      </c>
      <c r="C1793" s="93">
        <v>3</v>
      </c>
      <c r="D1793" s="93">
        <v>4</v>
      </c>
      <c r="E1793" s="93">
        <v>37</v>
      </c>
      <c r="F1793" s="93">
        <v>20</v>
      </c>
      <c r="G1793" s="93">
        <v>11</v>
      </c>
      <c r="H1793" s="93">
        <v>9</v>
      </c>
      <c r="I1793" s="93">
        <v>72</v>
      </c>
      <c r="J1793" s="93">
        <v>8</v>
      </c>
      <c r="K1793" s="93">
        <v>6</v>
      </c>
      <c r="L1793" s="93">
        <v>2</v>
      </c>
    </row>
    <row r="1794" spans="1:12" x14ac:dyDescent="0.15">
      <c r="A1794">
        <v>3</v>
      </c>
      <c r="B1794" s="93">
        <v>6</v>
      </c>
      <c r="C1794" s="93">
        <v>2</v>
      </c>
      <c r="D1794" s="93">
        <v>4</v>
      </c>
      <c r="E1794" s="93">
        <v>38</v>
      </c>
      <c r="F1794" s="93">
        <v>27</v>
      </c>
      <c r="G1794" s="93">
        <v>16</v>
      </c>
      <c r="H1794" s="93">
        <v>11</v>
      </c>
      <c r="I1794" s="93">
        <v>73</v>
      </c>
      <c r="J1794" s="93">
        <v>6</v>
      </c>
      <c r="K1794" s="93">
        <v>3</v>
      </c>
      <c r="L1794" s="93">
        <v>3</v>
      </c>
    </row>
    <row r="1795" spans="1:12" x14ac:dyDescent="0.15">
      <c r="A1795">
        <v>4</v>
      </c>
      <c r="B1795" s="93">
        <v>9</v>
      </c>
      <c r="C1795" s="93">
        <v>2</v>
      </c>
      <c r="D1795" s="93">
        <v>7</v>
      </c>
      <c r="E1795" s="93">
        <v>39</v>
      </c>
      <c r="F1795" s="93">
        <v>17</v>
      </c>
      <c r="G1795" s="93">
        <v>13</v>
      </c>
      <c r="H1795" s="93">
        <v>4</v>
      </c>
      <c r="I1795" s="93">
        <v>74</v>
      </c>
      <c r="J1795" s="93">
        <v>12</v>
      </c>
      <c r="K1795" s="93">
        <v>7</v>
      </c>
      <c r="L1795" s="93">
        <v>5</v>
      </c>
    </row>
    <row r="1796" spans="1:12" x14ac:dyDescent="0.15">
      <c r="A1796" t="s">
        <v>423</v>
      </c>
      <c r="B1796" s="93">
        <v>37</v>
      </c>
      <c r="C1796" s="93">
        <v>15</v>
      </c>
      <c r="D1796" s="93">
        <v>22</v>
      </c>
      <c r="E1796" s="93" t="s">
        <v>424</v>
      </c>
      <c r="F1796" s="93">
        <v>79</v>
      </c>
      <c r="G1796" s="93">
        <v>47</v>
      </c>
      <c r="H1796" s="93">
        <v>32</v>
      </c>
      <c r="I1796" s="93" t="s">
        <v>425</v>
      </c>
      <c r="J1796" s="93">
        <v>23</v>
      </c>
      <c r="K1796" s="93">
        <v>11</v>
      </c>
      <c r="L1796" s="93">
        <v>12</v>
      </c>
    </row>
    <row r="1797" spans="1:12" x14ac:dyDescent="0.15">
      <c r="A1797">
        <v>5</v>
      </c>
      <c r="B1797" s="93">
        <v>6</v>
      </c>
      <c r="C1797" s="93">
        <v>1</v>
      </c>
      <c r="D1797" s="93">
        <v>5</v>
      </c>
      <c r="E1797" s="93">
        <v>40</v>
      </c>
      <c r="F1797" s="93">
        <v>19</v>
      </c>
      <c r="G1797" s="93">
        <v>11</v>
      </c>
      <c r="H1797" s="93">
        <v>8</v>
      </c>
      <c r="I1797" s="93">
        <v>75</v>
      </c>
      <c r="J1797" s="93">
        <v>5</v>
      </c>
      <c r="K1797" s="93">
        <v>2</v>
      </c>
      <c r="L1797" s="93">
        <v>3</v>
      </c>
    </row>
    <row r="1798" spans="1:12" x14ac:dyDescent="0.15">
      <c r="A1798">
        <v>6</v>
      </c>
      <c r="B1798" s="93">
        <v>7</v>
      </c>
      <c r="C1798" s="93">
        <v>3</v>
      </c>
      <c r="D1798" s="93">
        <v>4</v>
      </c>
      <c r="E1798" s="93">
        <v>41</v>
      </c>
      <c r="F1798" s="93">
        <v>24</v>
      </c>
      <c r="G1798" s="93">
        <v>16</v>
      </c>
      <c r="H1798" s="93">
        <v>8</v>
      </c>
      <c r="I1798" s="93">
        <v>76</v>
      </c>
      <c r="J1798" s="93">
        <v>3</v>
      </c>
      <c r="K1798" s="93">
        <v>2</v>
      </c>
      <c r="L1798" s="93">
        <v>1</v>
      </c>
    </row>
    <row r="1799" spans="1:12" x14ac:dyDescent="0.15">
      <c r="A1799">
        <v>7</v>
      </c>
      <c r="B1799" s="93">
        <v>7</v>
      </c>
      <c r="C1799" s="93">
        <v>0</v>
      </c>
      <c r="D1799" s="93">
        <v>7</v>
      </c>
      <c r="E1799" s="93">
        <v>42</v>
      </c>
      <c r="F1799" s="93">
        <v>12</v>
      </c>
      <c r="G1799" s="93">
        <v>7</v>
      </c>
      <c r="H1799" s="93">
        <v>5</v>
      </c>
      <c r="I1799" s="93">
        <v>77</v>
      </c>
      <c r="J1799" s="93">
        <v>5</v>
      </c>
      <c r="K1799" s="93">
        <v>3</v>
      </c>
      <c r="L1799" s="93">
        <v>2</v>
      </c>
    </row>
    <row r="1800" spans="1:12" x14ac:dyDescent="0.15">
      <c r="A1800">
        <v>8</v>
      </c>
      <c r="B1800" s="93">
        <v>6</v>
      </c>
      <c r="C1800" s="93">
        <v>4</v>
      </c>
      <c r="D1800" s="93">
        <v>2</v>
      </c>
      <c r="E1800" s="93">
        <v>43</v>
      </c>
      <c r="F1800" s="93">
        <v>7</v>
      </c>
      <c r="G1800" s="93">
        <v>3</v>
      </c>
      <c r="H1800" s="93">
        <v>4</v>
      </c>
      <c r="I1800" s="93">
        <v>78</v>
      </c>
      <c r="J1800" s="93">
        <v>7</v>
      </c>
      <c r="K1800" s="93">
        <v>2</v>
      </c>
      <c r="L1800" s="93">
        <v>5</v>
      </c>
    </row>
    <row r="1801" spans="1:12" x14ac:dyDescent="0.15">
      <c r="A1801">
        <v>9</v>
      </c>
      <c r="B1801" s="93">
        <v>11</v>
      </c>
      <c r="C1801" s="93">
        <v>7</v>
      </c>
      <c r="D1801" s="93">
        <v>4</v>
      </c>
      <c r="E1801" s="93">
        <v>44</v>
      </c>
      <c r="F1801" s="93">
        <v>17</v>
      </c>
      <c r="G1801" s="93">
        <v>10</v>
      </c>
      <c r="H1801" s="93">
        <v>7</v>
      </c>
      <c r="I1801" s="93">
        <v>79</v>
      </c>
      <c r="J1801" s="93">
        <v>3</v>
      </c>
      <c r="K1801" s="93">
        <v>2</v>
      </c>
      <c r="L1801" s="93">
        <v>1</v>
      </c>
    </row>
    <row r="1802" spans="1:12" x14ac:dyDescent="0.15">
      <c r="A1802" t="s">
        <v>426</v>
      </c>
      <c r="B1802" s="93">
        <v>19</v>
      </c>
      <c r="C1802" s="93">
        <v>9</v>
      </c>
      <c r="D1802" s="93">
        <v>10</v>
      </c>
      <c r="E1802" s="93" t="s">
        <v>427</v>
      </c>
      <c r="F1802" s="93">
        <v>67</v>
      </c>
      <c r="G1802" s="93">
        <v>37</v>
      </c>
      <c r="H1802" s="93">
        <v>30</v>
      </c>
      <c r="I1802" s="93" t="s">
        <v>428</v>
      </c>
      <c r="J1802" s="93">
        <v>19</v>
      </c>
      <c r="K1802" s="93">
        <v>8</v>
      </c>
      <c r="L1802" s="93">
        <v>11</v>
      </c>
    </row>
    <row r="1803" spans="1:12" x14ac:dyDescent="0.15">
      <c r="A1803">
        <v>10</v>
      </c>
      <c r="B1803" s="93">
        <v>4</v>
      </c>
      <c r="C1803" s="93">
        <v>2</v>
      </c>
      <c r="D1803" s="93">
        <v>2</v>
      </c>
      <c r="E1803" s="93">
        <v>45</v>
      </c>
      <c r="F1803" s="93">
        <v>17</v>
      </c>
      <c r="G1803" s="93">
        <v>12</v>
      </c>
      <c r="H1803" s="93">
        <v>5</v>
      </c>
      <c r="I1803" s="93">
        <v>80</v>
      </c>
      <c r="J1803" s="93">
        <v>5</v>
      </c>
      <c r="K1803" s="93">
        <v>2</v>
      </c>
      <c r="L1803" s="93">
        <v>3</v>
      </c>
    </row>
    <row r="1804" spans="1:12" x14ac:dyDescent="0.15">
      <c r="A1804">
        <v>11</v>
      </c>
      <c r="B1804" s="93">
        <v>2</v>
      </c>
      <c r="C1804" s="93">
        <v>1</v>
      </c>
      <c r="D1804" s="93">
        <v>1</v>
      </c>
      <c r="E1804" s="93">
        <v>46</v>
      </c>
      <c r="F1804" s="93">
        <v>14</v>
      </c>
      <c r="G1804" s="93">
        <v>7</v>
      </c>
      <c r="H1804" s="93">
        <v>7</v>
      </c>
      <c r="I1804" s="93">
        <v>81</v>
      </c>
      <c r="J1804" s="93">
        <v>2</v>
      </c>
      <c r="K1804" s="93">
        <v>1</v>
      </c>
      <c r="L1804" s="93">
        <v>1</v>
      </c>
    </row>
    <row r="1805" spans="1:12" x14ac:dyDescent="0.15">
      <c r="A1805">
        <v>12</v>
      </c>
      <c r="B1805" s="93">
        <v>2</v>
      </c>
      <c r="C1805" s="93">
        <v>2</v>
      </c>
      <c r="D1805" s="93">
        <v>0</v>
      </c>
      <c r="E1805" s="93">
        <v>47</v>
      </c>
      <c r="F1805" s="93">
        <v>11</v>
      </c>
      <c r="G1805" s="93">
        <v>6</v>
      </c>
      <c r="H1805" s="93">
        <v>5</v>
      </c>
      <c r="I1805" s="93">
        <v>82</v>
      </c>
      <c r="J1805" s="93">
        <v>7</v>
      </c>
      <c r="K1805" s="93">
        <v>3</v>
      </c>
      <c r="L1805" s="93">
        <v>4</v>
      </c>
    </row>
    <row r="1806" spans="1:12" x14ac:dyDescent="0.15">
      <c r="A1806">
        <v>13</v>
      </c>
      <c r="B1806" s="93">
        <v>4</v>
      </c>
      <c r="C1806" s="93">
        <v>2</v>
      </c>
      <c r="D1806" s="93">
        <v>2</v>
      </c>
      <c r="E1806" s="93">
        <v>48</v>
      </c>
      <c r="F1806" s="93">
        <v>11</v>
      </c>
      <c r="G1806" s="93">
        <v>8</v>
      </c>
      <c r="H1806" s="93">
        <v>3</v>
      </c>
      <c r="I1806" s="93">
        <v>83</v>
      </c>
      <c r="J1806" s="93">
        <v>1</v>
      </c>
      <c r="K1806" s="93">
        <v>1</v>
      </c>
      <c r="L1806" s="93">
        <v>0</v>
      </c>
    </row>
    <row r="1807" spans="1:12" x14ac:dyDescent="0.15">
      <c r="A1807">
        <v>14</v>
      </c>
      <c r="B1807" s="93">
        <v>7</v>
      </c>
      <c r="C1807" s="93">
        <v>2</v>
      </c>
      <c r="D1807" s="93">
        <v>5</v>
      </c>
      <c r="E1807" s="93">
        <v>49</v>
      </c>
      <c r="F1807" s="93">
        <v>14</v>
      </c>
      <c r="G1807" s="93">
        <v>4</v>
      </c>
      <c r="H1807" s="93">
        <v>10</v>
      </c>
      <c r="I1807" s="93">
        <v>84</v>
      </c>
      <c r="J1807" s="93">
        <v>4</v>
      </c>
      <c r="K1807" s="93">
        <v>1</v>
      </c>
      <c r="L1807" s="93">
        <v>3</v>
      </c>
    </row>
    <row r="1808" spans="1:12" x14ac:dyDescent="0.15">
      <c r="A1808" t="s">
        <v>429</v>
      </c>
      <c r="B1808" s="93">
        <v>22</v>
      </c>
      <c r="C1808" s="93">
        <v>11</v>
      </c>
      <c r="D1808" s="93">
        <v>11</v>
      </c>
      <c r="E1808" s="93" t="s">
        <v>430</v>
      </c>
      <c r="F1808" s="93">
        <v>61</v>
      </c>
      <c r="G1808" s="93">
        <v>32</v>
      </c>
      <c r="H1808" s="93">
        <v>29</v>
      </c>
      <c r="I1808" s="93" t="s">
        <v>431</v>
      </c>
      <c r="J1808" s="93">
        <v>8</v>
      </c>
      <c r="K1808" s="93">
        <v>0</v>
      </c>
      <c r="L1808" s="93">
        <v>8</v>
      </c>
    </row>
    <row r="1809" spans="1:12" x14ac:dyDescent="0.15">
      <c r="A1809">
        <v>15</v>
      </c>
      <c r="B1809" s="93">
        <v>4</v>
      </c>
      <c r="C1809" s="93">
        <v>2</v>
      </c>
      <c r="D1809" s="93">
        <v>2</v>
      </c>
      <c r="E1809" s="93">
        <v>50</v>
      </c>
      <c r="F1809" s="93">
        <v>16</v>
      </c>
      <c r="G1809" s="93">
        <v>10</v>
      </c>
      <c r="H1809" s="93">
        <v>6</v>
      </c>
      <c r="I1809" s="93">
        <v>85</v>
      </c>
      <c r="J1809" s="93">
        <v>0</v>
      </c>
      <c r="K1809" s="93">
        <v>0</v>
      </c>
      <c r="L1809" s="93">
        <v>0</v>
      </c>
    </row>
    <row r="1810" spans="1:12" x14ac:dyDescent="0.15">
      <c r="A1810">
        <v>16</v>
      </c>
      <c r="B1810" s="93">
        <v>1</v>
      </c>
      <c r="C1810" s="93">
        <v>1</v>
      </c>
      <c r="D1810" s="93">
        <v>0</v>
      </c>
      <c r="E1810" s="93">
        <v>51</v>
      </c>
      <c r="F1810" s="93">
        <v>14</v>
      </c>
      <c r="G1810" s="93">
        <v>11</v>
      </c>
      <c r="H1810" s="93">
        <v>3</v>
      </c>
      <c r="I1810" s="93">
        <v>86</v>
      </c>
      <c r="J1810" s="93">
        <v>3</v>
      </c>
      <c r="K1810" s="93">
        <v>0</v>
      </c>
      <c r="L1810" s="93">
        <v>3</v>
      </c>
    </row>
    <row r="1811" spans="1:12" x14ac:dyDescent="0.15">
      <c r="A1811">
        <v>17</v>
      </c>
      <c r="B1811" s="93">
        <v>2</v>
      </c>
      <c r="C1811" s="93">
        <v>2</v>
      </c>
      <c r="D1811" s="93">
        <v>0</v>
      </c>
      <c r="E1811" s="93">
        <v>52</v>
      </c>
      <c r="F1811" s="93">
        <v>10</v>
      </c>
      <c r="G1811" s="93">
        <v>3</v>
      </c>
      <c r="H1811" s="93">
        <v>7</v>
      </c>
      <c r="I1811" s="93">
        <v>87</v>
      </c>
      <c r="J1811" s="93">
        <v>1</v>
      </c>
      <c r="K1811" s="93">
        <v>0</v>
      </c>
      <c r="L1811" s="93">
        <v>1</v>
      </c>
    </row>
    <row r="1812" spans="1:12" x14ac:dyDescent="0.15">
      <c r="A1812">
        <v>18</v>
      </c>
      <c r="B1812" s="93">
        <v>3</v>
      </c>
      <c r="C1812" s="93">
        <v>1</v>
      </c>
      <c r="D1812" s="93">
        <v>2</v>
      </c>
      <c r="E1812" s="93">
        <v>53</v>
      </c>
      <c r="F1812" s="93">
        <v>9</v>
      </c>
      <c r="G1812" s="93">
        <v>5</v>
      </c>
      <c r="H1812" s="93">
        <v>4</v>
      </c>
      <c r="I1812" s="93">
        <v>88</v>
      </c>
      <c r="J1812" s="93">
        <v>3</v>
      </c>
      <c r="K1812" s="93">
        <v>0</v>
      </c>
      <c r="L1812" s="93">
        <v>3</v>
      </c>
    </row>
    <row r="1813" spans="1:12" x14ac:dyDescent="0.15">
      <c r="A1813">
        <v>19</v>
      </c>
      <c r="B1813" s="93">
        <v>12</v>
      </c>
      <c r="C1813" s="93">
        <v>5</v>
      </c>
      <c r="D1813" s="93">
        <v>7</v>
      </c>
      <c r="E1813" s="93">
        <v>54</v>
      </c>
      <c r="F1813" s="93">
        <v>12</v>
      </c>
      <c r="G1813" s="93">
        <v>3</v>
      </c>
      <c r="H1813" s="93">
        <v>9</v>
      </c>
      <c r="I1813" s="93">
        <v>89</v>
      </c>
      <c r="J1813" s="93">
        <v>1</v>
      </c>
      <c r="K1813" s="93">
        <v>0</v>
      </c>
      <c r="L1813" s="93">
        <v>1</v>
      </c>
    </row>
    <row r="1814" spans="1:12" x14ac:dyDescent="0.15">
      <c r="A1814" t="s">
        <v>432</v>
      </c>
      <c r="B1814" s="93">
        <v>130</v>
      </c>
      <c r="C1814" s="93">
        <v>54</v>
      </c>
      <c r="D1814" s="93">
        <v>76</v>
      </c>
      <c r="E1814" s="93" t="s">
        <v>433</v>
      </c>
      <c r="F1814" s="93">
        <v>48</v>
      </c>
      <c r="G1814" s="93">
        <v>25</v>
      </c>
      <c r="H1814" s="93">
        <v>23</v>
      </c>
      <c r="I1814" s="93" t="s">
        <v>434</v>
      </c>
      <c r="J1814" s="93">
        <v>6</v>
      </c>
      <c r="K1814" s="93">
        <v>0</v>
      </c>
      <c r="L1814" s="93">
        <v>6</v>
      </c>
    </row>
    <row r="1815" spans="1:12" x14ac:dyDescent="0.15">
      <c r="A1815">
        <v>20</v>
      </c>
      <c r="B1815" s="93">
        <v>16</v>
      </c>
      <c r="C1815" s="93">
        <v>4</v>
      </c>
      <c r="D1815" s="93">
        <v>12</v>
      </c>
      <c r="E1815" s="93">
        <v>55</v>
      </c>
      <c r="F1815" s="93">
        <v>12</v>
      </c>
      <c r="G1815" s="93">
        <v>6</v>
      </c>
      <c r="H1815" s="93">
        <v>6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26</v>
      </c>
      <c r="C1816" s="93">
        <v>9</v>
      </c>
      <c r="D1816" s="93">
        <v>17</v>
      </c>
      <c r="E1816" s="93">
        <v>56</v>
      </c>
      <c r="F1816" s="93">
        <v>8</v>
      </c>
      <c r="G1816" s="93">
        <v>3</v>
      </c>
      <c r="H1816" s="93">
        <v>5</v>
      </c>
      <c r="I1816" s="93">
        <v>91</v>
      </c>
      <c r="J1816" s="93">
        <v>1</v>
      </c>
      <c r="K1816" s="93">
        <v>0</v>
      </c>
      <c r="L1816" s="93">
        <v>1</v>
      </c>
    </row>
    <row r="1817" spans="1:12" x14ac:dyDescent="0.15">
      <c r="A1817">
        <v>22</v>
      </c>
      <c r="B1817" s="93">
        <v>25</v>
      </c>
      <c r="C1817" s="93">
        <v>13</v>
      </c>
      <c r="D1817" s="93">
        <v>12</v>
      </c>
      <c r="E1817" s="93">
        <v>57</v>
      </c>
      <c r="F1817" s="93">
        <v>10</v>
      </c>
      <c r="G1817" s="93">
        <v>5</v>
      </c>
      <c r="H1817" s="93">
        <v>5</v>
      </c>
      <c r="I1817" s="93">
        <v>92</v>
      </c>
      <c r="J1817" s="93">
        <v>2</v>
      </c>
      <c r="K1817" s="93">
        <v>0</v>
      </c>
      <c r="L1817" s="93">
        <v>2</v>
      </c>
    </row>
    <row r="1818" spans="1:12" x14ac:dyDescent="0.15">
      <c r="A1818">
        <v>23</v>
      </c>
      <c r="B1818" s="93">
        <v>30</v>
      </c>
      <c r="C1818" s="93">
        <v>15</v>
      </c>
      <c r="D1818" s="93">
        <v>15</v>
      </c>
      <c r="E1818" s="93">
        <v>58</v>
      </c>
      <c r="F1818" s="93">
        <v>10</v>
      </c>
      <c r="G1818" s="93">
        <v>6</v>
      </c>
      <c r="H1818" s="93">
        <v>4</v>
      </c>
      <c r="I1818" s="93">
        <v>93</v>
      </c>
      <c r="J1818" s="93">
        <v>2</v>
      </c>
      <c r="K1818" s="93">
        <v>0</v>
      </c>
      <c r="L1818" s="93">
        <v>2</v>
      </c>
    </row>
    <row r="1819" spans="1:12" x14ac:dyDescent="0.15">
      <c r="A1819">
        <v>24</v>
      </c>
      <c r="B1819" s="93">
        <v>33</v>
      </c>
      <c r="C1819" s="93">
        <v>13</v>
      </c>
      <c r="D1819" s="93">
        <v>20</v>
      </c>
      <c r="E1819" s="93">
        <v>59</v>
      </c>
      <c r="F1819" s="93">
        <v>8</v>
      </c>
      <c r="G1819" s="93">
        <v>5</v>
      </c>
      <c r="H1819" s="93">
        <v>3</v>
      </c>
      <c r="I1819" s="93">
        <v>94</v>
      </c>
      <c r="J1819" s="93">
        <v>0</v>
      </c>
      <c r="K1819" s="93">
        <v>0</v>
      </c>
      <c r="L1819" s="93">
        <v>0</v>
      </c>
    </row>
    <row r="1820" spans="1:12" x14ac:dyDescent="0.15">
      <c r="A1820" t="s">
        <v>435</v>
      </c>
      <c r="B1820" s="93">
        <v>128</v>
      </c>
      <c r="C1820" s="93">
        <v>63</v>
      </c>
      <c r="D1820" s="93">
        <v>65</v>
      </c>
      <c r="E1820" s="93" t="s">
        <v>436</v>
      </c>
      <c r="F1820" s="93">
        <v>33</v>
      </c>
      <c r="G1820" s="93">
        <v>15</v>
      </c>
      <c r="H1820" s="93">
        <v>18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30</v>
      </c>
      <c r="C1821" s="93">
        <v>13</v>
      </c>
      <c r="D1821" s="93">
        <v>17</v>
      </c>
      <c r="E1821" s="93">
        <v>60</v>
      </c>
      <c r="F1821" s="93">
        <v>8</v>
      </c>
      <c r="G1821" s="93">
        <v>2</v>
      </c>
      <c r="H1821" s="93">
        <v>6</v>
      </c>
      <c r="I1821" s="93">
        <v>95</v>
      </c>
      <c r="J1821" s="93">
        <v>1</v>
      </c>
      <c r="K1821" s="93">
        <v>1</v>
      </c>
      <c r="L1821" s="93">
        <v>0</v>
      </c>
    </row>
    <row r="1822" spans="1:12" x14ac:dyDescent="0.15">
      <c r="A1822">
        <v>26</v>
      </c>
      <c r="B1822" s="93">
        <v>19</v>
      </c>
      <c r="C1822" s="93">
        <v>7</v>
      </c>
      <c r="D1822" s="93">
        <v>12</v>
      </c>
      <c r="E1822" s="93">
        <v>61</v>
      </c>
      <c r="F1822" s="93">
        <v>9</v>
      </c>
      <c r="G1822" s="93">
        <v>5</v>
      </c>
      <c r="H1822" s="93">
        <v>4</v>
      </c>
      <c r="I1822" s="93">
        <v>96</v>
      </c>
      <c r="J1822" s="93">
        <v>2</v>
      </c>
      <c r="K1822" s="93">
        <v>0</v>
      </c>
      <c r="L1822" s="93">
        <v>2</v>
      </c>
    </row>
    <row r="1823" spans="1:12" x14ac:dyDescent="0.15">
      <c r="A1823">
        <v>27</v>
      </c>
      <c r="B1823" s="93">
        <v>26</v>
      </c>
      <c r="C1823" s="93">
        <v>14</v>
      </c>
      <c r="D1823" s="93">
        <v>12</v>
      </c>
      <c r="E1823" s="93">
        <v>62</v>
      </c>
      <c r="F1823" s="93">
        <v>5</v>
      </c>
      <c r="G1823" s="93">
        <v>3</v>
      </c>
      <c r="H1823" s="93">
        <v>2</v>
      </c>
      <c r="I1823" s="93">
        <v>97</v>
      </c>
      <c r="J1823" s="93">
        <v>0</v>
      </c>
      <c r="K1823" s="93">
        <v>0</v>
      </c>
      <c r="L1823" s="93">
        <v>0</v>
      </c>
    </row>
    <row r="1824" spans="1:12" x14ac:dyDescent="0.15">
      <c r="A1824">
        <v>28</v>
      </c>
      <c r="B1824" s="93">
        <v>26</v>
      </c>
      <c r="C1824" s="93">
        <v>13</v>
      </c>
      <c r="D1824" s="93">
        <v>13</v>
      </c>
      <c r="E1824" s="93">
        <v>63</v>
      </c>
      <c r="F1824" s="93">
        <v>6</v>
      </c>
      <c r="G1824" s="93">
        <v>3</v>
      </c>
      <c r="H1824" s="93">
        <v>3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27</v>
      </c>
      <c r="C1825" s="93">
        <v>16</v>
      </c>
      <c r="D1825" s="93">
        <v>11</v>
      </c>
      <c r="E1825" s="93">
        <v>64</v>
      </c>
      <c r="F1825" s="93">
        <v>5</v>
      </c>
      <c r="G1825" s="93">
        <v>2</v>
      </c>
      <c r="H1825" s="93">
        <v>3</v>
      </c>
      <c r="I1825" s="93">
        <v>99</v>
      </c>
      <c r="J1825" s="93">
        <v>0</v>
      </c>
      <c r="K1825" s="93">
        <v>0</v>
      </c>
      <c r="L1825" s="93">
        <v>0</v>
      </c>
    </row>
    <row r="1826" spans="1:12" x14ac:dyDescent="0.15">
      <c r="A1826" t="s">
        <v>438</v>
      </c>
      <c r="B1826" s="93">
        <v>129</v>
      </c>
      <c r="C1826" s="93">
        <v>63</v>
      </c>
      <c r="D1826" s="93">
        <v>66</v>
      </c>
      <c r="E1826" s="93" t="s">
        <v>439</v>
      </c>
      <c r="F1826" s="93">
        <v>39</v>
      </c>
      <c r="G1826" s="93">
        <v>21</v>
      </c>
      <c r="H1826" s="93">
        <v>18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22</v>
      </c>
      <c r="C1827" s="93">
        <v>12</v>
      </c>
      <c r="D1827" s="93">
        <v>10</v>
      </c>
      <c r="E1827" s="93">
        <v>65</v>
      </c>
      <c r="F1827" s="93">
        <v>6</v>
      </c>
      <c r="G1827" s="93">
        <v>3</v>
      </c>
      <c r="H1827" s="93">
        <v>3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34</v>
      </c>
      <c r="C1828" s="93">
        <v>19</v>
      </c>
      <c r="D1828" s="93">
        <v>15</v>
      </c>
      <c r="E1828" s="93">
        <v>66</v>
      </c>
      <c r="F1828" s="93">
        <v>5</v>
      </c>
      <c r="G1828" s="93">
        <v>3</v>
      </c>
      <c r="H1828" s="93">
        <v>2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28</v>
      </c>
      <c r="C1829" s="93">
        <v>14</v>
      </c>
      <c r="D1829" s="93">
        <v>14</v>
      </c>
      <c r="E1829" s="93">
        <v>67</v>
      </c>
      <c r="F1829" s="93">
        <v>10</v>
      </c>
      <c r="G1829" s="93">
        <v>6</v>
      </c>
      <c r="H1829" s="93">
        <v>4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23</v>
      </c>
      <c r="C1830" s="93">
        <v>8</v>
      </c>
      <c r="D1830" s="93">
        <v>15</v>
      </c>
      <c r="E1830" s="93">
        <v>68</v>
      </c>
      <c r="F1830" s="93">
        <v>9</v>
      </c>
      <c r="G1830" s="93">
        <v>4</v>
      </c>
      <c r="H1830" s="93">
        <v>5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22</v>
      </c>
      <c r="C1831" s="93">
        <v>10</v>
      </c>
      <c r="D1831" s="93">
        <v>12</v>
      </c>
      <c r="E1831" s="93">
        <v>69</v>
      </c>
      <c r="F1831" s="93">
        <v>9</v>
      </c>
      <c r="G1831" s="93">
        <v>5</v>
      </c>
      <c r="H1831" s="93">
        <v>4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38</v>
      </c>
      <c r="C1834" s="93" t="s">
        <v>272</v>
      </c>
      <c r="D1834" s="93">
        <v>96</v>
      </c>
      <c r="E1834" s="93" t="s">
        <v>273</v>
      </c>
      <c r="F1834" s="93">
        <v>402</v>
      </c>
      <c r="G1834" s="93" t="s">
        <v>272</v>
      </c>
      <c r="H1834" s="93">
        <v>792</v>
      </c>
      <c r="I1834" s="93" t="s">
        <v>273</v>
      </c>
      <c r="J1834" s="93">
        <v>63</v>
      </c>
      <c r="K1834" s="93" t="s">
        <v>272</v>
      </c>
      <c r="L1834" s="93">
        <v>137</v>
      </c>
    </row>
    <row r="1835" spans="1:12" x14ac:dyDescent="0.15">
      <c r="A1835" t="s">
        <v>274</v>
      </c>
      <c r="B1835" s="93">
        <v>58</v>
      </c>
      <c r="C1835" s="93" t="s">
        <v>662</v>
      </c>
      <c r="D1835" s="93">
        <v>9.3658536585365854E-2</v>
      </c>
      <c r="E1835" s="93" t="s">
        <v>274</v>
      </c>
      <c r="F1835" s="93">
        <v>390</v>
      </c>
      <c r="G1835" s="93" t="s">
        <v>662</v>
      </c>
      <c r="H1835" s="93">
        <v>0.77268292682926831</v>
      </c>
      <c r="I1835" s="93" t="s">
        <v>274</v>
      </c>
      <c r="J1835" s="93">
        <v>74</v>
      </c>
      <c r="K1835" s="93" t="s">
        <v>662</v>
      </c>
      <c r="L1835" s="93">
        <v>0.13365853658536586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44012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1679</v>
      </c>
      <c r="C1840" s="93">
        <v>899</v>
      </c>
      <c r="D1840" s="93">
        <v>780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67</v>
      </c>
      <c r="C1841" s="93">
        <v>35</v>
      </c>
      <c r="D1841" s="93">
        <v>32</v>
      </c>
      <c r="E1841" s="93" t="s">
        <v>421</v>
      </c>
      <c r="F1841" s="93">
        <v>127</v>
      </c>
      <c r="G1841" s="93">
        <v>72</v>
      </c>
      <c r="H1841" s="93">
        <v>55</v>
      </c>
      <c r="I1841" s="93" t="s">
        <v>422</v>
      </c>
      <c r="J1841" s="93">
        <v>115</v>
      </c>
      <c r="K1841" s="93">
        <v>53</v>
      </c>
      <c r="L1841" s="93">
        <v>62</v>
      </c>
    </row>
    <row r="1842" spans="1:12" x14ac:dyDescent="0.15">
      <c r="A1842">
        <v>0</v>
      </c>
      <c r="B1842" s="93">
        <v>18</v>
      </c>
      <c r="C1842" s="93">
        <v>8</v>
      </c>
      <c r="D1842" s="93">
        <v>10</v>
      </c>
      <c r="E1842" s="93">
        <v>35</v>
      </c>
      <c r="F1842" s="93">
        <v>27</v>
      </c>
      <c r="G1842" s="93">
        <v>16</v>
      </c>
      <c r="H1842" s="93">
        <v>11</v>
      </c>
      <c r="I1842" s="93">
        <v>70</v>
      </c>
      <c r="J1842" s="93">
        <v>22</v>
      </c>
      <c r="K1842" s="93">
        <v>14</v>
      </c>
      <c r="L1842" s="93">
        <v>8</v>
      </c>
    </row>
    <row r="1843" spans="1:12" x14ac:dyDescent="0.15">
      <c r="A1843">
        <v>1</v>
      </c>
      <c r="B1843" s="93">
        <v>12</v>
      </c>
      <c r="C1843" s="93">
        <v>5</v>
      </c>
      <c r="D1843" s="93">
        <v>7</v>
      </c>
      <c r="E1843" s="93">
        <v>36</v>
      </c>
      <c r="F1843" s="93">
        <v>23</v>
      </c>
      <c r="G1843" s="93">
        <v>15</v>
      </c>
      <c r="H1843" s="93">
        <v>8</v>
      </c>
      <c r="I1843" s="93">
        <v>71</v>
      </c>
      <c r="J1843" s="93">
        <v>36</v>
      </c>
      <c r="K1843" s="93">
        <v>17</v>
      </c>
      <c r="L1843" s="93">
        <v>19</v>
      </c>
    </row>
    <row r="1844" spans="1:12" x14ac:dyDescent="0.15">
      <c r="A1844">
        <v>2</v>
      </c>
      <c r="B1844" s="93">
        <v>13</v>
      </c>
      <c r="C1844" s="93">
        <v>9</v>
      </c>
      <c r="D1844" s="93">
        <v>4</v>
      </c>
      <c r="E1844" s="93">
        <v>37</v>
      </c>
      <c r="F1844" s="93">
        <v>25</v>
      </c>
      <c r="G1844" s="93">
        <v>16</v>
      </c>
      <c r="H1844" s="93">
        <v>9</v>
      </c>
      <c r="I1844" s="93">
        <v>72</v>
      </c>
      <c r="J1844" s="93">
        <v>25</v>
      </c>
      <c r="K1844" s="93">
        <v>10</v>
      </c>
      <c r="L1844" s="93">
        <v>15</v>
      </c>
    </row>
    <row r="1845" spans="1:12" x14ac:dyDescent="0.15">
      <c r="A1845">
        <v>3</v>
      </c>
      <c r="B1845" s="93">
        <v>10</v>
      </c>
      <c r="C1845" s="93">
        <v>5</v>
      </c>
      <c r="D1845" s="93">
        <v>5</v>
      </c>
      <c r="E1845" s="93">
        <v>38</v>
      </c>
      <c r="F1845" s="93">
        <v>25</v>
      </c>
      <c r="G1845" s="93">
        <v>13</v>
      </c>
      <c r="H1845" s="93">
        <v>12</v>
      </c>
      <c r="I1845" s="93">
        <v>73</v>
      </c>
      <c r="J1845" s="93">
        <v>17</v>
      </c>
      <c r="K1845" s="93">
        <v>4</v>
      </c>
      <c r="L1845" s="93">
        <v>13</v>
      </c>
    </row>
    <row r="1846" spans="1:12" x14ac:dyDescent="0.15">
      <c r="A1846">
        <v>4</v>
      </c>
      <c r="B1846" s="93">
        <v>14</v>
      </c>
      <c r="C1846" s="93">
        <v>8</v>
      </c>
      <c r="D1846" s="93">
        <v>6</v>
      </c>
      <c r="E1846" s="93">
        <v>39</v>
      </c>
      <c r="F1846" s="93">
        <v>27</v>
      </c>
      <c r="G1846" s="93">
        <v>12</v>
      </c>
      <c r="H1846" s="93">
        <v>15</v>
      </c>
      <c r="I1846" s="93">
        <v>74</v>
      </c>
      <c r="J1846" s="93">
        <v>15</v>
      </c>
      <c r="K1846" s="93">
        <v>8</v>
      </c>
      <c r="L1846" s="93">
        <v>7</v>
      </c>
    </row>
    <row r="1847" spans="1:12" x14ac:dyDescent="0.15">
      <c r="A1847" t="s">
        <v>423</v>
      </c>
      <c r="B1847" s="93">
        <v>52</v>
      </c>
      <c r="C1847" s="93">
        <v>27</v>
      </c>
      <c r="D1847" s="93">
        <v>25</v>
      </c>
      <c r="E1847" s="93" t="s">
        <v>424</v>
      </c>
      <c r="F1847" s="93">
        <v>124</v>
      </c>
      <c r="G1847" s="93">
        <v>64</v>
      </c>
      <c r="H1847" s="93">
        <v>60</v>
      </c>
      <c r="I1847" s="93" t="s">
        <v>425</v>
      </c>
      <c r="J1847" s="93">
        <v>74</v>
      </c>
      <c r="K1847" s="93">
        <v>37</v>
      </c>
      <c r="L1847" s="93">
        <v>37</v>
      </c>
    </row>
    <row r="1848" spans="1:12" x14ac:dyDescent="0.15">
      <c r="A1848">
        <v>5</v>
      </c>
      <c r="B1848" s="93">
        <v>18</v>
      </c>
      <c r="C1848" s="93">
        <v>10</v>
      </c>
      <c r="D1848" s="93">
        <v>8</v>
      </c>
      <c r="E1848" s="93">
        <v>40</v>
      </c>
      <c r="F1848" s="93">
        <v>29</v>
      </c>
      <c r="G1848" s="93">
        <v>17</v>
      </c>
      <c r="H1848" s="93">
        <v>12</v>
      </c>
      <c r="I1848" s="93">
        <v>75</v>
      </c>
      <c r="J1848" s="93">
        <v>17</v>
      </c>
      <c r="K1848" s="93">
        <v>7</v>
      </c>
      <c r="L1848" s="93">
        <v>10</v>
      </c>
    </row>
    <row r="1849" spans="1:12" x14ac:dyDescent="0.15">
      <c r="A1849">
        <v>6</v>
      </c>
      <c r="B1849" s="93">
        <v>8</v>
      </c>
      <c r="C1849" s="93">
        <v>3</v>
      </c>
      <c r="D1849" s="93">
        <v>5</v>
      </c>
      <c r="E1849" s="93">
        <v>41</v>
      </c>
      <c r="F1849" s="93">
        <v>15</v>
      </c>
      <c r="G1849" s="93">
        <v>6</v>
      </c>
      <c r="H1849" s="93">
        <v>9</v>
      </c>
      <c r="I1849" s="93">
        <v>76</v>
      </c>
      <c r="J1849" s="93">
        <v>15</v>
      </c>
      <c r="K1849" s="93">
        <v>6</v>
      </c>
      <c r="L1849" s="93">
        <v>9</v>
      </c>
    </row>
    <row r="1850" spans="1:12" x14ac:dyDescent="0.15">
      <c r="A1850">
        <v>7</v>
      </c>
      <c r="B1850" s="93">
        <v>10</v>
      </c>
      <c r="C1850" s="93">
        <v>4</v>
      </c>
      <c r="D1850" s="93">
        <v>6</v>
      </c>
      <c r="E1850" s="93">
        <v>42</v>
      </c>
      <c r="F1850" s="93">
        <v>27</v>
      </c>
      <c r="G1850" s="93">
        <v>11</v>
      </c>
      <c r="H1850" s="93">
        <v>16</v>
      </c>
      <c r="I1850" s="93">
        <v>77</v>
      </c>
      <c r="J1850" s="93">
        <v>16</v>
      </c>
      <c r="K1850" s="93">
        <v>9</v>
      </c>
      <c r="L1850" s="93">
        <v>7</v>
      </c>
    </row>
    <row r="1851" spans="1:12" x14ac:dyDescent="0.15">
      <c r="A1851">
        <v>8</v>
      </c>
      <c r="B1851" s="93">
        <v>9</v>
      </c>
      <c r="C1851" s="93">
        <v>5</v>
      </c>
      <c r="D1851" s="93">
        <v>4</v>
      </c>
      <c r="E1851" s="93">
        <v>43</v>
      </c>
      <c r="F1851" s="93">
        <v>21</v>
      </c>
      <c r="G1851" s="93">
        <v>10</v>
      </c>
      <c r="H1851" s="93">
        <v>11</v>
      </c>
      <c r="I1851" s="93">
        <v>78</v>
      </c>
      <c r="J1851" s="93">
        <v>17</v>
      </c>
      <c r="K1851" s="93">
        <v>9</v>
      </c>
      <c r="L1851" s="93">
        <v>8</v>
      </c>
    </row>
    <row r="1852" spans="1:12" x14ac:dyDescent="0.15">
      <c r="A1852">
        <v>9</v>
      </c>
      <c r="B1852" s="93">
        <v>7</v>
      </c>
      <c r="C1852" s="93">
        <v>5</v>
      </c>
      <c r="D1852" s="93">
        <v>2</v>
      </c>
      <c r="E1852" s="93">
        <v>44</v>
      </c>
      <c r="F1852" s="93">
        <v>32</v>
      </c>
      <c r="G1852" s="93">
        <v>20</v>
      </c>
      <c r="H1852" s="93">
        <v>12</v>
      </c>
      <c r="I1852" s="93">
        <v>79</v>
      </c>
      <c r="J1852" s="93">
        <v>9</v>
      </c>
      <c r="K1852" s="93">
        <v>6</v>
      </c>
      <c r="L1852" s="93">
        <v>3</v>
      </c>
    </row>
    <row r="1853" spans="1:12" x14ac:dyDescent="0.15">
      <c r="A1853" t="s">
        <v>426</v>
      </c>
      <c r="B1853" s="93">
        <v>43</v>
      </c>
      <c r="C1853" s="93">
        <v>23</v>
      </c>
      <c r="D1853" s="93">
        <v>20</v>
      </c>
      <c r="E1853" s="93" t="s">
        <v>427</v>
      </c>
      <c r="F1853" s="93">
        <v>120</v>
      </c>
      <c r="G1853" s="93">
        <v>67</v>
      </c>
      <c r="H1853" s="93">
        <v>53</v>
      </c>
      <c r="I1853" s="93" t="s">
        <v>428</v>
      </c>
      <c r="J1853" s="93">
        <v>41</v>
      </c>
      <c r="K1853" s="93">
        <v>16</v>
      </c>
      <c r="L1853" s="93">
        <v>25</v>
      </c>
    </row>
    <row r="1854" spans="1:12" x14ac:dyDescent="0.15">
      <c r="A1854">
        <v>10</v>
      </c>
      <c r="B1854" s="93">
        <v>11</v>
      </c>
      <c r="C1854" s="93">
        <v>5</v>
      </c>
      <c r="D1854" s="93">
        <v>6</v>
      </c>
      <c r="E1854" s="93">
        <v>45</v>
      </c>
      <c r="F1854" s="93">
        <v>25</v>
      </c>
      <c r="G1854" s="93">
        <v>18</v>
      </c>
      <c r="H1854" s="93">
        <v>7</v>
      </c>
      <c r="I1854" s="93">
        <v>80</v>
      </c>
      <c r="J1854" s="93">
        <v>8</v>
      </c>
      <c r="K1854" s="93">
        <v>5</v>
      </c>
      <c r="L1854" s="93">
        <v>3</v>
      </c>
    </row>
    <row r="1855" spans="1:12" x14ac:dyDescent="0.15">
      <c r="A1855">
        <v>11</v>
      </c>
      <c r="B1855" s="93">
        <v>5</v>
      </c>
      <c r="C1855" s="93">
        <v>3</v>
      </c>
      <c r="D1855" s="93">
        <v>2</v>
      </c>
      <c r="E1855" s="93">
        <v>46</v>
      </c>
      <c r="F1855" s="93">
        <v>23</v>
      </c>
      <c r="G1855" s="93">
        <v>13</v>
      </c>
      <c r="H1855" s="93">
        <v>10</v>
      </c>
      <c r="I1855" s="93">
        <v>81</v>
      </c>
      <c r="J1855" s="93">
        <v>12</v>
      </c>
      <c r="K1855" s="93">
        <v>2</v>
      </c>
      <c r="L1855" s="93">
        <v>10</v>
      </c>
    </row>
    <row r="1856" spans="1:12" x14ac:dyDescent="0.15">
      <c r="A1856">
        <v>12</v>
      </c>
      <c r="B1856" s="93">
        <v>6</v>
      </c>
      <c r="C1856" s="93">
        <v>1</v>
      </c>
      <c r="D1856" s="93">
        <v>5</v>
      </c>
      <c r="E1856" s="93">
        <v>47</v>
      </c>
      <c r="F1856" s="93">
        <v>30</v>
      </c>
      <c r="G1856" s="93">
        <v>15</v>
      </c>
      <c r="H1856" s="93">
        <v>15</v>
      </c>
      <c r="I1856" s="93">
        <v>82</v>
      </c>
      <c r="J1856" s="93">
        <v>11</v>
      </c>
      <c r="K1856" s="93">
        <v>5</v>
      </c>
      <c r="L1856" s="93">
        <v>6</v>
      </c>
    </row>
    <row r="1857" spans="1:12" x14ac:dyDescent="0.15">
      <c r="A1857">
        <v>13</v>
      </c>
      <c r="B1857" s="93">
        <v>13</v>
      </c>
      <c r="C1857" s="93">
        <v>8</v>
      </c>
      <c r="D1857" s="93">
        <v>5</v>
      </c>
      <c r="E1857" s="93">
        <v>48</v>
      </c>
      <c r="F1857" s="93">
        <v>22</v>
      </c>
      <c r="G1857" s="93">
        <v>12</v>
      </c>
      <c r="H1857" s="93">
        <v>10</v>
      </c>
      <c r="I1857" s="93">
        <v>83</v>
      </c>
      <c r="J1857" s="93">
        <v>4</v>
      </c>
      <c r="K1857" s="93">
        <v>3</v>
      </c>
      <c r="L1857" s="93">
        <v>1</v>
      </c>
    </row>
    <row r="1858" spans="1:12" x14ac:dyDescent="0.15">
      <c r="A1858">
        <v>14</v>
      </c>
      <c r="B1858" s="93">
        <v>8</v>
      </c>
      <c r="C1858" s="93">
        <v>6</v>
      </c>
      <c r="D1858" s="93">
        <v>2</v>
      </c>
      <c r="E1858" s="93">
        <v>49</v>
      </c>
      <c r="F1858" s="93">
        <v>20</v>
      </c>
      <c r="G1858" s="93">
        <v>9</v>
      </c>
      <c r="H1858" s="93">
        <v>11</v>
      </c>
      <c r="I1858" s="93">
        <v>84</v>
      </c>
      <c r="J1858" s="93">
        <v>6</v>
      </c>
      <c r="K1858" s="93">
        <v>1</v>
      </c>
      <c r="L1858" s="93">
        <v>5</v>
      </c>
    </row>
    <row r="1859" spans="1:12" x14ac:dyDescent="0.15">
      <c r="A1859" t="s">
        <v>429</v>
      </c>
      <c r="B1859" s="93">
        <v>46</v>
      </c>
      <c r="C1859" s="93">
        <v>24</v>
      </c>
      <c r="D1859" s="93">
        <v>22</v>
      </c>
      <c r="E1859" s="93" t="s">
        <v>430</v>
      </c>
      <c r="F1859" s="93">
        <v>104</v>
      </c>
      <c r="G1859" s="93">
        <v>57</v>
      </c>
      <c r="H1859" s="93">
        <v>47</v>
      </c>
      <c r="I1859" s="93" t="s">
        <v>431</v>
      </c>
      <c r="J1859" s="93">
        <v>22</v>
      </c>
      <c r="K1859" s="93">
        <v>5</v>
      </c>
      <c r="L1859" s="93">
        <v>17</v>
      </c>
    </row>
    <row r="1860" spans="1:12" x14ac:dyDescent="0.15">
      <c r="A1860">
        <v>15</v>
      </c>
      <c r="B1860" s="93">
        <v>8</v>
      </c>
      <c r="C1860" s="93">
        <v>3</v>
      </c>
      <c r="D1860" s="93">
        <v>5</v>
      </c>
      <c r="E1860" s="93">
        <v>50</v>
      </c>
      <c r="F1860" s="93">
        <v>18</v>
      </c>
      <c r="G1860" s="93">
        <v>11</v>
      </c>
      <c r="H1860" s="93">
        <v>7</v>
      </c>
      <c r="I1860" s="93">
        <v>85</v>
      </c>
      <c r="J1860" s="93">
        <v>4</v>
      </c>
      <c r="K1860" s="93">
        <v>1</v>
      </c>
      <c r="L1860" s="93">
        <v>3</v>
      </c>
    </row>
    <row r="1861" spans="1:12" x14ac:dyDescent="0.15">
      <c r="A1861">
        <v>16</v>
      </c>
      <c r="B1861" s="93">
        <v>9</v>
      </c>
      <c r="C1861" s="93">
        <v>5</v>
      </c>
      <c r="D1861" s="93">
        <v>4</v>
      </c>
      <c r="E1861" s="93">
        <v>51</v>
      </c>
      <c r="F1861" s="93">
        <v>27</v>
      </c>
      <c r="G1861" s="93">
        <v>15</v>
      </c>
      <c r="H1861" s="93">
        <v>12</v>
      </c>
      <c r="I1861" s="93">
        <v>86</v>
      </c>
      <c r="J1861" s="93">
        <v>3</v>
      </c>
      <c r="K1861" s="93">
        <v>2</v>
      </c>
      <c r="L1861" s="93">
        <v>1</v>
      </c>
    </row>
    <row r="1862" spans="1:12" x14ac:dyDescent="0.15">
      <c r="A1862">
        <v>17</v>
      </c>
      <c r="B1862" s="93">
        <v>4</v>
      </c>
      <c r="C1862" s="93">
        <v>2</v>
      </c>
      <c r="D1862" s="93">
        <v>2</v>
      </c>
      <c r="E1862" s="93">
        <v>52</v>
      </c>
      <c r="F1862" s="93">
        <v>18</v>
      </c>
      <c r="G1862" s="93">
        <v>13</v>
      </c>
      <c r="H1862" s="93">
        <v>5</v>
      </c>
      <c r="I1862" s="93">
        <v>87</v>
      </c>
      <c r="J1862" s="93">
        <v>10</v>
      </c>
      <c r="K1862" s="93">
        <v>1</v>
      </c>
      <c r="L1862" s="93">
        <v>9</v>
      </c>
    </row>
    <row r="1863" spans="1:12" x14ac:dyDescent="0.15">
      <c r="A1863">
        <v>18</v>
      </c>
      <c r="B1863" s="93">
        <v>6</v>
      </c>
      <c r="C1863" s="93">
        <v>3</v>
      </c>
      <c r="D1863" s="93">
        <v>3</v>
      </c>
      <c r="E1863" s="93">
        <v>53</v>
      </c>
      <c r="F1863" s="93">
        <v>18</v>
      </c>
      <c r="G1863" s="93">
        <v>6</v>
      </c>
      <c r="H1863" s="93">
        <v>12</v>
      </c>
      <c r="I1863" s="93">
        <v>88</v>
      </c>
      <c r="J1863" s="93">
        <v>3</v>
      </c>
      <c r="K1863" s="93">
        <v>1</v>
      </c>
      <c r="L1863" s="93">
        <v>2</v>
      </c>
    </row>
    <row r="1864" spans="1:12" x14ac:dyDescent="0.15">
      <c r="A1864">
        <v>19</v>
      </c>
      <c r="B1864" s="93">
        <v>19</v>
      </c>
      <c r="C1864" s="93">
        <v>11</v>
      </c>
      <c r="D1864" s="93">
        <v>8</v>
      </c>
      <c r="E1864" s="93">
        <v>54</v>
      </c>
      <c r="F1864" s="93">
        <v>23</v>
      </c>
      <c r="G1864" s="93">
        <v>12</v>
      </c>
      <c r="H1864" s="93">
        <v>11</v>
      </c>
      <c r="I1864" s="93">
        <v>89</v>
      </c>
      <c r="J1864" s="93">
        <v>2</v>
      </c>
      <c r="K1864" s="93">
        <v>0</v>
      </c>
      <c r="L1864" s="93">
        <v>2</v>
      </c>
    </row>
    <row r="1865" spans="1:12" x14ac:dyDescent="0.15">
      <c r="A1865" t="s">
        <v>432</v>
      </c>
      <c r="B1865" s="93">
        <v>153</v>
      </c>
      <c r="C1865" s="93">
        <v>92</v>
      </c>
      <c r="D1865" s="93">
        <v>61</v>
      </c>
      <c r="E1865" s="93" t="s">
        <v>433</v>
      </c>
      <c r="F1865" s="93">
        <v>91</v>
      </c>
      <c r="G1865" s="93">
        <v>49</v>
      </c>
      <c r="H1865" s="93">
        <v>42</v>
      </c>
      <c r="I1865" s="93" t="s">
        <v>434</v>
      </c>
      <c r="J1865" s="93">
        <v>13</v>
      </c>
      <c r="K1865" s="93">
        <v>2</v>
      </c>
      <c r="L1865" s="93">
        <v>11</v>
      </c>
    </row>
    <row r="1866" spans="1:12" x14ac:dyDescent="0.15">
      <c r="A1866">
        <v>20</v>
      </c>
      <c r="B1866" s="93">
        <v>16</v>
      </c>
      <c r="C1866" s="93">
        <v>12</v>
      </c>
      <c r="D1866" s="93">
        <v>4</v>
      </c>
      <c r="E1866" s="93">
        <v>55</v>
      </c>
      <c r="F1866" s="93">
        <v>23</v>
      </c>
      <c r="G1866" s="93">
        <v>16</v>
      </c>
      <c r="H1866" s="93">
        <v>7</v>
      </c>
      <c r="I1866" s="93">
        <v>90</v>
      </c>
      <c r="J1866" s="93">
        <v>2</v>
      </c>
      <c r="K1866" s="93">
        <v>0</v>
      </c>
      <c r="L1866" s="93">
        <v>2</v>
      </c>
    </row>
    <row r="1867" spans="1:12" x14ac:dyDescent="0.15">
      <c r="A1867">
        <v>21</v>
      </c>
      <c r="B1867" s="93">
        <v>28</v>
      </c>
      <c r="C1867" s="93">
        <v>11</v>
      </c>
      <c r="D1867" s="93">
        <v>17</v>
      </c>
      <c r="E1867" s="93">
        <v>56</v>
      </c>
      <c r="F1867" s="93">
        <v>19</v>
      </c>
      <c r="G1867" s="93">
        <v>12</v>
      </c>
      <c r="H1867" s="93">
        <v>7</v>
      </c>
      <c r="I1867" s="93">
        <v>91</v>
      </c>
      <c r="J1867" s="93">
        <v>3</v>
      </c>
      <c r="K1867" s="93">
        <v>1</v>
      </c>
      <c r="L1867" s="93">
        <v>2</v>
      </c>
    </row>
    <row r="1868" spans="1:12" x14ac:dyDescent="0.15">
      <c r="A1868">
        <v>22</v>
      </c>
      <c r="B1868" s="93">
        <v>40</v>
      </c>
      <c r="C1868" s="93">
        <v>28</v>
      </c>
      <c r="D1868" s="93">
        <v>12</v>
      </c>
      <c r="E1868" s="93">
        <v>57</v>
      </c>
      <c r="F1868" s="93">
        <v>15</v>
      </c>
      <c r="G1868" s="93">
        <v>6</v>
      </c>
      <c r="H1868" s="93">
        <v>9</v>
      </c>
      <c r="I1868" s="93">
        <v>92</v>
      </c>
      <c r="J1868" s="93">
        <v>3</v>
      </c>
      <c r="K1868" s="93">
        <v>0</v>
      </c>
      <c r="L1868" s="93">
        <v>3</v>
      </c>
    </row>
    <row r="1869" spans="1:12" x14ac:dyDescent="0.15">
      <c r="A1869">
        <v>23</v>
      </c>
      <c r="B1869" s="93">
        <v>32</v>
      </c>
      <c r="C1869" s="93">
        <v>18</v>
      </c>
      <c r="D1869" s="93">
        <v>14</v>
      </c>
      <c r="E1869" s="93">
        <v>58</v>
      </c>
      <c r="F1869" s="93">
        <v>16</v>
      </c>
      <c r="G1869" s="93">
        <v>9</v>
      </c>
      <c r="H1869" s="93">
        <v>7</v>
      </c>
      <c r="I1869" s="93">
        <v>93</v>
      </c>
      <c r="J1869" s="93">
        <v>3</v>
      </c>
      <c r="K1869" s="93">
        <v>1</v>
      </c>
      <c r="L1869" s="93">
        <v>2</v>
      </c>
    </row>
    <row r="1870" spans="1:12" x14ac:dyDescent="0.15">
      <c r="A1870">
        <v>24</v>
      </c>
      <c r="B1870" s="93">
        <v>37</v>
      </c>
      <c r="C1870" s="93">
        <v>23</v>
      </c>
      <c r="D1870" s="93">
        <v>14</v>
      </c>
      <c r="E1870" s="93">
        <v>59</v>
      </c>
      <c r="F1870" s="93">
        <v>18</v>
      </c>
      <c r="G1870" s="93">
        <v>6</v>
      </c>
      <c r="H1870" s="93">
        <v>12</v>
      </c>
      <c r="I1870" s="93">
        <v>94</v>
      </c>
      <c r="J1870" s="93">
        <v>2</v>
      </c>
      <c r="K1870" s="93">
        <v>0</v>
      </c>
      <c r="L1870" s="93">
        <v>2</v>
      </c>
    </row>
    <row r="1871" spans="1:12" x14ac:dyDescent="0.15">
      <c r="A1871" t="s">
        <v>435</v>
      </c>
      <c r="B1871" s="93">
        <v>169</v>
      </c>
      <c r="C1871" s="93">
        <v>116</v>
      </c>
      <c r="D1871" s="93">
        <v>53</v>
      </c>
      <c r="E1871" s="93" t="s">
        <v>436</v>
      </c>
      <c r="F1871" s="93">
        <v>84</v>
      </c>
      <c r="G1871" s="93">
        <v>35</v>
      </c>
      <c r="H1871" s="93">
        <v>49</v>
      </c>
      <c r="I1871" s="93" t="s">
        <v>437</v>
      </c>
      <c r="J1871" s="93">
        <v>2</v>
      </c>
      <c r="K1871" s="93">
        <v>0</v>
      </c>
      <c r="L1871" s="93">
        <v>2</v>
      </c>
    </row>
    <row r="1872" spans="1:12" x14ac:dyDescent="0.15">
      <c r="A1872">
        <v>25</v>
      </c>
      <c r="B1872" s="93">
        <v>41</v>
      </c>
      <c r="C1872" s="93">
        <v>24</v>
      </c>
      <c r="D1872" s="93">
        <v>17</v>
      </c>
      <c r="E1872" s="93">
        <v>60</v>
      </c>
      <c r="F1872" s="93">
        <v>18</v>
      </c>
      <c r="G1872" s="93">
        <v>6</v>
      </c>
      <c r="H1872" s="93">
        <v>12</v>
      </c>
      <c r="I1872" s="93">
        <v>95</v>
      </c>
      <c r="J1872" s="93">
        <v>2</v>
      </c>
      <c r="K1872" s="93">
        <v>0</v>
      </c>
      <c r="L1872" s="93">
        <v>2</v>
      </c>
    </row>
    <row r="1873" spans="1:12" x14ac:dyDescent="0.15">
      <c r="A1873">
        <v>26</v>
      </c>
      <c r="B1873" s="93">
        <v>42</v>
      </c>
      <c r="C1873" s="93">
        <v>29</v>
      </c>
      <c r="D1873" s="93">
        <v>13</v>
      </c>
      <c r="E1873" s="93">
        <v>61</v>
      </c>
      <c r="F1873" s="93">
        <v>13</v>
      </c>
      <c r="G1873" s="93">
        <v>8</v>
      </c>
      <c r="H1873" s="93">
        <v>5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38</v>
      </c>
      <c r="C1874" s="93">
        <v>31</v>
      </c>
      <c r="D1874" s="93">
        <v>7</v>
      </c>
      <c r="E1874" s="93">
        <v>62</v>
      </c>
      <c r="F1874" s="93">
        <v>10</v>
      </c>
      <c r="G1874" s="93">
        <v>4</v>
      </c>
      <c r="H1874" s="93">
        <v>6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21</v>
      </c>
      <c r="C1875" s="93">
        <v>15</v>
      </c>
      <c r="D1875" s="93">
        <v>6</v>
      </c>
      <c r="E1875" s="93">
        <v>63</v>
      </c>
      <c r="F1875" s="93">
        <v>24</v>
      </c>
      <c r="G1875" s="93">
        <v>9</v>
      </c>
      <c r="H1875" s="93">
        <v>15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27</v>
      </c>
      <c r="C1876" s="93">
        <v>17</v>
      </c>
      <c r="D1876" s="93">
        <v>10</v>
      </c>
      <c r="E1876" s="93">
        <v>64</v>
      </c>
      <c r="F1876" s="93">
        <v>19</v>
      </c>
      <c r="G1876" s="93">
        <v>8</v>
      </c>
      <c r="H1876" s="93">
        <v>11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139</v>
      </c>
      <c r="C1877" s="93">
        <v>77</v>
      </c>
      <c r="D1877" s="93">
        <v>62</v>
      </c>
      <c r="E1877" s="93" t="s">
        <v>439</v>
      </c>
      <c r="F1877" s="93">
        <v>93</v>
      </c>
      <c r="G1877" s="93">
        <v>48</v>
      </c>
      <c r="H1877" s="93">
        <v>45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23</v>
      </c>
      <c r="C1878" s="93">
        <v>19</v>
      </c>
      <c r="D1878" s="93">
        <v>4</v>
      </c>
      <c r="E1878" s="93">
        <v>65</v>
      </c>
      <c r="F1878" s="93">
        <v>19</v>
      </c>
      <c r="G1878" s="93">
        <v>11</v>
      </c>
      <c r="H1878" s="93">
        <v>8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28</v>
      </c>
      <c r="C1879" s="93">
        <v>10</v>
      </c>
      <c r="D1879" s="93">
        <v>18</v>
      </c>
      <c r="E1879" s="93">
        <v>66</v>
      </c>
      <c r="F1879" s="93">
        <v>16</v>
      </c>
      <c r="G1879" s="93">
        <v>7</v>
      </c>
      <c r="H1879" s="93">
        <v>9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24</v>
      </c>
      <c r="C1880" s="93">
        <v>13</v>
      </c>
      <c r="D1880" s="93">
        <v>11</v>
      </c>
      <c r="E1880" s="93">
        <v>67</v>
      </c>
      <c r="F1880" s="93">
        <v>17</v>
      </c>
      <c r="G1880" s="93">
        <v>8</v>
      </c>
      <c r="H1880" s="93">
        <v>9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33</v>
      </c>
      <c r="C1881" s="93">
        <v>19</v>
      </c>
      <c r="D1881" s="93">
        <v>14</v>
      </c>
      <c r="E1881" s="93">
        <v>68</v>
      </c>
      <c r="F1881" s="93">
        <v>24</v>
      </c>
      <c r="G1881" s="93">
        <v>14</v>
      </c>
      <c r="H1881" s="93">
        <v>10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31</v>
      </c>
      <c r="C1882" s="93">
        <v>16</v>
      </c>
      <c r="D1882" s="93">
        <v>15</v>
      </c>
      <c r="E1882" s="93">
        <v>69</v>
      </c>
      <c r="F1882" s="93">
        <v>17</v>
      </c>
      <c r="G1882" s="93">
        <v>8</v>
      </c>
      <c r="H1882" s="93">
        <v>9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85</v>
      </c>
      <c r="C1885" s="93" t="s">
        <v>272</v>
      </c>
      <c r="D1885" s="93">
        <v>162</v>
      </c>
      <c r="E1885" s="93" t="s">
        <v>273</v>
      </c>
      <c r="F1885" s="93">
        <v>653</v>
      </c>
      <c r="G1885" s="93" t="s">
        <v>272</v>
      </c>
      <c r="H1885" s="93">
        <v>1157</v>
      </c>
      <c r="I1885" s="93" t="s">
        <v>273</v>
      </c>
      <c r="J1885" s="93">
        <v>161</v>
      </c>
      <c r="K1885" s="93" t="s">
        <v>272</v>
      </c>
      <c r="L1885" s="93">
        <v>360</v>
      </c>
    </row>
    <row r="1886" spans="1:12" x14ac:dyDescent="0.15">
      <c r="A1886" t="s">
        <v>274</v>
      </c>
      <c r="B1886" s="93">
        <v>77</v>
      </c>
      <c r="C1886" s="93" t="s">
        <v>662</v>
      </c>
      <c r="D1886" s="93">
        <v>9.648600357355569E-2</v>
      </c>
      <c r="E1886" s="93" t="s">
        <v>274</v>
      </c>
      <c r="F1886" s="93">
        <v>504</v>
      </c>
      <c r="G1886" s="93" t="s">
        <v>662</v>
      </c>
      <c r="H1886" s="93">
        <v>0.68910065515187613</v>
      </c>
      <c r="I1886" s="93" t="s">
        <v>274</v>
      </c>
      <c r="J1886" s="93">
        <v>199</v>
      </c>
      <c r="K1886" s="93" t="s">
        <v>662</v>
      </c>
      <c r="L1886" s="93">
        <v>0.21441334127456821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44012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2575</v>
      </c>
      <c r="C1891" s="93">
        <v>1323</v>
      </c>
      <c r="D1891" s="93">
        <v>1252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66</v>
      </c>
      <c r="C1892" s="93">
        <v>41</v>
      </c>
      <c r="D1892" s="93">
        <v>25</v>
      </c>
      <c r="E1892" s="93" t="s">
        <v>421</v>
      </c>
      <c r="F1892" s="93">
        <v>146</v>
      </c>
      <c r="G1892" s="93">
        <v>77</v>
      </c>
      <c r="H1892" s="93">
        <v>69</v>
      </c>
      <c r="I1892" s="93" t="s">
        <v>422</v>
      </c>
      <c r="J1892" s="93">
        <v>178</v>
      </c>
      <c r="K1892" s="93">
        <v>85</v>
      </c>
      <c r="L1892" s="93">
        <v>93</v>
      </c>
    </row>
    <row r="1893" spans="1:12" x14ac:dyDescent="0.15">
      <c r="A1893">
        <v>0</v>
      </c>
      <c r="B1893" s="93">
        <v>14</v>
      </c>
      <c r="C1893" s="93">
        <v>11</v>
      </c>
      <c r="D1893" s="93">
        <v>3</v>
      </c>
      <c r="E1893" s="93">
        <v>35</v>
      </c>
      <c r="F1893" s="93">
        <v>30</v>
      </c>
      <c r="G1893" s="93">
        <v>17</v>
      </c>
      <c r="H1893" s="93">
        <v>13</v>
      </c>
      <c r="I1893" s="93">
        <v>70</v>
      </c>
      <c r="J1893" s="93">
        <v>39</v>
      </c>
      <c r="K1893" s="93">
        <v>18</v>
      </c>
      <c r="L1893" s="93">
        <v>21</v>
      </c>
    </row>
    <row r="1894" spans="1:12" x14ac:dyDescent="0.15">
      <c r="A1894">
        <v>1</v>
      </c>
      <c r="B1894" s="93">
        <v>12</v>
      </c>
      <c r="C1894" s="93">
        <v>6</v>
      </c>
      <c r="D1894" s="93">
        <v>6</v>
      </c>
      <c r="E1894" s="93">
        <v>36</v>
      </c>
      <c r="F1894" s="93">
        <v>32</v>
      </c>
      <c r="G1894" s="93">
        <v>18</v>
      </c>
      <c r="H1894" s="93">
        <v>14</v>
      </c>
      <c r="I1894" s="93">
        <v>71</v>
      </c>
      <c r="J1894" s="93">
        <v>46</v>
      </c>
      <c r="K1894" s="93">
        <v>16</v>
      </c>
      <c r="L1894" s="93">
        <v>30</v>
      </c>
    </row>
    <row r="1895" spans="1:12" x14ac:dyDescent="0.15">
      <c r="A1895">
        <v>2</v>
      </c>
      <c r="B1895" s="93">
        <v>10</v>
      </c>
      <c r="C1895" s="93">
        <v>4</v>
      </c>
      <c r="D1895" s="93">
        <v>6</v>
      </c>
      <c r="E1895" s="93">
        <v>37</v>
      </c>
      <c r="F1895" s="93">
        <v>29</v>
      </c>
      <c r="G1895" s="93">
        <v>13</v>
      </c>
      <c r="H1895" s="93">
        <v>16</v>
      </c>
      <c r="I1895" s="93">
        <v>72</v>
      </c>
      <c r="J1895" s="93">
        <v>37</v>
      </c>
      <c r="K1895" s="93">
        <v>24</v>
      </c>
      <c r="L1895" s="93">
        <v>13</v>
      </c>
    </row>
    <row r="1896" spans="1:12" x14ac:dyDescent="0.15">
      <c r="A1896">
        <v>3</v>
      </c>
      <c r="B1896" s="93">
        <v>13</v>
      </c>
      <c r="C1896" s="93">
        <v>12</v>
      </c>
      <c r="D1896" s="93">
        <v>1</v>
      </c>
      <c r="E1896" s="93">
        <v>38</v>
      </c>
      <c r="F1896" s="93">
        <v>32</v>
      </c>
      <c r="G1896" s="93">
        <v>14</v>
      </c>
      <c r="H1896" s="93">
        <v>18</v>
      </c>
      <c r="I1896" s="93">
        <v>73</v>
      </c>
      <c r="J1896" s="93">
        <v>37</v>
      </c>
      <c r="K1896" s="93">
        <v>15</v>
      </c>
      <c r="L1896" s="93">
        <v>22</v>
      </c>
    </row>
    <row r="1897" spans="1:12" x14ac:dyDescent="0.15">
      <c r="A1897">
        <v>4</v>
      </c>
      <c r="B1897" s="93">
        <v>17</v>
      </c>
      <c r="C1897" s="93">
        <v>8</v>
      </c>
      <c r="D1897" s="93">
        <v>9</v>
      </c>
      <c r="E1897" s="93">
        <v>39</v>
      </c>
      <c r="F1897" s="93">
        <v>23</v>
      </c>
      <c r="G1897" s="93">
        <v>15</v>
      </c>
      <c r="H1897" s="93">
        <v>8</v>
      </c>
      <c r="I1897" s="93">
        <v>74</v>
      </c>
      <c r="J1897" s="93">
        <v>19</v>
      </c>
      <c r="K1897" s="93">
        <v>12</v>
      </c>
      <c r="L1897" s="93">
        <v>7</v>
      </c>
    </row>
    <row r="1898" spans="1:12" x14ac:dyDescent="0.15">
      <c r="A1898" t="s">
        <v>423</v>
      </c>
      <c r="B1898" s="93">
        <v>100</v>
      </c>
      <c r="C1898" s="93">
        <v>50</v>
      </c>
      <c r="D1898" s="93">
        <v>50</v>
      </c>
      <c r="E1898" s="93" t="s">
        <v>424</v>
      </c>
      <c r="F1898" s="93">
        <v>182</v>
      </c>
      <c r="G1898" s="93">
        <v>107</v>
      </c>
      <c r="H1898" s="93">
        <v>75</v>
      </c>
      <c r="I1898" s="93" t="s">
        <v>425</v>
      </c>
      <c r="J1898" s="93">
        <v>150</v>
      </c>
      <c r="K1898" s="93">
        <v>62</v>
      </c>
      <c r="L1898" s="93">
        <v>88</v>
      </c>
    </row>
    <row r="1899" spans="1:12" x14ac:dyDescent="0.15">
      <c r="A1899">
        <v>5</v>
      </c>
      <c r="B1899" s="93">
        <v>15</v>
      </c>
      <c r="C1899" s="93">
        <v>9</v>
      </c>
      <c r="D1899" s="93">
        <v>6</v>
      </c>
      <c r="E1899" s="93">
        <v>40</v>
      </c>
      <c r="F1899" s="93">
        <v>31</v>
      </c>
      <c r="G1899" s="93">
        <v>21</v>
      </c>
      <c r="H1899" s="93">
        <v>10</v>
      </c>
      <c r="I1899" s="93">
        <v>75</v>
      </c>
      <c r="J1899" s="93">
        <v>27</v>
      </c>
      <c r="K1899" s="93">
        <v>10</v>
      </c>
      <c r="L1899" s="93">
        <v>17</v>
      </c>
    </row>
    <row r="1900" spans="1:12" x14ac:dyDescent="0.15">
      <c r="A1900">
        <v>6</v>
      </c>
      <c r="B1900" s="93">
        <v>16</v>
      </c>
      <c r="C1900" s="93">
        <v>8</v>
      </c>
      <c r="D1900" s="93">
        <v>8</v>
      </c>
      <c r="E1900" s="93">
        <v>41</v>
      </c>
      <c r="F1900" s="93">
        <v>37</v>
      </c>
      <c r="G1900" s="93">
        <v>22</v>
      </c>
      <c r="H1900" s="93">
        <v>15</v>
      </c>
      <c r="I1900" s="93">
        <v>76</v>
      </c>
      <c r="J1900" s="93">
        <v>31</v>
      </c>
      <c r="K1900" s="93">
        <v>14</v>
      </c>
      <c r="L1900" s="93">
        <v>17</v>
      </c>
    </row>
    <row r="1901" spans="1:12" x14ac:dyDescent="0.15">
      <c r="A1901">
        <v>7</v>
      </c>
      <c r="B1901" s="93">
        <v>28</v>
      </c>
      <c r="C1901" s="93">
        <v>17</v>
      </c>
      <c r="D1901" s="93">
        <v>11</v>
      </c>
      <c r="E1901" s="93">
        <v>42</v>
      </c>
      <c r="F1901" s="93">
        <v>47</v>
      </c>
      <c r="G1901" s="93">
        <v>31</v>
      </c>
      <c r="H1901" s="93">
        <v>16</v>
      </c>
      <c r="I1901" s="93">
        <v>77</v>
      </c>
      <c r="J1901" s="93">
        <v>35</v>
      </c>
      <c r="K1901" s="93">
        <v>15</v>
      </c>
      <c r="L1901" s="93">
        <v>20</v>
      </c>
    </row>
    <row r="1902" spans="1:12" x14ac:dyDescent="0.15">
      <c r="A1902">
        <v>8</v>
      </c>
      <c r="B1902" s="93">
        <v>19</v>
      </c>
      <c r="C1902" s="93">
        <v>9</v>
      </c>
      <c r="D1902" s="93">
        <v>10</v>
      </c>
      <c r="E1902" s="93">
        <v>43</v>
      </c>
      <c r="F1902" s="93">
        <v>35</v>
      </c>
      <c r="G1902" s="93">
        <v>19</v>
      </c>
      <c r="H1902" s="93">
        <v>16</v>
      </c>
      <c r="I1902" s="93">
        <v>78</v>
      </c>
      <c r="J1902" s="93">
        <v>28</v>
      </c>
      <c r="K1902" s="93">
        <v>14</v>
      </c>
      <c r="L1902" s="93">
        <v>14</v>
      </c>
    </row>
    <row r="1903" spans="1:12" x14ac:dyDescent="0.15">
      <c r="A1903">
        <v>9</v>
      </c>
      <c r="B1903" s="93">
        <v>22</v>
      </c>
      <c r="C1903" s="93">
        <v>7</v>
      </c>
      <c r="D1903" s="93">
        <v>15</v>
      </c>
      <c r="E1903" s="93">
        <v>44</v>
      </c>
      <c r="F1903" s="93">
        <v>32</v>
      </c>
      <c r="G1903" s="93">
        <v>14</v>
      </c>
      <c r="H1903" s="93">
        <v>18</v>
      </c>
      <c r="I1903" s="93">
        <v>79</v>
      </c>
      <c r="J1903" s="93">
        <v>29</v>
      </c>
      <c r="K1903" s="93">
        <v>9</v>
      </c>
      <c r="L1903" s="93">
        <v>20</v>
      </c>
    </row>
    <row r="1904" spans="1:12" x14ac:dyDescent="0.15">
      <c r="A1904" t="s">
        <v>426</v>
      </c>
      <c r="B1904" s="93">
        <v>86</v>
      </c>
      <c r="C1904" s="93">
        <v>43</v>
      </c>
      <c r="D1904" s="93">
        <v>43</v>
      </c>
      <c r="E1904" s="93" t="s">
        <v>427</v>
      </c>
      <c r="F1904" s="93">
        <v>188</v>
      </c>
      <c r="G1904" s="93">
        <v>102</v>
      </c>
      <c r="H1904" s="93">
        <v>86</v>
      </c>
      <c r="I1904" s="93" t="s">
        <v>428</v>
      </c>
      <c r="J1904" s="93">
        <v>92</v>
      </c>
      <c r="K1904" s="93">
        <v>38</v>
      </c>
      <c r="L1904" s="93">
        <v>54</v>
      </c>
    </row>
    <row r="1905" spans="1:12" x14ac:dyDescent="0.15">
      <c r="A1905">
        <v>10</v>
      </c>
      <c r="B1905" s="93">
        <v>18</v>
      </c>
      <c r="C1905" s="93">
        <v>10</v>
      </c>
      <c r="D1905" s="93">
        <v>8</v>
      </c>
      <c r="E1905" s="93">
        <v>45</v>
      </c>
      <c r="F1905" s="93">
        <v>38</v>
      </c>
      <c r="G1905" s="93">
        <v>22</v>
      </c>
      <c r="H1905" s="93">
        <v>16</v>
      </c>
      <c r="I1905" s="93">
        <v>80</v>
      </c>
      <c r="J1905" s="93">
        <v>11</v>
      </c>
      <c r="K1905" s="93">
        <v>6</v>
      </c>
      <c r="L1905" s="93">
        <v>5</v>
      </c>
    </row>
    <row r="1906" spans="1:12" x14ac:dyDescent="0.15">
      <c r="A1906">
        <v>11</v>
      </c>
      <c r="B1906" s="93">
        <v>12</v>
      </c>
      <c r="C1906" s="93">
        <v>6</v>
      </c>
      <c r="D1906" s="93">
        <v>6</v>
      </c>
      <c r="E1906" s="93">
        <v>46</v>
      </c>
      <c r="F1906" s="93">
        <v>41</v>
      </c>
      <c r="G1906" s="93">
        <v>22</v>
      </c>
      <c r="H1906" s="93">
        <v>19</v>
      </c>
      <c r="I1906" s="93">
        <v>81</v>
      </c>
      <c r="J1906" s="93">
        <v>26</v>
      </c>
      <c r="K1906" s="93">
        <v>12</v>
      </c>
      <c r="L1906" s="93">
        <v>14</v>
      </c>
    </row>
    <row r="1907" spans="1:12" x14ac:dyDescent="0.15">
      <c r="A1907">
        <v>12</v>
      </c>
      <c r="B1907" s="93">
        <v>27</v>
      </c>
      <c r="C1907" s="93">
        <v>14</v>
      </c>
      <c r="D1907" s="93">
        <v>13</v>
      </c>
      <c r="E1907" s="93">
        <v>47</v>
      </c>
      <c r="F1907" s="93">
        <v>38</v>
      </c>
      <c r="G1907" s="93">
        <v>22</v>
      </c>
      <c r="H1907" s="93">
        <v>16</v>
      </c>
      <c r="I1907" s="93">
        <v>82</v>
      </c>
      <c r="J1907" s="93">
        <v>16</v>
      </c>
      <c r="K1907" s="93">
        <v>7</v>
      </c>
      <c r="L1907" s="93">
        <v>9</v>
      </c>
    </row>
    <row r="1908" spans="1:12" x14ac:dyDescent="0.15">
      <c r="A1908">
        <v>13</v>
      </c>
      <c r="B1908" s="93">
        <v>16</v>
      </c>
      <c r="C1908" s="93">
        <v>8</v>
      </c>
      <c r="D1908" s="93">
        <v>8</v>
      </c>
      <c r="E1908" s="93">
        <v>48</v>
      </c>
      <c r="F1908" s="93">
        <v>28</v>
      </c>
      <c r="G1908" s="93">
        <v>14</v>
      </c>
      <c r="H1908" s="93">
        <v>14</v>
      </c>
      <c r="I1908" s="93">
        <v>83</v>
      </c>
      <c r="J1908" s="93">
        <v>18</v>
      </c>
      <c r="K1908" s="93">
        <v>7</v>
      </c>
      <c r="L1908" s="93">
        <v>11</v>
      </c>
    </row>
    <row r="1909" spans="1:12" x14ac:dyDescent="0.15">
      <c r="A1909">
        <v>14</v>
      </c>
      <c r="B1909" s="93">
        <v>13</v>
      </c>
      <c r="C1909" s="93">
        <v>5</v>
      </c>
      <c r="D1909" s="93">
        <v>8</v>
      </c>
      <c r="E1909" s="93">
        <v>49</v>
      </c>
      <c r="F1909" s="93">
        <v>43</v>
      </c>
      <c r="G1909" s="93">
        <v>22</v>
      </c>
      <c r="H1909" s="93">
        <v>21</v>
      </c>
      <c r="I1909" s="93">
        <v>84</v>
      </c>
      <c r="J1909" s="93">
        <v>21</v>
      </c>
      <c r="K1909" s="93">
        <v>6</v>
      </c>
      <c r="L1909" s="93">
        <v>15</v>
      </c>
    </row>
    <row r="1910" spans="1:12" x14ac:dyDescent="0.15">
      <c r="A1910" t="s">
        <v>429</v>
      </c>
      <c r="B1910" s="93">
        <v>103</v>
      </c>
      <c r="C1910" s="93">
        <v>55</v>
      </c>
      <c r="D1910" s="93">
        <v>48</v>
      </c>
      <c r="E1910" s="93" t="s">
        <v>430</v>
      </c>
      <c r="F1910" s="93">
        <v>203</v>
      </c>
      <c r="G1910" s="93">
        <v>101</v>
      </c>
      <c r="H1910" s="93">
        <v>102</v>
      </c>
      <c r="I1910" s="93" t="s">
        <v>431</v>
      </c>
      <c r="J1910" s="93">
        <v>70</v>
      </c>
      <c r="K1910" s="93">
        <v>23</v>
      </c>
      <c r="L1910" s="93">
        <v>47</v>
      </c>
    </row>
    <row r="1911" spans="1:12" x14ac:dyDescent="0.15">
      <c r="A1911">
        <v>15</v>
      </c>
      <c r="B1911" s="93">
        <v>19</v>
      </c>
      <c r="C1911" s="93">
        <v>12</v>
      </c>
      <c r="D1911" s="93">
        <v>7</v>
      </c>
      <c r="E1911" s="93">
        <v>50</v>
      </c>
      <c r="F1911" s="93">
        <v>53</v>
      </c>
      <c r="G1911" s="93">
        <v>28</v>
      </c>
      <c r="H1911" s="93">
        <v>25</v>
      </c>
      <c r="I1911" s="93">
        <v>85</v>
      </c>
      <c r="J1911" s="93">
        <v>19</v>
      </c>
      <c r="K1911" s="93">
        <v>9</v>
      </c>
      <c r="L1911" s="93">
        <v>10</v>
      </c>
    </row>
    <row r="1912" spans="1:12" x14ac:dyDescent="0.15">
      <c r="A1912">
        <v>16</v>
      </c>
      <c r="B1912" s="93">
        <v>20</v>
      </c>
      <c r="C1912" s="93">
        <v>7</v>
      </c>
      <c r="D1912" s="93">
        <v>13</v>
      </c>
      <c r="E1912" s="93">
        <v>51</v>
      </c>
      <c r="F1912" s="93">
        <v>38</v>
      </c>
      <c r="G1912" s="93">
        <v>20</v>
      </c>
      <c r="H1912" s="93">
        <v>18</v>
      </c>
      <c r="I1912" s="93">
        <v>86</v>
      </c>
      <c r="J1912" s="93">
        <v>15</v>
      </c>
      <c r="K1912" s="93">
        <v>5</v>
      </c>
      <c r="L1912" s="93">
        <v>10</v>
      </c>
    </row>
    <row r="1913" spans="1:12" x14ac:dyDescent="0.15">
      <c r="A1913">
        <v>17</v>
      </c>
      <c r="B1913" s="93">
        <v>14</v>
      </c>
      <c r="C1913" s="93">
        <v>8</v>
      </c>
      <c r="D1913" s="93">
        <v>6</v>
      </c>
      <c r="E1913" s="93">
        <v>52</v>
      </c>
      <c r="F1913" s="93">
        <v>39</v>
      </c>
      <c r="G1913" s="93">
        <v>21</v>
      </c>
      <c r="H1913" s="93">
        <v>18</v>
      </c>
      <c r="I1913" s="93">
        <v>87</v>
      </c>
      <c r="J1913" s="93">
        <v>16</v>
      </c>
      <c r="K1913" s="93">
        <v>3</v>
      </c>
      <c r="L1913" s="93">
        <v>13</v>
      </c>
    </row>
    <row r="1914" spans="1:12" x14ac:dyDescent="0.15">
      <c r="A1914">
        <v>18</v>
      </c>
      <c r="B1914" s="93">
        <v>20</v>
      </c>
      <c r="C1914" s="93">
        <v>11</v>
      </c>
      <c r="D1914" s="93">
        <v>9</v>
      </c>
      <c r="E1914" s="93">
        <v>53</v>
      </c>
      <c r="F1914" s="93">
        <v>40</v>
      </c>
      <c r="G1914" s="93">
        <v>18</v>
      </c>
      <c r="H1914" s="93">
        <v>22</v>
      </c>
      <c r="I1914" s="93">
        <v>88</v>
      </c>
      <c r="J1914" s="93">
        <v>14</v>
      </c>
      <c r="K1914" s="93">
        <v>5</v>
      </c>
      <c r="L1914" s="93">
        <v>9</v>
      </c>
    </row>
    <row r="1915" spans="1:12" x14ac:dyDescent="0.15">
      <c r="A1915">
        <v>19</v>
      </c>
      <c r="B1915" s="93">
        <v>30</v>
      </c>
      <c r="C1915" s="93">
        <v>17</v>
      </c>
      <c r="D1915" s="93">
        <v>13</v>
      </c>
      <c r="E1915" s="93">
        <v>54</v>
      </c>
      <c r="F1915" s="93">
        <v>33</v>
      </c>
      <c r="G1915" s="93">
        <v>14</v>
      </c>
      <c r="H1915" s="93">
        <v>19</v>
      </c>
      <c r="I1915" s="93">
        <v>89</v>
      </c>
      <c r="J1915" s="93">
        <v>6</v>
      </c>
      <c r="K1915" s="93">
        <v>1</v>
      </c>
      <c r="L1915" s="93">
        <v>5</v>
      </c>
    </row>
    <row r="1916" spans="1:12" x14ac:dyDescent="0.15">
      <c r="A1916" t="s">
        <v>432</v>
      </c>
      <c r="B1916" s="93">
        <v>218</v>
      </c>
      <c r="C1916" s="93">
        <v>116</v>
      </c>
      <c r="D1916" s="93">
        <v>102</v>
      </c>
      <c r="E1916" s="93" t="s">
        <v>433</v>
      </c>
      <c r="F1916" s="93">
        <v>162</v>
      </c>
      <c r="G1916" s="93">
        <v>90</v>
      </c>
      <c r="H1916" s="93">
        <v>72</v>
      </c>
      <c r="I1916" s="93" t="s">
        <v>434</v>
      </c>
      <c r="J1916" s="93">
        <v>40</v>
      </c>
      <c r="K1916" s="93">
        <v>11</v>
      </c>
      <c r="L1916" s="93">
        <v>29</v>
      </c>
    </row>
    <row r="1917" spans="1:12" x14ac:dyDescent="0.15">
      <c r="A1917">
        <v>20</v>
      </c>
      <c r="B1917" s="93">
        <v>39</v>
      </c>
      <c r="C1917" s="93">
        <v>19</v>
      </c>
      <c r="D1917" s="93">
        <v>20</v>
      </c>
      <c r="E1917" s="93">
        <v>55</v>
      </c>
      <c r="F1917" s="93">
        <v>28</v>
      </c>
      <c r="G1917" s="93">
        <v>17</v>
      </c>
      <c r="H1917" s="93">
        <v>11</v>
      </c>
      <c r="I1917" s="93">
        <v>90</v>
      </c>
      <c r="J1917" s="93">
        <v>13</v>
      </c>
      <c r="K1917" s="93">
        <v>5</v>
      </c>
      <c r="L1917" s="93">
        <v>8</v>
      </c>
    </row>
    <row r="1918" spans="1:12" x14ac:dyDescent="0.15">
      <c r="A1918">
        <v>21</v>
      </c>
      <c r="B1918" s="93">
        <v>34</v>
      </c>
      <c r="C1918" s="93">
        <v>17</v>
      </c>
      <c r="D1918" s="93">
        <v>17</v>
      </c>
      <c r="E1918" s="93">
        <v>56</v>
      </c>
      <c r="F1918" s="93">
        <v>47</v>
      </c>
      <c r="G1918" s="93">
        <v>25</v>
      </c>
      <c r="H1918" s="93">
        <v>22</v>
      </c>
      <c r="I1918" s="93">
        <v>91</v>
      </c>
      <c r="J1918" s="93">
        <v>6</v>
      </c>
      <c r="K1918" s="93">
        <v>0</v>
      </c>
      <c r="L1918" s="93">
        <v>6</v>
      </c>
    </row>
    <row r="1919" spans="1:12" x14ac:dyDescent="0.15">
      <c r="A1919">
        <v>22</v>
      </c>
      <c r="B1919" s="93">
        <v>42</v>
      </c>
      <c r="C1919" s="93">
        <v>23</v>
      </c>
      <c r="D1919" s="93">
        <v>19</v>
      </c>
      <c r="E1919" s="93">
        <v>57</v>
      </c>
      <c r="F1919" s="93">
        <v>34</v>
      </c>
      <c r="G1919" s="93">
        <v>19</v>
      </c>
      <c r="H1919" s="93">
        <v>15</v>
      </c>
      <c r="I1919" s="93">
        <v>92</v>
      </c>
      <c r="J1919" s="93">
        <v>6</v>
      </c>
      <c r="K1919" s="93">
        <v>2</v>
      </c>
      <c r="L1919" s="93">
        <v>4</v>
      </c>
    </row>
    <row r="1920" spans="1:12" x14ac:dyDescent="0.15">
      <c r="A1920">
        <v>23</v>
      </c>
      <c r="B1920" s="93">
        <v>61</v>
      </c>
      <c r="C1920" s="93">
        <v>35</v>
      </c>
      <c r="D1920" s="93">
        <v>26</v>
      </c>
      <c r="E1920" s="93">
        <v>58</v>
      </c>
      <c r="F1920" s="93">
        <v>24</v>
      </c>
      <c r="G1920" s="93">
        <v>14</v>
      </c>
      <c r="H1920" s="93">
        <v>10</v>
      </c>
      <c r="I1920" s="93">
        <v>93</v>
      </c>
      <c r="J1920" s="93">
        <v>11</v>
      </c>
      <c r="K1920" s="93">
        <v>3</v>
      </c>
      <c r="L1920" s="93">
        <v>8</v>
      </c>
    </row>
    <row r="1921" spans="1:12" x14ac:dyDescent="0.15">
      <c r="A1921">
        <v>24</v>
      </c>
      <c r="B1921" s="93">
        <v>42</v>
      </c>
      <c r="C1921" s="93">
        <v>22</v>
      </c>
      <c r="D1921" s="93">
        <v>20</v>
      </c>
      <c r="E1921" s="93">
        <v>59</v>
      </c>
      <c r="F1921" s="93">
        <v>29</v>
      </c>
      <c r="G1921" s="93">
        <v>15</v>
      </c>
      <c r="H1921" s="93">
        <v>14</v>
      </c>
      <c r="I1921" s="93">
        <v>94</v>
      </c>
      <c r="J1921" s="93">
        <v>4</v>
      </c>
      <c r="K1921" s="93">
        <v>1</v>
      </c>
      <c r="L1921" s="93">
        <v>3</v>
      </c>
    </row>
    <row r="1922" spans="1:12" x14ac:dyDescent="0.15">
      <c r="A1922" t="s">
        <v>435</v>
      </c>
      <c r="B1922" s="93">
        <v>194</v>
      </c>
      <c r="C1922" s="93">
        <v>107</v>
      </c>
      <c r="D1922" s="93">
        <v>87</v>
      </c>
      <c r="E1922" s="93" t="s">
        <v>436</v>
      </c>
      <c r="F1922" s="93">
        <v>120</v>
      </c>
      <c r="G1922" s="93">
        <v>78</v>
      </c>
      <c r="H1922" s="93">
        <v>42</v>
      </c>
      <c r="I1922" s="93" t="s">
        <v>437</v>
      </c>
      <c r="J1922" s="93">
        <v>8</v>
      </c>
      <c r="K1922" s="93">
        <v>1</v>
      </c>
      <c r="L1922" s="93">
        <v>7</v>
      </c>
    </row>
    <row r="1923" spans="1:12" x14ac:dyDescent="0.15">
      <c r="A1923">
        <v>25</v>
      </c>
      <c r="B1923" s="93">
        <v>47</v>
      </c>
      <c r="C1923" s="93">
        <v>26</v>
      </c>
      <c r="D1923" s="93">
        <v>21</v>
      </c>
      <c r="E1923" s="93">
        <v>60</v>
      </c>
      <c r="F1923" s="93">
        <v>24</v>
      </c>
      <c r="G1923" s="93">
        <v>16</v>
      </c>
      <c r="H1923" s="93">
        <v>8</v>
      </c>
      <c r="I1923" s="93">
        <v>95</v>
      </c>
      <c r="J1923" s="93">
        <v>3</v>
      </c>
      <c r="K1923" s="93">
        <v>0</v>
      </c>
      <c r="L1923" s="93">
        <v>3</v>
      </c>
    </row>
    <row r="1924" spans="1:12" x14ac:dyDescent="0.15">
      <c r="A1924">
        <v>26</v>
      </c>
      <c r="B1924" s="93">
        <v>47</v>
      </c>
      <c r="C1924" s="93">
        <v>21</v>
      </c>
      <c r="D1924" s="93">
        <v>26</v>
      </c>
      <c r="E1924" s="93">
        <v>61</v>
      </c>
      <c r="F1924" s="93">
        <v>29</v>
      </c>
      <c r="G1924" s="93">
        <v>22</v>
      </c>
      <c r="H1924" s="93">
        <v>7</v>
      </c>
      <c r="I1924" s="93">
        <v>96</v>
      </c>
      <c r="J1924" s="93">
        <v>4</v>
      </c>
      <c r="K1924" s="93">
        <v>0</v>
      </c>
      <c r="L1924" s="93">
        <v>4</v>
      </c>
    </row>
    <row r="1925" spans="1:12" x14ac:dyDescent="0.15">
      <c r="A1925">
        <v>27</v>
      </c>
      <c r="B1925" s="93">
        <v>34</v>
      </c>
      <c r="C1925" s="93">
        <v>17</v>
      </c>
      <c r="D1925" s="93">
        <v>17</v>
      </c>
      <c r="E1925" s="93">
        <v>62</v>
      </c>
      <c r="F1925" s="93">
        <v>15</v>
      </c>
      <c r="G1925" s="93">
        <v>11</v>
      </c>
      <c r="H1925" s="93">
        <v>4</v>
      </c>
      <c r="I1925" s="93">
        <v>97</v>
      </c>
      <c r="J1925" s="93">
        <v>1</v>
      </c>
      <c r="K1925" s="93">
        <v>1</v>
      </c>
      <c r="L1925" s="93">
        <v>0</v>
      </c>
    </row>
    <row r="1926" spans="1:12" x14ac:dyDescent="0.15">
      <c r="A1926">
        <v>28</v>
      </c>
      <c r="B1926" s="93">
        <v>28</v>
      </c>
      <c r="C1926" s="93">
        <v>17</v>
      </c>
      <c r="D1926" s="93">
        <v>11</v>
      </c>
      <c r="E1926" s="93">
        <v>63</v>
      </c>
      <c r="F1926" s="93">
        <v>29</v>
      </c>
      <c r="G1926" s="93">
        <v>17</v>
      </c>
      <c r="H1926" s="93">
        <v>12</v>
      </c>
      <c r="I1926" s="93">
        <v>98</v>
      </c>
      <c r="J1926" s="93">
        <v>0</v>
      </c>
      <c r="K1926" s="93">
        <v>0</v>
      </c>
      <c r="L1926" s="93">
        <v>0</v>
      </c>
    </row>
    <row r="1927" spans="1:12" x14ac:dyDescent="0.15">
      <c r="A1927">
        <v>29</v>
      </c>
      <c r="B1927" s="93">
        <v>38</v>
      </c>
      <c r="C1927" s="93">
        <v>26</v>
      </c>
      <c r="D1927" s="93">
        <v>12</v>
      </c>
      <c r="E1927" s="93">
        <v>64</v>
      </c>
      <c r="F1927" s="93">
        <v>23</v>
      </c>
      <c r="G1927" s="93">
        <v>12</v>
      </c>
      <c r="H1927" s="93">
        <v>11</v>
      </c>
      <c r="I1927" s="93">
        <v>99</v>
      </c>
      <c r="J1927" s="93">
        <v>0</v>
      </c>
      <c r="K1927" s="93">
        <v>0</v>
      </c>
      <c r="L1927" s="93">
        <v>0</v>
      </c>
    </row>
    <row r="1928" spans="1:12" x14ac:dyDescent="0.15">
      <c r="A1928" t="s">
        <v>438</v>
      </c>
      <c r="B1928" s="93">
        <v>121</v>
      </c>
      <c r="C1928" s="93">
        <v>68</v>
      </c>
      <c r="D1928" s="93">
        <v>53</v>
      </c>
      <c r="E1928" s="93" t="s">
        <v>439</v>
      </c>
      <c r="F1928" s="93">
        <v>147</v>
      </c>
      <c r="G1928" s="93">
        <v>68</v>
      </c>
      <c r="H1928" s="93">
        <v>79</v>
      </c>
      <c r="I1928" s="93" t="s">
        <v>440</v>
      </c>
      <c r="J1928" s="93">
        <v>1</v>
      </c>
      <c r="K1928" s="93">
        <v>0</v>
      </c>
      <c r="L1928" s="93">
        <v>1</v>
      </c>
    </row>
    <row r="1929" spans="1:12" x14ac:dyDescent="0.15">
      <c r="A1929">
        <v>30</v>
      </c>
      <c r="B1929" s="93">
        <v>25</v>
      </c>
      <c r="C1929" s="93">
        <v>15</v>
      </c>
      <c r="D1929" s="93">
        <v>10</v>
      </c>
      <c r="E1929" s="93">
        <v>65</v>
      </c>
      <c r="F1929" s="93">
        <v>28</v>
      </c>
      <c r="G1929" s="93">
        <v>9</v>
      </c>
      <c r="H1929" s="93">
        <v>19</v>
      </c>
      <c r="I1929" s="93">
        <v>100</v>
      </c>
      <c r="J1929" s="93">
        <v>0</v>
      </c>
      <c r="K1929" s="93">
        <v>0</v>
      </c>
      <c r="L1929" s="93">
        <v>0</v>
      </c>
    </row>
    <row r="1930" spans="1:12" x14ac:dyDescent="0.15">
      <c r="A1930">
        <v>31</v>
      </c>
      <c r="B1930" s="93">
        <v>29</v>
      </c>
      <c r="C1930" s="93">
        <v>15</v>
      </c>
      <c r="D1930" s="93">
        <v>14</v>
      </c>
      <c r="E1930" s="93">
        <v>66</v>
      </c>
      <c r="F1930" s="93">
        <v>34</v>
      </c>
      <c r="G1930" s="93">
        <v>20</v>
      </c>
      <c r="H1930" s="93">
        <v>14</v>
      </c>
      <c r="I1930" s="93">
        <v>101</v>
      </c>
      <c r="J1930" s="93">
        <v>1</v>
      </c>
      <c r="K1930" s="93">
        <v>0</v>
      </c>
      <c r="L1930" s="93">
        <v>1</v>
      </c>
    </row>
    <row r="1931" spans="1:12" x14ac:dyDescent="0.15">
      <c r="A1931">
        <v>32</v>
      </c>
      <c r="B1931" s="93">
        <v>14</v>
      </c>
      <c r="C1931" s="93">
        <v>7</v>
      </c>
      <c r="D1931" s="93">
        <v>7</v>
      </c>
      <c r="E1931" s="93">
        <v>67</v>
      </c>
      <c r="F1931" s="93">
        <v>31</v>
      </c>
      <c r="G1931" s="93">
        <v>15</v>
      </c>
      <c r="H1931" s="93">
        <v>16</v>
      </c>
      <c r="I1931" s="93">
        <v>102</v>
      </c>
      <c r="J1931" s="93">
        <v>0</v>
      </c>
      <c r="K1931" s="93">
        <v>0</v>
      </c>
      <c r="L1931" s="93">
        <v>0</v>
      </c>
    </row>
    <row r="1932" spans="1:12" x14ac:dyDescent="0.15">
      <c r="A1932">
        <v>33</v>
      </c>
      <c r="B1932" s="93">
        <v>24</v>
      </c>
      <c r="C1932" s="93">
        <v>12</v>
      </c>
      <c r="D1932" s="93">
        <v>12</v>
      </c>
      <c r="E1932" s="93">
        <v>68</v>
      </c>
      <c r="F1932" s="93">
        <v>27</v>
      </c>
      <c r="G1932" s="93">
        <v>13</v>
      </c>
      <c r="H1932" s="93">
        <v>14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29</v>
      </c>
      <c r="C1933" s="93">
        <v>19</v>
      </c>
      <c r="D1933" s="93">
        <v>10</v>
      </c>
      <c r="E1933" s="93">
        <v>69</v>
      </c>
      <c r="F1933" s="93">
        <v>27</v>
      </c>
      <c r="G1933" s="93">
        <v>11</v>
      </c>
      <c r="H1933" s="93">
        <v>16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134</v>
      </c>
      <c r="C1936" s="93" t="s">
        <v>272</v>
      </c>
      <c r="D1936" s="93">
        <v>252</v>
      </c>
      <c r="E1936" s="93" t="s">
        <v>273</v>
      </c>
      <c r="F1936" s="93">
        <v>901</v>
      </c>
      <c r="G1936" s="93" t="s">
        <v>272</v>
      </c>
      <c r="H1936" s="93">
        <v>1637</v>
      </c>
      <c r="I1936" s="93" t="s">
        <v>273</v>
      </c>
      <c r="J1936" s="93">
        <v>288</v>
      </c>
      <c r="K1936" s="93" t="s">
        <v>272</v>
      </c>
      <c r="L1936" s="93">
        <v>686</v>
      </c>
    </row>
    <row r="1937" spans="1:12" x14ac:dyDescent="0.15">
      <c r="A1937" t="s">
        <v>274</v>
      </c>
      <c r="B1937" s="93">
        <v>118</v>
      </c>
      <c r="C1937" s="93" t="s">
        <v>662</v>
      </c>
      <c r="D1937" s="93">
        <v>9.7864077669902919E-2</v>
      </c>
      <c r="E1937" s="93" t="s">
        <v>274</v>
      </c>
      <c r="F1937" s="93">
        <v>736</v>
      </c>
      <c r="G1937" s="93" t="s">
        <v>662</v>
      </c>
      <c r="H1937" s="93">
        <v>0.63572815533980587</v>
      </c>
      <c r="I1937" s="93" t="s">
        <v>274</v>
      </c>
      <c r="J1937" s="93">
        <v>398</v>
      </c>
      <c r="K1937" s="93" t="s">
        <v>662</v>
      </c>
      <c r="L1937" s="93">
        <v>0.26640776699029128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44012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2785</v>
      </c>
      <c r="C1942" s="93">
        <v>1433</v>
      </c>
      <c r="D1942" s="93">
        <v>1352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71</v>
      </c>
      <c r="C1943" s="93">
        <v>38</v>
      </c>
      <c r="D1943" s="93">
        <v>33</v>
      </c>
      <c r="E1943" s="93" t="s">
        <v>421</v>
      </c>
      <c r="F1943" s="93">
        <v>188</v>
      </c>
      <c r="G1943" s="93">
        <v>106</v>
      </c>
      <c r="H1943" s="93">
        <v>82</v>
      </c>
      <c r="I1943" s="93" t="s">
        <v>422</v>
      </c>
      <c r="J1943" s="93">
        <v>169</v>
      </c>
      <c r="K1943" s="93">
        <v>90</v>
      </c>
      <c r="L1943" s="93">
        <v>79</v>
      </c>
    </row>
    <row r="1944" spans="1:12" x14ac:dyDescent="0.15">
      <c r="A1944">
        <v>0</v>
      </c>
      <c r="B1944" s="93">
        <v>12</v>
      </c>
      <c r="C1944" s="93">
        <v>4</v>
      </c>
      <c r="D1944" s="93">
        <v>8</v>
      </c>
      <c r="E1944" s="93">
        <v>35</v>
      </c>
      <c r="F1944" s="93">
        <v>36</v>
      </c>
      <c r="G1944" s="93">
        <v>22</v>
      </c>
      <c r="H1944" s="93">
        <v>14</v>
      </c>
      <c r="I1944" s="93">
        <v>70</v>
      </c>
      <c r="J1944" s="93">
        <v>34</v>
      </c>
      <c r="K1944" s="93">
        <v>17</v>
      </c>
      <c r="L1944" s="93">
        <v>17</v>
      </c>
    </row>
    <row r="1945" spans="1:12" x14ac:dyDescent="0.15">
      <c r="A1945">
        <v>1</v>
      </c>
      <c r="B1945" s="93">
        <v>9</v>
      </c>
      <c r="C1945" s="93">
        <v>6</v>
      </c>
      <c r="D1945" s="93">
        <v>3</v>
      </c>
      <c r="E1945" s="93">
        <v>36</v>
      </c>
      <c r="F1945" s="93">
        <v>44</v>
      </c>
      <c r="G1945" s="93">
        <v>26</v>
      </c>
      <c r="H1945" s="93">
        <v>18</v>
      </c>
      <c r="I1945" s="93">
        <v>71</v>
      </c>
      <c r="J1945" s="93">
        <v>43</v>
      </c>
      <c r="K1945" s="93">
        <v>25</v>
      </c>
      <c r="L1945" s="93">
        <v>18</v>
      </c>
    </row>
    <row r="1946" spans="1:12" x14ac:dyDescent="0.15">
      <c r="A1946">
        <v>2</v>
      </c>
      <c r="B1946" s="93">
        <v>13</v>
      </c>
      <c r="C1946" s="93">
        <v>6</v>
      </c>
      <c r="D1946" s="93">
        <v>7</v>
      </c>
      <c r="E1946" s="93">
        <v>37</v>
      </c>
      <c r="F1946" s="93">
        <v>35</v>
      </c>
      <c r="G1946" s="93">
        <v>20</v>
      </c>
      <c r="H1946" s="93">
        <v>15</v>
      </c>
      <c r="I1946" s="93">
        <v>72</v>
      </c>
      <c r="J1946" s="93">
        <v>36</v>
      </c>
      <c r="K1946" s="93">
        <v>21</v>
      </c>
      <c r="L1946" s="93">
        <v>15</v>
      </c>
    </row>
    <row r="1947" spans="1:12" x14ac:dyDescent="0.15">
      <c r="A1947">
        <v>3</v>
      </c>
      <c r="B1947" s="93">
        <v>14</v>
      </c>
      <c r="C1947" s="93">
        <v>5</v>
      </c>
      <c r="D1947" s="93">
        <v>9</v>
      </c>
      <c r="E1947" s="93">
        <v>38</v>
      </c>
      <c r="F1947" s="93">
        <v>37</v>
      </c>
      <c r="G1947" s="93">
        <v>20</v>
      </c>
      <c r="H1947" s="93">
        <v>17</v>
      </c>
      <c r="I1947" s="93">
        <v>73</v>
      </c>
      <c r="J1947" s="93">
        <v>34</v>
      </c>
      <c r="K1947" s="93">
        <v>16</v>
      </c>
      <c r="L1947" s="93">
        <v>18</v>
      </c>
    </row>
    <row r="1948" spans="1:12" x14ac:dyDescent="0.15">
      <c r="A1948">
        <v>4</v>
      </c>
      <c r="B1948" s="93">
        <v>23</v>
      </c>
      <c r="C1948" s="93">
        <v>17</v>
      </c>
      <c r="D1948" s="93">
        <v>6</v>
      </c>
      <c r="E1948" s="93">
        <v>39</v>
      </c>
      <c r="F1948" s="93">
        <v>36</v>
      </c>
      <c r="G1948" s="93">
        <v>18</v>
      </c>
      <c r="H1948" s="93">
        <v>18</v>
      </c>
      <c r="I1948" s="93">
        <v>74</v>
      </c>
      <c r="J1948" s="93">
        <v>22</v>
      </c>
      <c r="K1948" s="93">
        <v>11</v>
      </c>
      <c r="L1948" s="93">
        <v>11</v>
      </c>
    </row>
    <row r="1949" spans="1:12" x14ac:dyDescent="0.15">
      <c r="A1949" t="s">
        <v>423</v>
      </c>
      <c r="B1949" s="93">
        <v>101</v>
      </c>
      <c r="C1949" s="93">
        <v>55</v>
      </c>
      <c r="D1949" s="93">
        <v>46</v>
      </c>
      <c r="E1949" s="93" t="s">
        <v>424</v>
      </c>
      <c r="F1949" s="93">
        <v>182</v>
      </c>
      <c r="G1949" s="93">
        <v>95</v>
      </c>
      <c r="H1949" s="93">
        <v>87</v>
      </c>
      <c r="I1949" s="93" t="s">
        <v>425</v>
      </c>
      <c r="J1949" s="93">
        <v>147</v>
      </c>
      <c r="K1949" s="93">
        <v>61</v>
      </c>
      <c r="L1949" s="93">
        <v>86</v>
      </c>
    </row>
    <row r="1950" spans="1:12" x14ac:dyDescent="0.15">
      <c r="A1950">
        <v>5</v>
      </c>
      <c r="B1950" s="93">
        <v>18</v>
      </c>
      <c r="C1950" s="93">
        <v>8</v>
      </c>
      <c r="D1950" s="93">
        <v>10</v>
      </c>
      <c r="E1950" s="93">
        <v>40</v>
      </c>
      <c r="F1950" s="93">
        <v>36</v>
      </c>
      <c r="G1950" s="93">
        <v>19</v>
      </c>
      <c r="H1950" s="93">
        <v>17</v>
      </c>
      <c r="I1950" s="93">
        <v>75</v>
      </c>
      <c r="J1950" s="93">
        <v>28</v>
      </c>
      <c r="K1950" s="93">
        <v>14</v>
      </c>
      <c r="L1950" s="93">
        <v>14</v>
      </c>
    </row>
    <row r="1951" spans="1:12" x14ac:dyDescent="0.15">
      <c r="A1951">
        <v>6</v>
      </c>
      <c r="B1951" s="93">
        <v>24</v>
      </c>
      <c r="C1951" s="93">
        <v>8</v>
      </c>
      <c r="D1951" s="93">
        <v>16</v>
      </c>
      <c r="E1951" s="93">
        <v>41</v>
      </c>
      <c r="F1951" s="93">
        <v>33</v>
      </c>
      <c r="G1951" s="93">
        <v>17</v>
      </c>
      <c r="H1951" s="93">
        <v>16</v>
      </c>
      <c r="I1951" s="93">
        <v>76</v>
      </c>
      <c r="J1951" s="93">
        <v>26</v>
      </c>
      <c r="K1951" s="93">
        <v>8</v>
      </c>
      <c r="L1951" s="93">
        <v>18</v>
      </c>
    </row>
    <row r="1952" spans="1:12" x14ac:dyDescent="0.15">
      <c r="A1952">
        <v>7</v>
      </c>
      <c r="B1952" s="93">
        <v>15</v>
      </c>
      <c r="C1952" s="93">
        <v>10</v>
      </c>
      <c r="D1952" s="93">
        <v>5</v>
      </c>
      <c r="E1952" s="93">
        <v>42</v>
      </c>
      <c r="F1952" s="93">
        <v>42</v>
      </c>
      <c r="G1952" s="93">
        <v>26</v>
      </c>
      <c r="H1952" s="93">
        <v>16</v>
      </c>
      <c r="I1952" s="93">
        <v>77</v>
      </c>
      <c r="J1952" s="93">
        <v>36</v>
      </c>
      <c r="K1952" s="93">
        <v>17</v>
      </c>
      <c r="L1952" s="93">
        <v>19</v>
      </c>
    </row>
    <row r="1953" spans="1:12" x14ac:dyDescent="0.15">
      <c r="A1953">
        <v>8</v>
      </c>
      <c r="B1953" s="93">
        <v>25</v>
      </c>
      <c r="C1953" s="93">
        <v>16</v>
      </c>
      <c r="D1953" s="93">
        <v>9</v>
      </c>
      <c r="E1953" s="93">
        <v>43</v>
      </c>
      <c r="F1953" s="93">
        <v>33</v>
      </c>
      <c r="G1953" s="93">
        <v>18</v>
      </c>
      <c r="H1953" s="93">
        <v>15</v>
      </c>
      <c r="I1953" s="93">
        <v>78</v>
      </c>
      <c r="J1953" s="93">
        <v>34</v>
      </c>
      <c r="K1953" s="93">
        <v>12</v>
      </c>
      <c r="L1953" s="93">
        <v>22</v>
      </c>
    </row>
    <row r="1954" spans="1:12" x14ac:dyDescent="0.15">
      <c r="A1954">
        <v>9</v>
      </c>
      <c r="B1954" s="93">
        <v>19</v>
      </c>
      <c r="C1954" s="93">
        <v>13</v>
      </c>
      <c r="D1954" s="93">
        <v>6</v>
      </c>
      <c r="E1954" s="93">
        <v>44</v>
      </c>
      <c r="F1954" s="93">
        <v>38</v>
      </c>
      <c r="G1954" s="93">
        <v>15</v>
      </c>
      <c r="H1954" s="93">
        <v>23</v>
      </c>
      <c r="I1954" s="93">
        <v>79</v>
      </c>
      <c r="J1954" s="93">
        <v>23</v>
      </c>
      <c r="K1954" s="93">
        <v>10</v>
      </c>
      <c r="L1954" s="93">
        <v>13</v>
      </c>
    </row>
    <row r="1955" spans="1:12" x14ac:dyDescent="0.15">
      <c r="A1955" t="s">
        <v>426</v>
      </c>
      <c r="B1955" s="93">
        <v>84</v>
      </c>
      <c r="C1955" s="93">
        <v>37</v>
      </c>
      <c r="D1955" s="93">
        <v>47</v>
      </c>
      <c r="E1955" s="93" t="s">
        <v>427</v>
      </c>
      <c r="F1955" s="93">
        <v>210</v>
      </c>
      <c r="G1955" s="93">
        <v>107</v>
      </c>
      <c r="H1955" s="93">
        <v>103</v>
      </c>
      <c r="I1955" s="93" t="s">
        <v>428</v>
      </c>
      <c r="J1955" s="93">
        <v>115</v>
      </c>
      <c r="K1955" s="93">
        <v>51</v>
      </c>
      <c r="L1955" s="93">
        <v>64</v>
      </c>
    </row>
    <row r="1956" spans="1:12" x14ac:dyDescent="0.15">
      <c r="A1956">
        <v>10</v>
      </c>
      <c r="B1956" s="93">
        <v>17</v>
      </c>
      <c r="C1956" s="93">
        <v>7</v>
      </c>
      <c r="D1956" s="93">
        <v>10</v>
      </c>
      <c r="E1956" s="93">
        <v>45</v>
      </c>
      <c r="F1956" s="93">
        <v>44</v>
      </c>
      <c r="G1956" s="93">
        <v>24</v>
      </c>
      <c r="H1956" s="93">
        <v>20</v>
      </c>
      <c r="I1956" s="93">
        <v>80</v>
      </c>
      <c r="J1956" s="93">
        <v>21</v>
      </c>
      <c r="K1956" s="93">
        <v>9</v>
      </c>
      <c r="L1956" s="93">
        <v>12</v>
      </c>
    </row>
    <row r="1957" spans="1:12" x14ac:dyDescent="0.15">
      <c r="A1957">
        <v>11</v>
      </c>
      <c r="B1957" s="93">
        <v>16</v>
      </c>
      <c r="C1957" s="93">
        <v>6</v>
      </c>
      <c r="D1957" s="93">
        <v>10</v>
      </c>
      <c r="E1957" s="93">
        <v>46</v>
      </c>
      <c r="F1957" s="93">
        <v>46</v>
      </c>
      <c r="G1957" s="93">
        <v>22</v>
      </c>
      <c r="H1957" s="93">
        <v>24</v>
      </c>
      <c r="I1957" s="93">
        <v>81</v>
      </c>
      <c r="J1957" s="93">
        <v>22</v>
      </c>
      <c r="K1957" s="93">
        <v>13</v>
      </c>
      <c r="L1957" s="93">
        <v>9</v>
      </c>
    </row>
    <row r="1958" spans="1:12" x14ac:dyDescent="0.15">
      <c r="A1958">
        <v>12</v>
      </c>
      <c r="B1958" s="93">
        <v>20</v>
      </c>
      <c r="C1958" s="93">
        <v>7</v>
      </c>
      <c r="D1958" s="93">
        <v>13</v>
      </c>
      <c r="E1958" s="93">
        <v>47</v>
      </c>
      <c r="F1958" s="93">
        <v>45</v>
      </c>
      <c r="G1958" s="93">
        <v>20</v>
      </c>
      <c r="H1958" s="93">
        <v>25</v>
      </c>
      <c r="I1958" s="93">
        <v>82</v>
      </c>
      <c r="J1958" s="93">
        <v>29</v>
      </c>
      <c r="K1958" s="93">
        <v>12</v>
      </c>
      <c r="L1958" s="93">
        <v>17</v>
      </c>
    </row>
    <row r="1959" spans="1:12" x14ac:dyDescent="0.15">
      <c r="A1959">
        <v>13</v>
      </c>
      <c r="B1959" s="93">
        <v>12</v>
      </c>
      <c r="C1959" s="93">
        <v>7</v>
      </c>
      <c r="D1959" s="93">
        <v>5</v>
      </c>
      <c r="E1959" s="93">
        <v>48</v>
      </c>
      <c r="F1959" s="93">
        <v>45</v>
      </c>
      <c r="G1959" s="93">
        <v>23</v>
      </c>
      <c r="H1959" s="93">
        <v>22</v>
      </c>
      <c r="I1959" s="93">
        <v>83</v>
      </c>
      <c r="J1959" s="93">
        <v>20</v>
      </c>
      <c r="K1959" s="93">
        <v>8</v>
      </c>
      <c r="L1959" s="93">
        <v>12</v>
      </c>
    </row>
    <row r="1960" spans="1:12" x14ac:dyDescent="0.15">
      <c r="A1960">
        <v>14</v>
      </c>
      <c r="B1960" s="93">
        <v>19</v>
      </c>
      <c r="C1960" s="93">
        <v>10</v>
      </c>
      <c r="D1960" s="93">
        <v>9</v>
      </c>
      <c r="E1960" s="93">
        <v>49</v>
      </c>
      <c r="F1960" s="93">
        <v>30</v>
      </c>
      <c r="G1960" s="93">
        <v>18</v>
      </c>
      <c r="H1960" s="93">
        <v>12</v>
      </c>
      <c r="I1960" s="93">
        <v>84</v>
      </c>
      <c r="J1960" s="93">
        <v>23</v>
      </c>
      <c r="K1960" s="93">
        <v>9</v>
      </c>
      <c r="L1960" s="93">
        <v>14</v>
      </c>
    </row>
    <row r="1961" spans="1:12" x14ac:dyDescent="0.15">
      <c r="A1961" t="s">
        <v>429</v>
      </c>
      <c r="B1961" s="93">
        <v>102</v>
      </c>
      <c r="C1961" s="93">
        <v>51</v>
      </c>
      <c r="D1961" s="93">
        <v>51</v>
      </c>
      <c r="E1961" s="93" t="s">
        <v>430</v>
      </c>
      <c r="F1961" s="93">
        <v>184</v>
      </c>
      <c r="G1961" s="93">
        <v>94</v>
      </c>
      <c r="H1961" s="93">
        <v>90</v>
      </c>
      <c r="I1961" s="93" t="s">
        <v>431</v>
      </c>
      <c r="J1961" s="93">
        <v>88</v>
      </c>
      <c r="K1961" s="93">
        <v>28</v>
      </c>
      <c r="L1961" s="93">
        <v>60</v>
      </c>
    </row>
    <row r="1962" spans="1:12" x14ac:dyDescent="0.15">
      <c r="A1962">
        <v>15</v>
      </c>
      <c r="B1962" s="93">
        <v>19</v>
      </c>
      <c r="C1962" s="93">
        <v>10</v>
      </c>
      <c r="D1962" s="93">
        <v>9</v>
      </c>
      <c r="E1962" s="93">
        <v>50</v>
      </c>
      <c r="F1962" s="93">
        <v>34</v>
      </c>
      <c r="G1962" s="93">
        <v>14</v>
      </c>
      <c r="H1962" s="93">
        <v>20</v>
      </c>
      <c r="I1962" s="93">
        <v>85</v>
      </c>
      <c r="J1962" s="93">
        <v>20</v>
      </c>
      <c r="K1962" s="93">
        <v>10</v>
      </c>
      <c r="L1962" s="93">
        <v>10</v>
      </c>
    </row>
    <row r="1963" spans="1:12" x14ac:dyDescent="0.15">
      <c r="A1963">
        <v>16</v>
      </c>
      <c r="B1963" s="93">
        <v>20</v>
      </c>
      <c r="C1963" s="93">
        <v>10</v>
      </c>
      <c r="D1963" s="93">
        <v>10</v>
      </c>
      <c r="E1963" s="93">
        <v>51</v>
      </c>
      <c r="F1963" s="93">
        <v>47</v>
      </c>
      <c r="G1963" s="93">
        <v>27</v>
      </c>
      <c r="H1963" s="93">
        <v>20</v>
      </c>
      <c r="I1963" s="93">
        <v>86</v>
      </c>
      <c r="J1963" s="93">
        <v>12</v>
      </c>
      <c r="K1963" s="93">
        <v>1</v>
      </c>
      <c r="L1963" s="93">
        <v>11</v>
      </c>
    </row>
    <row r="1964" spans="1:12" x14ac:dyDescent="0.15">
      <c r="A1964">
        <v>17</v>
      </c>
      <c r="B1964" s="93">
        <v>19</v>
      </c>
      <c r="C1964" s="93">
        <v>10</v>
      </c>
      <c r="D1964" s="93">
        <v>9</v>
      </c>
      <c r="E1964" s="93">
        <v>52</v>
      </c>
      <c r="F1964" s="93">
        <v>37</v>
      </c>
      <c r="G1964" s="93">
        <v>18</v>
      </c>
      <c r="H1964" s="93">
        <v>19</v>
      </c>
      <c r="I1964" s="93">
        <v>87</v>
      </c>
      <c r="J1964" s="93">
        <v>22</v>
      </c>
      <c r="K1964" s="93">
        <v>4</v>
      </c>
      <c r="L1964" s="93">
        <v>18</v>
      </c>
    </row>
    <row r="1965" spans="1:12" x14ac:dyDescent="0.15">
      <c r="A1965">
        <v>18</v>
      </c>
      <c r="B1965" s="93">
        <v>18</v>
      </c>
      <c r="C1965" s="93">
        <v>8</v>
      </c>
      <c r="D1965" s="93">
        <v>10</v>
      </c>
      <c r="E1965" s="93">
        <v>53</v>
      </c>
      <c r="F1965" s="93">
        <v>29</v>
      </c>
      <c r="G1965" s="93">
        <v>15</v>
      </c>
      <c r="H1965" s="93">
        <v>14</v>
      </c>
      <c r="I1965" s="93">
        <v>88</v>
      </c>
      <c r="J1965" s="93">
        <v>12</v>
      </c>
      <c r="K1965" s="93">
        <v>5</v>
      </c>
      <c r="L1965" s="93">
        <v>7</v>
      </c>
    </row>
    <row r="1966" spans="1:12" x14ac:dyDescent="0.15">
      <c r="A1966">
        <v>19</v>
      </c>
      <c r="B1966" s="93">
        <v>26</v>
      </c>
      <c r="C1966" s="93">
        <v>13</v>
      </c>
      <c r="D1966" s="93">
        <v>13</v>
      </c>
      <c r="E1966" s="93">
        <v>54</v>
      </c>
      <c r="F1966" s="93">
        <v>37</v>
      </c>
      <c r="G1966" s="93">
        <v>20</v>
      </c>
      <c r="H1966" s="93">
        <v>17</v>
      </c>
      <c r="I1966" s="93">
        <v>89</v>
      </c>
      <c r="J1966" s="93">
        <v>22</v>
      </c>
      <c r="K1966" s="93">
        <v>8</v>
      </c>
      <c r="L1966" s="93">
        <v>14</v>
      </c>
    </row>
    <row r="1967" spans="1:12" x14ac:dyDescent="0.15">
      <c r="A1967" t="s">
        <v>432</v>
      </c>
      <c r="B1967" s="93">
        <v>186</v>
      </c>
      <c r="C1967" s="93">
        <v>104</v>
      </c>
      <c r="D1967" s="93">
        <v>82</v>
      </c>
      <c r="E1967" s="93" t="s">
        <v>433</v>
      </c>
      <c r="F1967" s="93">
        <v>177</v>
      </c>
      <c r="G1967" s="93">
        <v>93</v>
      </c>
      <c r="H1967" s="93">
        <v>84</v>
      </c>
      <c r="I1967" s="93" t="s">
        <v>434</v>
      </c>
      <c r="J1967" s="93">
        <v>47</v>
      </c>
      <c r="K1967" s="93">
        <v>15</v>
      </c>
      <c r="L1967" s="93">
        <v>32</v>
      </c>
    </row>
    <row r="1968" spans="1:12" x14ac:dyDescent="0.15">
      <c r="A1968">
        <v>20</v>
      </c>
      <c r="B1968" s="93">
        <v>21</v>
      </c>
      <c r="C1968" s="93">
        <v>11</v>
      </c>
      <c r="D1968" s="93">
        <v>10</v>
      </c>
      <c r="E1968" s="93">
        <v>55</v>
      </c>
      <c r="F1968" s="93">
        <v>35</v>
      </c>
      <c r="G1968" s="93">
        <v>15</v>
      </c>
      <c r="H1968" s="93">
        <v>20</v>
      </c>
      <c r="I1968" s="93">
        <v>90</v>
      </c>
      <c r="J1968" s="93">
        <v>11</v>
      </c>
      <c r="K1968" s="93">
        <v>1</v>
      </c>
      <c r="L1968" s="93">
        <v>10</v>
      </c>
    </row>
    <row r="1969" spans="1:12" x14ac:dyDescent="0.15">
      <c r="A1969">
        <v>21</v>
      </c>
      <c r="B1969" s="93">
        <v>41</v>
      </c>
      <c r="C1969" s="93">
        <v>17</v>
      </c>
      <c r="D1969" s="93">
        <v>24</v>
      </c>
      <c r="E1969" s="93">
        <v>56</v>
      </c>
      <c r="F1969" s="93">
        <v>27</v>
      </c>
      <c r="G1969" s="93">
        <v>14</v>
      </c>
      <c r="H1969" s="93">
        <v>13</v>
      </c>
      <c r="I1969" s="93">
        <v>91</v>
      </c>
      <c r="J1969" s="93">
        <v>14</v>
      </c>
      <c r="K1969" s="93">
        <v>4</v>
      </c>
      <c r="L1969" s="93">
        <v>10</v>
      </c>
    </row>
    <row r="1970" spans="1:12" x14ac:dyDescent="0.15">
      <c r="A1970">
        <v>22</v>
      </c>
      <c r="B1970" s="93">
        <v>41</v>
      </c>
      <c r="C1970" s="93">
        <v>26</v>
      </c>
      <c r="D1970" s="93">
        <v>15</v>
      </c>
      <c r="E1970" s="93">
        <v>57</v>
      </c>
      <c r="F1970" s="93">
        <v>33</v>
      </c>
      <c r="G1970" s="93">
        <v>19</v>
      </c>
      <c r="H1970" s="93">
        <v>14</v>
      </c>
      <c r="I1970" s="93">
        <v>92</v>
      </c>
      <c r="J1970" s="93">
        <v>6</v>
      </c>
      <c r="K1970" s="93">
        <v>3</v>
      </c>
      <c r="L1970" s="93">
        <v>3</v>
      </c>
    </row>
    <row r="1971" spans="1:12" x14ac:dyDescent="0.15">
      <c r="A1971">
        <v>23</v>
      </c>
      <c r="B1971" s="93">
        <v>41</v>
      </c>
      <c r="C1971" s="93">
        <v>25</v>
      </c>
      <c r="D1971" s="93">
        <v>16</v>
      </c>
      <c r="E1971" s="93">
        <v>58</v>
      </c>
      <c r="F1971" s="93">
        <v>48</v>
      </c>
      <c r="G1971" s="93">
        <v>30</v>
      </c>
      <c r="H1971" s="93">
        <v>18</v>
      </c>
      <c r="I1971" s="93">
        <v>93</v>
      </c>
      <c r="J1971" s="93">
        <v>8</v>
      </c>
      <c r="K1971" s="93">
        <v>3</v>
      </c>
      <c r="L1971" s="93">
        <v>5</v>
      </c>
    </row>
    <row r="1972" spans="1:12" x14ac:dyDescent="0.15">
      <c r="A1972">
        <v>24</v>
      </c>
      <c r="B1972" s="93">
        <v>42</v>
      </c>
      <c r="C1972" s="93">
        <v>25</v>
      </c>
      <c r="D1972" s="93">
        <v>17</v>
      </c>
      <c r="E1972" s="93">
        <v>59</v>
      </c>
      <c r="F1972" s="93">
        <v>34</v>
      </c>
      <c r="G1972" s="93">
        <v>15</v>
      </c>
      <c r="H1972" s="93">
        <v>19</v>
      </c>
      <c r="I1972" s="93">
        <v>94</v>
      </c>
      <c r="J1972" s="93">
        <v>8</v>
      </c>
      <c r="K1972" s="93">
        <v>4</v>
      </c>
      <c r="L1972" s="93">
        <v>4</v>
      </c>
    </row>
    <row r="1973" spans="1:12" x14ac:dyDescent="0.15">
      <c r="A1973" t="s">
        <v>435</v>
      </c>
      <c r="B1973" s="93">
        <v>189</v>
      </c>
      <c r="C1973" s="93">
        <v>126</v>
      </c>
      <c r="D1973" s="93">
        <v>63</v>
      </c>
      <c r="E1973" s="93" t="s">
        <v>436</v>
      </c>
      <c r="F1973" s="93">
        <v>176</v>
      </c>
      <c r="G1973" s="93">
        <v>85</v>
      </c>
      <c r="H1973" s="93">
        <v>91</v>
      </c>
      <c r="I1973" s="93" t="s">
        <v>437</v>
      </c>
      <c r="J1973" s="93">
        <v>9</v>
      </c>
      <c r="K1973" s="93">
        <v>3</v>
      </c>
      <c r="L1973" s="93">
        <v>6</v>
      </c>
    </row>
    <row r="1974" spans="1:12" x14ac:dyDescent="0.15">
      <c r="A1974">
        <v>25</v>
      </c>
      <c r="B1974" s="93">
        <v>59</v>
      </c>
      <c r="C1974" s="93">
        <v>34</v>
      </c>
      <c r="D1974" s="93">
        <v>25</v>
      </c>
      <c r="E1974" s="93">
        <v>60</v>
      </c>
      <c r="F1974" s="93">
        <v>33</v>
      </c>
      <c r="G1974" s="93">
        <v>15</v>
      </c>
      <c r="H1974" s="93">
        <v>18</v>
      </c>
      <c r="I1974" s="93">
        <v>95</v>
      </c>
      <c r="J1974" s="93">
        <v>3</v>
      </c>
      <c r="K1974" s="93">
        <v>0</v>
      </c>
      <c r="L1974" s="93">
        <v>3</v>
      </c>
    </row>
    <row r="1975" spans="1:12" x14ac:dyDescent="0.15">
      <c r="A1975">
        <v>26</v>
      </c>
      <c r="B1975" s="93">
        <v>38</v>
      </c>
      <c r="C1975" s="93">
        <v>26</v>
      </c>
      <c r="D1975" s="93">
        <v>12</v>
      </c>
      <c r="E1975" s="93">
        <v>61</v>
      </c>
      <c r="F1975" s="93">
        <v>41</v>
      </c>
      <c r="G1975" s="93">
        <v>20</v>
      </c>
      <c r="H1975" s="93">
        <v>21</v>
      </c>
      <c r="I1975" s="93">
        <v>96</v>
      </c>
      <c r="J1975" s="93">
        <v>1</v>
      </c>
      <c r="K1975" s="93">
        <v>1</v>
      </c>
      <c r="L1975" s="93">
        <v>0</v>
      </c>
    </row>
    <row r="1976" spans="1:12" x14ac:dyDescent="0.15">
      <c r="A1976">
        <v>27</v>
      </c>
      <c r="B1976" s="93">
        <v>35</v>
      </c>
      <c r="C1976" s="93">
        <v>28</v>
      </c>
      <c r="D1976" s="93">
        <v>7</v>
      </c>
      <c r="E1976" s="93">
        <v>62</v>
      </c>
      <c r="F1976" s="93">
        <v>34</v>
      </c>
      <c r="G1976" s="93">
        <v>18</v>
      </c>
      <c r="H1976" s="93">
        <v>16</v>
      </c>
      <c r="I1976" s="93">
        <v>97</v>
      </c>
      <c r="J1976" s="93">
        <v>2</v>
      </c>
      <c r="K1976" s="93">
        <v>1</v>
      </c>
      <c r="L1976" s="93">
        <v>1</v>
      </c>
    </row>
    <row r="1977" spans="1:12" x14ac:dyDescent="0.15">
      <c r="A1977">
        <v>28</v>
      </c>
      <c r="B1977" s="93">
        <v>29</v>
      </c>
      <c r="C1977" s="93">
        <v>19</v>
      </c>
      <c r="D1977" s="93">
        <v>10</v>
      </c>
      <c r="E1977" s="93">
        <v>63</v>
      </c>
      <c r="F1977" s="93">
        <v>32</v>
      </c>
      <c r="G1977" s="93">
        <v>11</v>
      </c>
      <c r="H1977" s="93">
        <v>21</v>
      </c>
      <c r="I1977" s="93">
        <v>98</v>
      </c>
      <c r="J1977" s="93">
        <v>2</v>
      </c>
      <c r="K1977" s="93">
        <v>1</v>
      </c>
      <c r="L1977" s="93">
        <v>1</v>
      </c>
    </row>
    <row r="1978" spans="1:12" x14ac:dyDescent="0.15">
      <c r="A1978">
        <v>29</v>
      </c>
      <c r="B1978" s="93">
        <v>28</v>
      </c>
      <c r="C1978" s="93">
        <v>19</v>
      </c>
      <c r="D1978" s="93">
        <v>9</v>
      </c>
      <c r="E1978" s="93">
        <v>64</v>
      </c>
      <c r="F1978" s="93">
        <v>36</v>
      </c>
      <c r="G1978" s="93">
        <v>21</v>
      </c>
      <c r="H1978" s="93">
        <v>15</v>
      </c>
      <c r="I1978" s="93">
        <v>99</v>
      </c>
      <c r="J1978" s="93">
        <v>1</v>
      </c>
      <c r="K1978" s="93">
        <v>0</v>
      </c>
      <c r="L1978" s="93">
        <v>1</v>
      </c>
    </row>
    <row r="1979" spans="1:12" x14ac:dyDescent="0.15">
      <c r="A1979" t="s">
        <v>438</v>
      </c>
      <c r="B1979" s="93">
        <v>156</v>
      </c>
      <c r="C1979" s="93">
        <v>94</v>
      </c>
      <c r="D1979" s="93">
        <v>62</v>
      </c>
      <c r="E1979" s="93" t="s">
        <v>439</v>
      </c>
      <c r="F1979" s="93">
        <v>202</v>
      </c>
      <c r="G1979" s="93">
        <v>100</v>
      </c>
      <c r="H1979" s="93">
        <v>102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35</v>
      </c>
      <c r="C1980" s="93">
        <v>23</v>
      </c>
      <c r="D1980" s="93">
        <v>12</v>
      </c>
      <c r="E1980" s="93">
        <v>65</v>
      </c>
      <c r="F1980" s="93">
        <v>36</v>
      </c>
      <c r="G1980" s="93">
        <v>16</v>
      </c>
      <c r="H1980" s="93">
        <v>20</v>
      </c>
      <c r="I1980" s="93">
        <v>100</v>
      </c>
      <c r="J1980" s="93">
        <v>1</v>
      </c>
      <c r="K1980" s="93">
        <v>0</v>
      </c>
      <c r="L1980" s="93">
        <v>1</v>
      </c>
    </row>
    <row r="1981" spans="1:12" x14ac:dyDescent="0.15">
      <c r="A1981">
        <v>31</v>
      </c>
      <c r="B1981" s="93">
        <v>35</v>
      </c>
      <c r="C1981" s="93">
        <v>22</v>
      </c>
      <c r="D1981" s="93">
        <v>13</v>
      </c>
      <c r="E1981" s="93">
        <v>66</v>
      </c>
      <c r="F1981" s="93">
        <v>30</v>
      </c>
      <c r="G1981" s="93">
        <v>14</v>
      </c>
      <c r="H1981" s="93">
        <v>16</v>
      </c>
      <c r="I1981" s="93">
        <v>101</v>
      </c>
      <c r="J1981" s="93">
        <v>1</v>
      </c>
      <c r="K1981" s="93">
        <v>0</v>
      </c>
      <c r="L1981" s="93">
        <v>1</v>
      </c>
    </row>
    <row r="1982" spans="1:12" x14ac:dyDescent="0.15">
      <c r="A1982">
        <v>32</v>
      </c>
      <c r="B1982" s="93">
        <v>29</v>
      </c>
      <c r="C1982" s="93">
        <v>16</v>
      </c>
      <c r="D1982" s="93">
        <v>13</v>
      </c>
      <c r="E1982" s="93">
        <v>67</v>
      </c>
      <c r="F1982" s="93">
        <v>49</v>
      </c>
      <c r="G1982" s="93">
        <v>25</v>
      </c>
      <c r="H1982" s="93">
        <v>24</v>
      </c>
      <c r="I1982" s="93">
        <v>102</v>
      </c>
      <c r="J1982" s="93">
        <v>0</v>
      </c>
      <c r="K1982" s="93">
        <v>0</v>
      </c>
      <c r="L1982" s="93">
        <v>0</v>
      </c>
    </row>
    <row r="1983" spans="1:12" x14ac:dyDescent="0.15">
      <c r="A1983">
        <v>33</v>
      </c>
      <c r="B1983" s="93">
        <v>29</v>
      </c>
      <c r="C1983" s="93">
        <v>17</v>
      </c>
      <c r="D1983" s="93">
        <v>12</v>
      </c>
      <c r="E1983" s="93">
        <v>68</v>
      </c>
      <c r="F1983" s="93">
        <v>46</v>
      </c>
      <c r="G1983" s="93">
        <v>22</v>
      </c>
      <c r="H1983" s="93">
        <v>24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28</v>
      </c>
      <c r="C1984" s="93">
        <v>16</v>
      </c>
      <c r="D1984" s="93">
        <v>12</v>
      </c>
      <c r="E1984" s="93">
        <v>69</v>
      </c>
      <c r="F1984" s="93">
        <v>41</v>
      </c>
      <c r="G1984" s="93">
        <v>23</v>
      </c>
      <c r="H1984" s="93">
        <v>18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130</v>
      </c>
      <c r="C1987" s="93" t="s">
        <v>272</v>
      </c>
      <c r="D1987" s="93">
        <v>256</v>
      </c>
      <c r="E1987" s="93" t="s">
        <v>273</v>
      </c>
      <c r="F1987" s="93">
        <v>955</v>
      </c>
      <c r="G1987" s="93" t="s">
        <v>272</v>
      </c>
      <c r="H1987" s="93">
        <v>1750</v>
      </c>
      <c r="I1987" s="93" t="s">
        <v>273</v>
      </c>
      <c r="J1987" s="93">
        <v>348</v>
      </c>
      <c r="K1987" s="93" t="s">
        <v>272</v>
      </c>
      <c r="L1987" s="93">
        <v>779</v>
      </c>
    </row>
    <row r="1988" spans="1:12" x14ac:dyDescent="0.15">
      <c r="A1988" t="s">
        <v>274</v>
      </c>
      <c r="B1988" s="93">
        <v>126</v>
      </c>
      <c r="C1988" s="93" t="s">
        <v>662</v>
      </c>
      <c r="D1988" s="93">
        <v>9.1921005385996415E-2</v>
      </c>
      <c r="E1988" s="93" t="s">
        <v>274</v>
      </c>
      <c r="F1988" s="93">
        <v>795</v>
      </c>
      <c r="G1988" s="93" t="s">
        <v>662</v>
      </c>
      <c r="H1988" s="93">
        <v>0.62836624775583483</v>
      </c>
      <c r="I1988" s="93" t="s">
        <v>274</v>
      </c>
      <c r="J1988" s="93">
        <v>431</v>
      </c>
      <c r="K1988" s="93" t="s">
        <v>662</v>
      </c>
      <c r="L1988" s="93">
        <v>0.27971274685816877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44012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680</v>
      </c>
      <c r="C1993" s="93">
        <v>343</v>
      </c>
      <c r="D1993" s="93">
        <v>337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14</v>
      </c>
      <c r="C1994" s="93">
        <v>7</v>
      </c>
      <c r="D1994" s="93">
        <v>7</v>
      </c>
      <c r="E1994" s="93" t="s">
        <v>421</v>
      </c>
      <c r="F1994" s="93">
        <v>62</v>
      </c>
      <c r="G1994" s="93">
        <v>35</v>
      </c>
      <c r="H1994" s="93">
        <v>27</v>
      </c>
      <c r="I1994" s="93" t="s">
        <v>422</v>
      </c>
      <c r="J1994" s="93">
        <v>50</v>
      </c>
      <c r="K1994" s="93">
        <v>28</v>
      </c>
      <c r="L1994" s="93">
        <v>22</v>
      </c>
    </row>
    <row r="1995" spans="1:12" x14ac:dyDescent="0.15">
      <c r="A1995">
        <v>0</v>
      </c>
      <c r="B1995" s="93">
        <v>2</v>
      </c>
      <c r="C1995" s="93">
        <v>1</v>
      </c>
      <c r="D1995" s="93">
        <v>1</v>
      </c>
      <c r="E1995" s="93">
        <v>35</v>
      </c>
      <c r="F1995" s="93">
        <v>15</v>
      </c>
      <c r="G1995" s="93">
        <v>6</v>
      </c>
      <c r="H1995" s="93">
        <v>9</v>
      </c>
      <c r="I1995" s="93">
        <v>70</v>
      </c>
      <c r="J1995" s="93">
        <v>11</v>
      </c>
      <c r="K1995" s="93">
        <v>5</v>
      </c>
      <c r="L1995" s="93">
        <v>6</v>
      </c>
    </row>
    <row r="1996" spans="1:12" x14ac:dyDescent="0.15">
      <c r="A1996">
        <v>1</v>
      </c>
      <c r="B1996" s="93">
        <v>3</v>
      </c>
      <c r="C1996" s="93">
        <v>2</v>
      </c>
      <c r="D1996" s="93">
        <v>1</v>
      </c>
      <c r="E1996" s="93">
        <v>36</v>
      </c>
      <c r="F1996" s="93">
        <v>16</v>
      </c>
      <c r="G1996" s="93">
        <v>11</v>
      </c>
      <c r="H1996" s="93">
        <v>5</v>
      </c>
      <c r="I1996" s="93">
        <v>71</v>
      </c>
      <c r="J1996" s="93">
        <v>12</v>
      </c>
      <c r="K1996" s="93">
        <v>7</v>
      </c>
      <c r="L1996" s="93">
        <v>5</v>
      </c>
    </row>
    <row r="1997" spans="1:12" x14ac:dyDescent="0.15">
      <c r="A1997">
        <v>2</v>
      </c>
      <c r="B1997" s="93">
        <v>3</v>
      </c>
      <c r="C1997" s="93">
        <v>1</v>
      </c>
      <c r="D1997" s="93">
        <v>2</v>
      </c>
      <c r="E1997" s="93">
        <v>37</v>
      </c>
      <c r="F1997" s="93">
        <v>11</v>
      </c>
      <c r="G1997" s="93">
        <v>5</v>
      </c>
      <c r="H1997" s="93">
        <v>6</v>
      </c>
      <c r="I1997" s="93">
        <v>72</v>
      </c>
      <c r="J1997" s="93">
        <v>13</v>
      </c>
      <c r="K1997" s="93">
        <v>7</v>
      </c>
      <c r="L1997" s="93">
        <v>6</v>
      </c>
    </row>
    <row r="1998" spans="1:12" x14ac:dyDescent="0.15">
      <c r="A1998">
        <v>3</v>
      </c>
      <c r="B1998" s="93">
        <v>4</v>
      </c>
      <c r="C1998" s="93">
        <v>2</v>
      </c>
      <c r="D1998" s="93">
        <v>2</v>
      </c>
      <c r="E1998" s="93">
        <v>38</v>
      </c>
      <c r="F1998" s="93">
        <v>11</v>
      </c>
      <c r="G1998" s="93">
        <v>6</v>
      </c>
      <c r="H1998" s="93">
        <v>5</v>
      </c>
      <c r="I1998" s="93">
        <v>73</v>
      </c>
      <c r="J1998" s="93">
        <v>9</v>
      </c>
      <c r="K1998" s="93">
        <v>7</v>
      </c>
      <c r="L1998" s="93">
        <v>2</v>
      </c>
    </row>
    <row r="1999" spans="1:12" x14ac:dyDescent="0.15">
      <c r="A1999">
        <v>4</v>
      </c>
      <c r="B1999" s="93">
        <v>2</v>
      </c>
      <c r="C1999" s="93">
        <v>1</v>
      </c>
      <c r="D1999" s="93">
        <v>1</v>
      </c>
      <c r="E1999" s="93">
        <v>39</v>
      </c>
      <c r="F1999" s="93">
        <v>9</v>
      </c>
      <c r="G1999" s="93">
        <v>7</v>
      </c>
      <c r="H1999" s="93">
        <v>2</v>
      </c>
      <c r="I1999" s="93">
        <v>74</v>
      </c>
      <c r="J1999" s="93">
        <v>5</v>
      </c>
      <c r="K1999" s="93">
        <v>2</v>
      </c>
      <c r="L1999" s="93">
        <v>3</v>
      </c>
    </row>
    <row r="2000" spans="1:12" x14ac:dyDescent="0.15">
      <c r="A2000" t="s">
        <v>423</v>
      </c>
      <c r="B2000" s="93">
        <v>12</v>
      </c>
      <c r="C2000" s="93">
        <v>3</v>
      </c>
      <c r="D2000" s="93">
        <v>9</v>
      </c>
      <c r="E2000" s="93" t="s">
        <v>424</v>
      </c>
      <c r="F2000" s="93">
        <v>41</v>
      </c>
      <c r="G2000" s="93">
        <v>20</v>
      </c>
      <c r="H2000" s="93">
        <v>21</v>
      </c>
      <c r="I2000" s="93" t="s">
        <v>425</v>
      </c>
      <c r="J2000" s="93">
        <v>31</v>
      </c>
      <c r="K2000" s="93">
        <v>15</v>
      </c>
      <c r="L2000" s="93">
        <v>16</v>
      </c>
    </row>
    <row r="2001" spans="1:12" x14ac:dyDescent="0.15">
      <c r="A2001">
        <v>5</v>
      </c>
      <c r="B2001" s="93">
        <v>3</v>
      </c>
      <c r="C2001" s="93">
        <v>2</v>
      </c>
      <c r="D2001" s="93">
        <v>1</v>
      </c>
      <c r="E2001" s="93">
        <v>40</v>
      </c>
      <c r="F2001" s="93">
        <v>6</v>
      </c>
      <c r="G2001" s="93">
        <v>2</v>
      </c>
      <c r="H2001" s="93">
        <v>4</v>
      </c>
      <c r="I2001" s="93">
        <v>75</v>
      </c>
      <c r="J2001" s="93">
        <v>7</v>
      </c>
      <c r="K2001" s="93">
        <v>4</v>
      </c>
      <c r="L2001" s="93">
        <v>3</v>
      </c>
    </row>
    <row r="2002" spans="1:12" x14ac:dyDescent="0.15">
      <c r="A2002">
        <v>6</v>
      </c>
      <c r="B2002" s="93">
        <v>1</v>
      </c>
      <c r="C2002" s="93">
        <v>0</v>
      </c>
      <c r="D2002" s="93">
        <v>1</v>
      </c>
      <c r="E2002" s="93">
        <v>41</v>
      </c>
      <c r="F2002" s="93">
        <v>7</v>
      </c>
      <c r="G2002" s="93">
        <v>1</v>
      </c>
      <c r="H2002" s="93">
        <v>6</v>
      </c>
      <c r="I2002" s="93">
        <v>76</v>
      </c>
      <c r="J2002" s="93">
        <v>9</v>
      </c>
      <c r="K2002" s="93">
        <v>3</v>
      </c>
      <c r="L2002" s="93">
        <v>6</v>
      </c>
    </row>
    <row r="2003" spans="1:12" x14ac:dyDescent="0.15">
      <c r="A2003">
        <v>7</v>
      </c>
      <c r="B2003" s="93">
        <v>2</v>
      </c>
      <c r="C2003" s="93">
        <v>0</v>
      </c>
      <c r="D2003" s="93">
        <v>2</v>
      </c>
      <c r="E2003" s="93">
        <v>42</v>
      </c>
      <c r="F2003" s="93">
        <v>8</v>
      </c>
      <c r="G2003" s="93">
        <v>4</v>
      </c>
      <c r="H2003" s="93">
        <v>4</v>
      </c>
      <c r="I2003" s="93">
        <v>77</v>
      </c>
      <c r="J2003" s="93">
        <v>4</v>
      </c>
      <c r="K2003" s="93">
        <v>1</v>
      </c>
      <c r="L2003" s="93">
        <v>3</v>
      </c>
    </row>
    <row r="2004" spans="1:12" x14ac:dyDescent="0.15">
      <c r="A2004">
        <v>8</v>
      </c>
      <c r="B2004" s="93">
        <v>4</v>
      </c>
      <c r="C2004" s="93">
        <v>1</v>
      </c>
      <c r="D2004" s="93">
        <v>3</v>
      </c>
      <c r="E2004" s="93">
        <v>43</v>
      </c>
      <c r="F2004" s="93">
        <v>11</v>
      </c>
      <c r="G2004" s="93">
        <v>7</v>
      </c>
      <c r="H2004" s="93">
        <v>4</v>
      </c>
      <c r="I2004" s="93">
        <v>78</v>
      </c>
      <c r="J2004" s="93">
        <v>5</v>
      </c>
      <c r="K2004" s="93">
        <v>3</v>
      </c>
      <c r="L2004" s="93">
        <v>2</v>
      </c>
    </row>
    <row r="2005" spans="1:12" x14ac:dyDescent="0.15">
      <c r="A2005">
        <v>9</v>
      </c>
      <c r="B2005" s="93">
        <v>2</v>
      </c>
      <c r="C2005" s="93">
        <v>0</v>
      </c>
      <c r="D2005" s="93">
        <v>2</v>
      </c>
      <c r="E2005" s="93">
        <v>44</v>
      </c>
      <c r="F2005" s="93">
        <v>9</v>
      </c>
      <c r="G2005" s="93">
        <v>6</v>
      </c>
      <c r="H2005" s="93">
        <v>3</v>
      </c>
      <c r="I2005" s="93">
        <v>79</v>
      </c>
      <c r="J2005" s="93">
        <v>6</v>
      </c>
      <c r="K2005" s="93">
        <v>4</v>
      </c>
      <c r="L2005" s="93">
        <v>2</v>
      </c>
    </row>
    <row r="2006" spans="1:12" x14ac:dyDescent="0.15">
      <c r="A2006" t="s">
        <v>426</v>
      </c>
      <c r="B2006" s="93">
        <v>12</v>
      </c>
      <c r="C2006" s="93">
        <v>9</v>
      </c>
      <c r="D2006" s="93">
        <v>3</v>
      </c>
      <c r="E2006" s="93" t="s">
        <v>427</v>
      </c>
      <c r="F2006" s="93">
        <v>48</v>
      </c>
      <c r="G2006" s="93">
        <v>33</v>
      </c>
      <c r="H2006" s="93">
        <v>15</v>
      </c>
      <c r="I2006" s="93" t="s">
        <v>428</v>
      </c>
      <c r="J2006" s="93">
        <v>23</v>
      </c>
      <c r="K2006" s="93">
        <v>12</v>
      </c>
      <c r="L2006" s="93">
        <v>11</v>
      </c>
    </row>
    <row r="2007" spans="1:12" x14ac:dyDescent="0.15">
      <c r="A2007">
        <v>10</v>
      </c>
      <c r="B2007" s="93">
        <v>2</v>
      </c>
      <c r="C2007" s="93">
        <v>1</v>
      </c>
      <c r="D2007" s="93">
        <v>1</v>
      </c>
      <c r="E2007" s="93">
        <v>45</v>
      </c>
      <c r="F2007" s="93">
        <v>6</v>
      </c>
      <c r="G2007" s="93">
        <v>4</v>
      </c>
      <c r="H2007" s="93">
        <v>2</v>
      </c>
      <c r="I2007" s="93">
        <v>80</v>
      </c>
      <c r="J2007" s="93">
        <v>6</v>
      </c>
      <c r="K2007" s="93">
        <v>3</v>
      </c>
      <c r="L2007" s="93">
        <v>3</v>
      </c>
    </row>
    <row r="2008" spans="1:12" x14ac:dyDescent="0.15">
      <c r="A2008">
        <v>11</v>
      </c>
      <c r="B2008" s="93">
        <v>2</v>
      </c>
      <c r="C2008" s="93">
        <v>1</v>
      </c>
      <c r="D2008" s="93">
        <v>1</v>
      </c>
      <c r="E2008" s="93">
        <v>46</v>
      </c>
      <c r="F2008" s="93">
        <v>10</v>
      </c>
      <c r="G2008" s="93">
        <v>5</v>
      </c>
      <c r="H2008" s="93">
        <v>5</v>
      </c>
      <c r="I2008" s="93">
        <v>81</v>
      </c>
      <c r="J2008" s="93">
        <v>2</v>
      </c>
      <c r="K2008" s="93">
        <v>1</v>
      </c>
      <c r="L2008" s="93">
        <v>1</v>
      </c>
    </row>
    <row r="2009" spans="1:12" x14ac:dyDescent="0.15">
      <c r="A2009">
        <v>12</v>
      </c>
      <c r="B2009" s="93">
        <v>4</v>
      </c>
      <c r="C2009" s="93">
        <v>4</v>
      </c>
      <c r="D2009" s="93">
        <v>0</v>
      </c>
      <c r="E2009" s="93">
        <v>47</v>
      </c>
      <c r="F2009" s="93">
        <v>10</v>
      </c>
      <c r="G2009" s="93">
        <v>10</v>
      </c>
      <c r="H2009" s="93">
        <v>0</v>
      </c>
      <c r="I2009" s="93">
        <v>82</v>
      </c>
      <c r="J2009" s="93">
        <v>6</v>
      </c>
      <c r="K2009" s="93">
        <v>2</v>
      </c>
      <c r="L2009" s="93">
        <v>4</v>
      </c>
    </row>
    <row r="2010" spans="1:12" x14ac:dyDescent="0.15">
      <c r="A2010">
        <v>13</v>
      </c>
      <c r="B2010" s="93">
        <v>2</v>
      </c>
      <c r="C2010" s="93">
        <v>1</v>
      </c>
      <c r="D2010" s="93">
        <v>1</v>
      </c>
      <c r="E2010" s="93">
        <v>48</v>
      </c>
      <c r="F2010" s="93">
        <v>14</v>
      </c>
      <c r="G2010" s="93">
        <v>9</v>
      </c>
      <c r="H2010" s="93">
        <v>5</v>
      </c>
      <c r="I2010" s="93">
        <v>83</v>
      </c>
      <c r="J2010" s="93">
        <v>6</v>
      </c>
      <c r="K2010" s="93">
        <v>4</v>
      </c>
      <c r="L2010" s="93">
        <v>2</v>
      </c>
    </row>
    <row r="2011" spans="1:12" x14ac:dyDescent="0.15">
      <c r="A2011">
        <v>14</v>
      </c>
      <c r="B2011" s="93">
        <v>2</v>
      </c>
      <c r="C2011" s="93">
        <v>2</v>
      </c>
      <c r="D2011" s="93">
        <v>0</v>
      </c>
      <c r="E2011" s="93">
        <v>49</v>
      </c>
      <c r="F2011" s="93">
        <v>8</v>
      </c>
      <c r="G2011" s="93">
        <v>5</v>
      </c>
      <c r="H2011" s="93">
        <v>3</v>
      </c>
      <c r="I2011" s="93">
        <v>84</v>
      </c>
      <c r="J2011" s="93">
        <v>3</v>
      </c>
      <c r="K2011" s="93">
        <v>2</v>
      </c>
      <c r="L2011" s="93">
        <v>1</v>
      </c>
    </row>
    <row r="2012" spans="1:12" x14ac:dyDescent="0.15">
      <c r="A2012" t="s">
        <v>429</v>
      </c>
      <c r="B2012" s="93">
        <v>23</v>
      </c>
      <c r="C2012" s="93">
        <v>12</v>
      </c>
      <c r="D2012" s="93">
        <v>11</v>
      </c>
      <c r="E2012" s="93" t="s">
        <v>430</v>
      </c>
      <c r="F2012" s="93">
        <v>39</v>
      </c>
      <c r="G2012" s="93">
        <v>23</v>
      </c>
      <c r="H2012" s="93">
        <v>16</v>
      </c>
      <c r="I2012" s="93" t="s">
        <v>431</v>
      </c>
      <c r="J2012" s="93">
        <v>18</v>
      </c>
      <c r="K2012" s="93">
        <v>3</v>
      </c>
      <c r="L2012" s="93">
        <v>15</v>
      </c>
    </row>
    <row r="2013" spans="1:12" x14ac:dyDescent="0.15">
      <c r="A2013">
        <v>15</v>
      </c>
      <c r="B2013" s="93">
        <v>6</v>
      </c>
      <c r="C2013" s="93">
        <v>2</v>
      </c>
      <c r="D2013" s="93">
        <v>4</v>
      </c>
      <c r="E2013" s="93">
        <v>50</v>
      </c>
      <c r="F2013" s="93">
        <v>8</v>
      </c>
      <c r="G2013" s="93">
        <v>6</v>
      </c>
      <c r="H2013" s="93">
        <v>2</v>
      </c>
      <c r="I2013" s="93">
        <v>85</v>
      </c>
      <c r="J2013" s="93">
        <v>5</v>
      </c>
      <c r="K2013" s="93">
        <v>1</v>
      </c>
      <c r="L2013" s="93">
        <v>4</v>
      </c>
    </row>
    <row r="2014" spans="1:12" x14ac:dyDescent="0.15">
      <c r="A2014">
        <v>16</v>
      </c>
      <c r="B2014" s="93">
        <v>3</v>
      </c>
      <c r="C2014" s="93">
        <v>3</v>
      </c>
      <c r="D2014" s="93">
        <v>0</v>
      </c>
      <c r="E2014" s="93">
        <v>51</v>
      </c>
      <c r="F2014" s="93">
        <v>6</v>
      </c>
      <c r="G2014" s="93">
        <v>2</v>
      </c>
      <c r="H2014" s="93">
        <v>4</v>
      </c>
      <c r="I2014" s="93">
        <v>86</v>
      </c>
      <c r="J2014" s="93">
        <v>1</v>
      </c>
      <c r="K2014" s="93">
        <v>0</v>
      </c>
      <c r="L2014" s="93">
        <v>1</v>
      </c>
    </row>
    <row r="2015" spans="1:12" x14ac:dyDescent="0.15">
      <c r="A2015">
        <v>17</v>
      </c>
      <c r="B2015" s="93">
        <v>2</v>
      </c>
      <c r="C2015" s="93">
        <v>2</v>
      </c>
      <c r="D2015" s="93">
        <v>0</v>
      </c>
      <c r="E2015" s="93">
        <v>52</v>
      </c>
      <c r="F2015" s="93">
        <v>9</v>
      </c>
      <c r="G2015" s="93">
        <v>6</v>
      </c>
      <c r="H2015" s="93">
        <v>3</v>
      </c>
      <c r="I2015" s="93">
        <v>87</v>
      </c>
      <c r="J2015" s="93">
        <v>2</v>
      </c>
      <c r="K2015" s="93">
        <v>2</v>
      </c>
      <c r="L2015" s="93">
        <v>0</v>
      </c>
    </row>
    <row r="2016" spans="1:12" x14ac:dyDescent="0.15">
      <c r="A2016">
        <v>18</v>
      </c>
      <c r="B2016" s="93">
        <v>4</v>
      </c>
      <c r="C2016" s="93">
        <v>2</v>
      </c>
      <c r="D2016" s="93">
        <v>2</v>
      </c>
      <c r="E2016" s="93">
        <v>53</v>
      </c>
      <c r="F2016" s="93">
        <v>7</v>
      </c>
      <c r="G2016" s="93">
        <v>5</v>
      </c>
      <c r="H2016" s="93">
        <v>2</v>
      </c>
      <c r="I2016" s="93">
        <v>88</v>
      </c>
      <c r="J2016" s="93">
        <v>6</v>
      </c>
      <c r="K2016" s="93">
        <v>0</v>
      </c>
      <c r="L2016" s="93">
        <v>6</v>
      </c>
    </row>
    <row r="2017" spans="1:12" x14ac:dyDescent="0.15">
      <c r="A2017">
        <v>19</v>
      </c>
      <c r="B2017" s="93">
        <v>8</v>
      </c>
      <c r="C2017" s="93">
        <v>3</v>
      </c>
      <c r="D2017" s="93">
        <v>5</v>
      </c>
      <c r="E2017" s="93">
        <v>54</v>
      </c>
      <c r="F2017" s="93">
        <v>9</v>
      </c>
      <c r="G2017" s="93">
        <v>4</v>
      </c>
      <c r="H2017" s="93">
        <v>5</v>
      </c>
      <c r="I2017" s="93">
        <v>89</v>
      </c>
      <c r="J2017" s="93">
        <v>4</v>
      </c>
      <c r="K2017" s="93">
        <v>0</v>
      </c>
      <c r="L2017" s="93">
        <v>4</v>
      </c>
    </row>
    <row r="2018" spans="1:12" x14ac:dyDescent="0.15">
      <c r="A2018" t="s">
        <v>432</v>
      </c>
      <c r="B2018" s="93">
        <v>68</v>
      </c>
      <c r="C2018" s="93">
        <v>25</v>
      </c>
      <c r="D2018" s="93">
        <v>43</v>
      </c>
      <c r="E2018" s="93" t="s">
        <v>433</v>
      </c>
      <c r="F2018" s="93">
        <v>33</v>
      </c>
      <c r="G2018" s="93">
        <v>19</v>
      </c>
      <c r="H2018" s="93">
        <v>14</v>
      </c>
      <c r="I2018" s="93" t="s">
        <v>434</v>
      </c>
      <c r="J2018" s="93">
        <v>9</v>
      </c>
      <c r="K2018" s="93">
        <v>3</v>
      </c>
      <c r="L2018" s="93">
        <v>6</v>
      </c>
    </row>
    <row r="2019" spans="1:12" x14ac:dyDescent="0.15">
      <c r="A2019">
        <v>20</v>
      </c>
      <c r="B2019" s="93">
        <v>8</v>
      </c>
      <c r="C2019" s="93">
        <v>2</v>
      </c>
      <c r="D2019" s="93">
        <v>6</v>
      </c>
      <c r="E2019" s="93">
        <v>55</v>
      </c>
      <c r="F2019" s="93">
        <v>8</v>
      </c>
      <c r="G2019" s="93">
        <v>2</v>
      </c>
      <c r="H2019" s="93">
        <v>6</v>
      </c>
      <c r="I2019" s="93">
        <v>90</v>
      </c>
      <c r="J2019" s="93">
        <v>2</v>
      </c>
      <c r="K2019" s="93">
        <v>1</v>
      </c>
      <c r="L2019" s="93">
        <v>1</v>
      </c>
    </row>
    <row r="2020" spans="1:12" x14ac:dyDescent="0.15">
      <c r="A2020">
        <v>21</v>
      </c>
      <c r="B2020" s="93">
        <v>10</v>
      </c>
      <c r="C2020" s="93">
        <v>5</v>
      </c>
      <c r="D2020" s="93">
        <v>5</v>
      </c>
      <c r="E2020" s="93">
        <v>56</v>
      </c>
      <c r="F2020" s="93">
        <v>5</v>
      </c>
      <c r="G2020" s="93">
        <v>4</v>
      </c>
      <c r="H2020" s="93">
        <v>1</v>
      </c>
      <c r="I2020" s="93">
        <v>91</v>
      </c>
      <c r="J2020" s="93">
        <v>3</v>
      </c>
      <c r="K2020" s="93">
        <v>1</v>
      </c>
      <c r="L2020" s="93">
        <v>2</v>
      </c>
    </row>
    <row r="2021" spans="1:12" x14ac:dyDescent="0.15">
      <c r="A2021">
        <v>22</v>
      </c>
      <c r="B2021" s="93">
        <v>14</v>
      </c>
      <c r="C2021" s="93">
        <v>8</v>
      </c>
      <c r="D2021" s="93">
        <v>6</v>
      </c>
      <c r="E2021" s="93">
        <v>57</v>
      </c>
      <c r="F2021" s="93">
        <v>9</v>
      </c>
      <c r="G2021" s="93">
        <v>5</v>
      </c>
      <c r="H2021" s="93">
        <v>4</v>
      </c>
      <c r="I2021" s="93">
        <v>92</v>
      </c>
      <c r="J2021" s="93">
        <v>1</v>
      </c>
      <c r="K2021" s="93">
        <v>1</v>
      </c>
      <c r="L2021" s="93">
        <v>0</v>
      </c>
    </row>
    <row r="2022" spans="1:12" x14ac:dyDescent="0.15">
      <c r="A2022">
        <v>23</v>
      </c>
      <c r="B2022" s="93">
        <v>18</v>
      </c>
      <c r="C2022" s="93">
        <v>5</v>
      </c>
      <c r="D2022" s="93">
        <v>13</v>
      </c>
      <c r="E2022" s="93">
        <v>58</v>
      </c>
      <c r="F2022" s="93">
        <v>7</v>
      </c>
      <c r="G2022" s="93">
        <v>4</v>
      </c>
      <c r="H2022" s="93">
        <v>3</v>
      </c>
      <c r="I2022" s="93">
        <v>93</v>
      </c>
      <c r="J2022" s="93">
        <v>1</v>
      </c>
      <c r="K2022" s="93">
        <v>0</v>
      </c>
      <c r="L2022" s="93">
        <v>1</v>
      </c>
    </row>
    <row r="2023" spans="1:12" x14ac:dyDescent="0.15">
      <c r="A2023">
        <v>24</v>
      </c>
      <c r="B2023" s="93">
        <v>18</v>
      </c>
      <c r="C2023" s="93">
        <v>5</v>
      </c>
      <c r="D2023" s="93">
        <v>13</v>
      </c>
      <c r="E2023" s="93">
        <v>59</v>
      </c>
      <c r="F2023" s="93">
        <v>4</v>
      </c>
      <c r="G2023" s="93">
        <v>4</v>
      </c>
      <c r="H2023" s="93">
        <v>0</v>
      </c>
      <c r="I2023" s="93">
        <v>94</v>
      </c>
      <c r="J2023" s="93">
        <v>2</v>
      </c>
      <c r="K2023" s="93">
        <v>0</v>
      </c>
      <c r="L2023" s="93">
        <v>2</v>
      </c>
    </row>
    <row r="2024" spans="1:12" x14ac:dyDescent="0.15">
      <c r="A2024" t="s">
        <v>435</v>
      </c>
      <c r="B2024" s="93">
        <v>61</v>
      </c>
      <c r="C2024" s="93">
        <v>23</v>
      </c>
      <c r="D2024" s="93">
        <v>38</v>
      </c>
      <c r="E2024" s="93" t="s">
        <v>436</v>
      </c>
      <c r="F2024" s="93">
        <v>37</v>
      </c>
      <c r="G2024" s="93">
        <v>15</v>
      </c>
      <c r="H2024" s="93">
        <v>22</v>
      </c>
      <c r="I2024" s="93" t="s">
        <v>437</v>
      </c>
      <c r="J2024" s="93">
        <v>3</v>
      </c>
      <c r="K2024" s="93">
        <v>1</v>
      </c>
      <c r="L2024" s="93">
        <v>2</v>
      </c>
    </row>
    <row r="2025" spans="1:12" x14ac:dyDescent="0.15">
      <c r="A2025">
        <v>25</v>
      </c>
      <c r="B2025" s="93">
        <v>10</v>
      </c>
      <c r="C2025" s="93">
        <v>6</v>
      </c>
      <c r="D2025" s="93">
        <v>4</v>
      </c>
      <c r="E2025" s="93">
        <v>60</v>
      </c>
      <c r="F2025" s="93">
        <v>7</v>
      </c>
      <c r="G2025" s="93">
        <v>3</v>
      </c>
      <c r="H2025" s="93">
        <v>4</v>
      </c>
      <c r="I2025" s="93">
        <v>95</v>
      </c>
      <c r="J2025" s="93">
        <v>0</v>
      </c>
      <c r="K2025" s="93">
        <v>0</v>
      </c>
      <c r="L2025" s="93">
        <v>0</v>
      </c>
    </row>
    <row r="2026" spans="1:12" x14ac:dyDescent="0.15">
      <c r="A2026">
        <v>26</v>
      </c>
      <c r="B2026" s="93">
        <v>12</v>
      </c>
      <c r="C2026" s="93">
        <v>3</v>
      </c>
      <c r="D2026" s="93">
        <v>9</v>
      </c>
      <c r="E2026" s="93">
        <v>61</v>
      </c>
      <c r="F2026" s="93">
        <v>8</v>
      </c>
      <c r="G2026" s="93">
        <v>5</v>
      </c>
      <c r="H2026" s="93">
        <v>3</v>
      </c>
      <c r="I2026" s="93">
        <v>96</v>
      </c>
      <c r="J2026" s="93">
        <v>1</v>
      </c>
      <c r="K2026" s="93">
        <v>0</v>
      </c>
      <c r="L2026" s="93">
        <v>1</v>
      </c>
    </row>
    <row r="2027" spans="1:12" x14ac:dyDescent="0.15">
      <c r="A2027">
        <v>27</v>
      </c>
      <c r="B2027" s="93">
        <v>11</v>
      </c>
      <c r="C2027" s="93">
        <v>5</v>
      </c>
      <c r="D2027" s="93">
        <v>6</v>
      </c>
      <c r="E2027" s="93">
        <v>62</v>
      </c>
      <c r="F2027" s="93">
        <v>10</v>
      </c>
      <c r="G2027" s="93">
        <v>4</v>
      </c>
      <c r="H2027" s="93">
        <v>6</v>
      </c>
      <c r="I2027" s="93">
        <v>97</v>
      </c>
      <c r="J2027" s="93">
        <v>1</v>
      </c>
      <c r="K2027" s="93">
        <v>1</v>
      </c>
      <c r="L2027" s="93">
        <v>0</v>
      </c>
    </row>
    <row r="2028" spans="1:12" x14ac:dyDescent="0.15">
      <c r="A2028">
        <v>28</v>
      </c>
      <c r="B2028" s="93">
        <v>16</v>
      </c>
      <c r="C2028" s="93">
        <v>6</v>
      </c>
      <c r="D2028" s="93">
        <v>10</v>
      </c>
      <c r="E2028" s="93">
        <v>63</v>
      </c>
      <c r="F2028" s="93">
        <v>9</v>
      </c>
      <c r="G2028" s="93">
        <v>2</v>
      </c>
      <c r="H2028" s="93">
        <v>7</v>
      </c>
      <c r="I2028" s="93">
        <v>98</v>
      </c>
      <c r="J2028" s="93">
        <v>0</v>
      </c>
      <c r="K2028" s="93">
        <v>0</v>
      </c>
      <c r="L2028" s="93">
        <v>0</v>
      </c>
    </row>
    <row r="2029" spans="1:12" x14ac:dyDescent="0.15">
      <c r="A2029">
        <v>29</v>
      </c>
      <c r="B2029" s="93">
        <v>12</v>
      </c>
      <c r="C2029" s="93">
        <v>3</v>
      </c>
      <c r="D2029" s="93">
        <v>9</v>
      </c>
      <c r="E2029" s="93">
        <v>64</v>
      </c>
      <c r="F2029" s="93">
        <v>3</v>
      </c>
      <c r="G2029" s="93">
        <v>1</v>
      </c>
      <c r="H2029" s="93">
        <v>2</v>
      </c>
      <c r="I2029" s="93">
        <v>99</v>
      </c>
      <c r="J2029" s="93">
        <v>1</v>
      </c>
      <c r="K2029" s="93">
        <v>0</v>
      </c>
      <c r="L2029" s="93">
        <v>1</v>
      </c>
    </row>
    <row r="2030" spans="1:12" x14ac:dyDescent="0.15">
      <c r="A2030" t="s">
        <v>438</v>
      </c>
      <c r="B2030" s="93">
        <v>53</v>
      </c>
      <c r="C2030" s="93">
        <v>35</v>
      </c>
      <c r="D2030" s="93">
        <v>18</v>
      </c>
      <c r="E2030" s="93" t="s">
        <v>439</v>
      </c>
      <c r="F2030" s="93">
        <v>43</v>
      </c>
      <c r="G2030" s="93">
        <v>22</v>
      </c>
      <c r="H2030" s="93">
        <v>21</v>
      </c>
      <c r="I2030" s="93" t="s">
        <v>440</v>
      </c>
      <c r="J2030" s="93">
        <v>0</v>
      </c>
      <c r="K2030" s="93">
        <v>0</v>
      </c>
      <c r="L2030" s="93">
        <v>0</v>
      </c>
    </row>
    <row r="2031" spans="1:12" x14ac:dyDescent="0.15">
      <c r="A2031">
        <v>30</v>
      </c>
      <c r="B2031" s="93">
        <v>14</v>
      </c>
      <c r="C2031" s="93">
        <v>9</v>
      </c>
      <c r="D2031" s="93">
        <v>5</v>
      </c>
      <c r="E2031" s="93">
        <v>65</v>
      </c>
      <c r="F2031" s="93">
        <v>8</v>
      </c>
      <c r="G2031" s="93">
        <v>4</v>
      </c>
      <c r="H2031" s="93">
        <v>4</v>
      </c>
      <c r="I2031" s="93">
        <v>100</v>
      </c>
      <c r="J2031" s="93">
        <v>0</v>
      </c>
      <c r="K2031" s="93">
        <v>0</v>
      </c>
      <c r="L2031" s="93">
        <v>0</v>
      </c>
    </row>
    <row r="2032" spans="1:12" x14ac:dyDescent="0.15">
      <c r="A2032">
        <v>31</v>
      </c>
      <c r="B2032" s="93">
        <v>13</v>
      </c>
      <c r="C2032" s="93">
        <v>11</v>
      </c>
      <c r="D2032" s="93">
        <v>2</v>
      </c>
      <c r="E2032" s="93">
        <v>66</v>
      </c>
      <c r="F2032" s="93">
        <v>7</v>
      </c>
      <c r="G2032" s="93">
        <v>4</v>
      </c>
      <c r="H2032" s="93">
        <v>3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10</v>
      </c>
      <c r="C2033" s="93">
        <v>7</v>
      </c>
      <c r="D2033" s="93">
        <v>3</v>
      </c>
      <c r="E2033" s="93">
        <v>67</v>
      </c>
      <c r="F2033" s="93">
        <v>7</v>
      </c>
      <c r="G2033" s="93">
        <v>5</v>
      </c>
      <c r="H2033" s="93">
        <v>2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8</v>
      </c>
      <c r="C2034" s="93">
        <v>4</v>
      </c>
      <c r="D2034" s="93">
        <v>4</v>
      </c>
      <c r="E2034" s="93">
        <v>68</v>
      </c>
      <c r="F2034" s="93">
        <v>7</v>
      </c>
      <c r="G2034" s="93">
        <v>2</v>
      </c>
      <c r="H2034" s="93">
        <v>5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8</v>
      </c>
      <c r="C2035" s="93">
        <v>4</v>
      </c>
      <c r="D2035" s="93">
        <v>4</v>
      </c>
      <c r="E2035" s="93">
        <v>69</v>
      </c>
      <c r="F2035" s="93">
        <v>14</v>
      </c>
      <c r="G2035" s="93">
        <v>7</v>
      </c>
      <c r="H2035" s="93">
        <v>7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19</v>
      </c>
      <c r="C2038" s="93" t="s">
        <v>272</v>
      </c>
      <c r="D2038" s="93">
        <v>38</v>
      </c>
      <c r="E2038" s="93" t="s">
        <v>273</v>
      </c>
      <c r="F2038" s="93">
        <v>240</v>
      </c>
      <c r="G2038" s="93" t="s">
        <v>272</v>
      </c>
      <c r="H2038" s="93">
        <v>465</v>
      </c>
      <c r="I2038" s="93" t="s">
        <v>273</v>
      </c>
      <c r="J2038" s="93">
        <v>84</v>
      </c>
      <c r="K2038" s="93" t="s">
        <v>272</v>
      </c>
      <c r="L2038" s="93">
        <v>177</v>
      </c>
    </row>
    <row r="2039" spans="1:12" x14ac:dyDescent="0.15">
      <c r="A2039" t="s">
        <v>274</v>
      </c>
      <c r="B2039" s="93">
        <v>19</v>
      </c>
      <c r="C2039" s="93" t="s">
        <v>662</v>
      </c>
      <c r="D2039" s="93">
        <v>5.5882352941176473E-2</v>
      </c>
      <c r="E2039" s="93" t="s">
        <v>274</v>
      </c>
      <c r="F2039" s="93">
        <v>225</v>
      </c>
      <c r="G2039" s="93" t="s">
        <v>662</v>
      </c>
      <c r="H2039" s="93">
        <v>0.68382352941176472</v>
      </c>
      <c r="I2039" s="93" t="s">
        <v>274</v>
      </c>
      <c r="J2039" s="93">
        <v>93</v>
      </c>
      <c r="K2039" s="93" t="s">
        <v>662</v>
      </c>
      <c r="L2039" s="93">
        <v>0.26029411764705884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44012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570</v>
      </c>
      <c r="C2044" s="93">
        <v>303</v>
      </c>
      <c r="D2044" s="93">
        <v>267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20</v>
      </c>
      <c r="C2045" s="93">
        <v>7</v>
      </c>
      <c r="D2045" s="93">
        <v>13</v>
      </c>
      <c r="E2045" s="93" t="s">
        <v>421</v>
      </c>
      <c r="F2045" s="93">
        <v>43</v>
      </c>
      <c r="G2045" s="93">
        <v>26</v>
      </c>
      <c r="H2045" s="93">
        <v>17</v>
      </c>
      <c r="I2045" s="93" t="s">
        <v>422</v>
      </c>
      <c r="J2045" s="93">
        <v>15</v>
      </c>
      <c r="K2045" s="93">
        <v>8</v>
      </c>
      <c r="L2045" s="93">
        <v>7</v>
      </c>
    </row>
    <row r="2046" spans="1:12" x14ac:dyDescent="0.15">
      <c r="A2046">
        <v>0</v>
      </c>
      <c r="B2046" s="93">
        <v>5</v>
      </c>
      <c r="C2046" s="93">
        <v>2</v>
      </c>
      <c r="D2046" s="93">
        <v>3</v>
      </c>
      <c r="E2046" s="93">
        <v>35</v>
      </c>
      <c r="F2046" s="93">
        <v>11</v>
      </c>
      <c r="G2046" s="93">
        <v>7</v>
      </c>
      <c r="H2046" s="93">
        <v>4</v>
      </c>
      <c r="I2046" s="93">
        <v>70</v>
      </c>
      <c r="J2046" s="93">
        <v>1</v>
      </c>
      <c r="K2046" s="93">
        <v>1</v>
      </c>
      <c r="L2046" s="93">
        <v>0</v>
      </c>
    </row>
    <row r="2047" spans="1:12" x14ac:dyDescent="0.15">
      <c r="A2047">
        <v>1</v>
      </c>
      <c r="B2047" s="93">
        <v>4</v>
      </c>
      <c r="C2047" s="93">
        <v>2</v>
      </c>
      <c r="D2047" s="93">
        <v>2</v>
      </c>
      <c r="E2047" s="93">
        <v>36</v>
      </c>
      <c r="F2047" s="93">
        <v>13</v>
      </c>
      <c r="G2047" s="93">
        <v>8</v>
      </c>
      <c r="H2047" s="93">
        <v>5</v>
      </c>
      <c r="I2047" s="93">
        <v>71</v>
      </c>
      <c r="J2047" s="93">
        <v>3</v>
      </c>
      <c r="K2047" s="93">
        <v>2</v>
      </c>
      <c r="L2047" s="93">
        <v>1</v>
      </c>
    </row>
    <row r="2048" spans="1:12" x14ac:dyDescent="0.15">
      <c r="A2048">
        <v>2</v>
      </c>
      <c r="B2048" s="93">
        <v>5</v>
      </c>
      <c r="C2048" s="93">
        <v>1</v>
      </c>
      <c r="D2048" s="93">
        <v>4</v>
      </c>
      <c r="E2048" s="93">
        <v>37</v>
      </c>
      <c r="F2048" s="93">
        <v>7</v>
      </c>
      <c r="G2048" s="93">
        <v>4</v>
      </c>
      <c r="H2048" s="93">
        <v>3</v>
      </c>
      <c r="I2048" s="93">
        <v>72</v>
      </c>
      <c r="J2048" s="93">
        <v>6</v>
      </c>
      <c r="K2048" s="93">
        <v>3</v>
      </c>
      <c r="L2048" s="93">
        <v>3</v>
      </c>
    </row>
    <row r="2049" spans="1:12" x14ac:dyDescent="0.15">
      <c r="A2049">
        <v>3</v>
      </c>
      <c r="B2049" s="93">
        <v>2</v>
      </c>
      <c r="C2049" s="93">
        <v>1</v>
      </c>
      <c r="D2049" s="93">
        <v>1</v>
      </c>
      <c r="E2049" s="93">
        <v>38</v>
      </c>
      <c r="F2049" s="93">
        <v>6</v>
      </c>
      <c r="G2049" s="93">
        <v>4</v>
      </c>
      <c r="H2049" s="93">
        <v>2</v>
      </c>
      <c r="I2049" s="93">
        <v>73</v>
      </c>
      <c r="J2049" s="93">
        <v>5</v>
      </c>
      <c r="K2049" s="93">
        <v>2</v>
      </c>
      <c r="L2049" s="93">
        <v>3</v>
      </c>
    </row>
    <row r="2050" spans="1:12" x14ac:dyDescent="0.15">
      <c r="A2050">
        <v>4</v>
      </c>
      <c r="B2050" s="93">
        <v>4</v>
      </c>
      <c r="C2050" s="93">
        <v>1</v>
      </c>
      <c r="D2050" s="93">
        <v>3</v>
      </c>
      <c r="E2050" s="93">
        <v>39</v>
      </c>
      <c r="F2050" s="93">
        <v>6</v>
      </c>
      <c r="G2050" s="93">
        <v>3</v>
      </c>
      <c r="H2050" s="93">
        <v>3</v>
      </c>
      <c r="I2050" s="93">
        <v>74</v>
      </c>
      <c r="J2050" s="93">
        <v>0</v>
      </c>
      <c r="K2050" s="93">
        <v>0</v>
      </c>
      <c r="L2050" s="93">
        <v>0</v>
      </c>
    </row>
    <row r="2051" spans="1:12" x14ac:dyDescent="0.15">
      <c r="A2051" t="s">
        <v>423</v>
      </c>
      <c r="B2051" s="93">
        <v>13</v>
      </c>
      <c r="C2051" s="93">
        <v>9</v>
      </c>
      <c r="D2051" s="93">
        <v>4</v>
      </c>
      <c r="E2051" s="93" t="s">
        <v>424</v>
      </c>
      <c r="F2051" s="93">
        <v>48</v>
      </c>
      <c r="G2051" s="93">
        <v>34</v>
      </c>
      <c r="H2051" s="93">
        <v>14</v>
      </c>
      <c r="I2051" s="93" t="s">
        <v>425</v>
      </c>
      <c r="J2051" s="93">
        <v>19</v>
      </c>
      <c r="K2051" s="93">
        <v>7</v>
      </c>
      <c r="L2051" s="93">
        <v>12</v>
      </c>
    </row>
    <row r="2052" spans="1:12" x14ac:dyDescent="0.15">
      <c r="A2052">
        <v>5</v>
      </c>
      <c r="B2052" s="93">
        <v>1</v>
      </c>
      <c r="C2052" s="93">
        <v>1</v>
      </c>
      <c r="D2052" s="93">
        <v>0</v>
      </c>
      <c r="E2052" s="93">
        <v>40</v>
      </c>
      <c r="F2052" s="93">
        <v>13</v>
      </c>
      <c r="G2052" s="93">
        <v>10</v>
      </c>
      <c r="H2052" s="93">
        <v>3</v>
      </c>
      <c r="I2052" s="93">
        <v>75</v>
      </c>
      <c r="J2052" s="93">
        <v>4</v>
      </c>
      <c r="K2052" s="93">
        <v>3</v>
      </c>
      <c r="L2052" s="93">
        <v>1</v>
      </c>
    </row>
    <row r="2053" spans="1:12" x14ac:dyDescent="0.15">
      <c r="A2053">
        <v>6</v>
      </c>
      <c r="B2053" s="93">
        <v>3</v>
      </c>
      <c r="C2053" s="93">
        <v>2</v>
      </c>
      <c r="D2053" s="93">
        <v>1</v>
      </c>
      <c r="E2053" s="93">
        <v>41</v>
      </c>
      <c r="F2053" s="93">
        <v>10</v>
      </c>
      <c r="G2053" s="93">
        <v>6</v>
      </c>
      <c r="H2053" s="93">
        <v>4</v>
      </c>
      <c r="I2053" s="93">
        <v>76</v>
      </c>
      <c r="J2053" s="93">
        <v>5</v>
      </c>
      <c r="K2053" s="93">
        <v>1</v>
      </c>
      <c r="L2053" s="93">
        <v>4</v>
      </c>
    </row>
    <row r="2054" spans="1:12" x14ac:dyDescent="0.15">
      <c r="A2054">
        <v>7</v>
      </c>
      <c r="B2054" s="93">
        <v>3</v>
      </c>
      <c r="C2054" s="93">
        <v>1</v>
      </c>
      <c r="D2054" s="93">
        <v>2</v>
      </c>
      <c r="E2054" s="93">
        <v>42</v>
      </c>
      <c r="F2054" s="93">
        <v>8</v>
      </c>
      <c r="G2054" s="93">
        <v>7</v>
      </c>
      <c r="H2054" s="93">
        <v>1</v>
      </c>
      <c r="I2054" s="93">
        <v>77</v>
      </c>
      <c r="J2054" s="93">
        <v>5</v>
      </c>
      <c r="K2054" s="93">
        <v>2</v>
      </c>
      <c r="L2054" s="93">
        <v>3</v>
      </c>
    </row>
    <row r="2055" spans="1:12" x14ac:dyDescent="0.15">
      <c r="A2055">
        <v>8</v>
      </c>
      <c r="B2055" s="93">
        <v>2</v>
      </c>
      <c r="C2055" s="93">
        <v>2</v>
      </c>
      <c r="D2055" s="93">
        <v>0</v>
      </c>
      <c r="E2055" s="93">
        <v>43</v>
      </c>
      <c r="F2055" s="93">
        <v>8</v>
      </c>
      <c r="G2055" s="93">
        <v>6</v>
      </c>
      <c r="H2055" s="93">
        <v>2</v>
      </c>
      <c r="I2055" s="93">
        <v>78</v>
      </c>
      <c r="J2055" s="93">
        <v>4</v>
      </c>
      <c r="K2055" s="93">
        <v>1</v>
      </c>
      <c r="L2055" s="93">
        <v>3</v>
      </c>
    </row>
    <row r="2056" spans="1:12" x14ac:dyDescent="0.15">
      <c r="A2056">
        <v>9</v>
      </c>
      <c r="B2056" s="93">
        <v>4</v>
      </c>
      <c r="C2056" s="93">
        <v>3</v>
      </c>
      <c r="D2056" s="93">
        <v>1</v>
      </c>
      <c r="E2056" s="93">
        <v>44</v>
      </c>
      <c r="F2056" s="93">
        <v>9</v>
      </c>
      <c r="G2056" s="93">
        <v>5</v>
      </c>
      <c r="H2056" s="93">
        <v>4</v>
      </c>
      <c r="I2056" s="93">
        <v>79</v>
      </c>
      <c r="J2056" s="93">
        <v>1</v>
      </c>
      <c r="K2056" s="93">
        <v>0</v>
      </c>
      <c r="L2056" s="93">
        <v>1</v>
      </c>
    </row>
    <row r="2057" spans="1:12" x14ac:dyDescent="0.15">
      <c r="A2057" t="s">
        <v>426</v>
      </c>
      <c r="B2057" s="93">
        <v>13</v>
      </c>
      <c r="C2057" s="93">
        <v>6</v>
      </c>
      <c r="D2057" s="93">
        <v>7</v>
      </c>
      <c r="E2057" s="93" t="s">
        <v>427</v>
      </c>
      <c r="F2057" s="93">
        <v>31</v>
      </c>
      <c r="G2057" s="93">
        <v>17</v>
      </c>
      <c r="H2057" s="93">
        <v>14</v>
      </c>
      <c r="I2057" s="93" t="s">
        <v>428</v>
      </c>
      <c r="J2057" s="93">
        <v>16</v>
      </c>
      <c r="K2057" s="93">
        <v>5</v>
      </c>
      <c r="L2057" s="93">
        <v>11</v>
      </c>
    </row>
    <row r="2058" spans="1:12" x14ac:dyDescent="0.15">
      <c r="A2058">
        <v>10</v>
      </c>
      <c r="B2058" s="93">
        <v>3</v>
      </c>
      <c r="C2058" s="93">
        <v>1</v>
      </c>
      <c r="D2058" s="93">
        <v>2</v>
      </c>
      <c r="E2058" s="93">
        <v>45</v>
      </c>
      <c r="F2058" s="93">
        <v>9</v>
      </c>
      <c r="G2058" s="93">
        <v>3</v>
      </c>
      <c r="H2058" s="93">
        <v>6</v>
      </c>
      <c r="I2058" s="93">
        <v>80</v>
      </c>
      <c r="J2058" s="93">
        <v>4</v>
      </c>
      <c r="K2058" s="93">
        <v>0</v>
      </c>
      <c r="L2058" s="93">
        <v>4</v>
      </c>
    </row>
    <row r="2059" spans="1:12" x14ac:dyDescent="0.15">
      <c r="A2059">
        <v>11</v>
      </c>
      <c r="B2059" s="93">
        <v>0</v>
      </c>
      <c r="C2059" s="93">
        <v>0</v>
      </c>
      <c r="D2059" s="93">
        <v>0</v>
      </c>
      <c r="E2059" s="93">
        <v>46</v>
      </c>
      <c r="F2059" s="93">
        <v>9</v>
      </c>
      <c r="G2059" s="93">
        <v>5</v>
      </c>
      <c r="H2059" s="93">
        <v>4</v>
      </c>
      <c r="I2059" s="93">
        <v>81</v>
      </c>
      <c r="J2059" s="93">
        <v>4</v>
      </c>
      <c r="K2059" s="93">
        <v>2</v>
      </c>
      <c r="L2059" s="93">
        <v>2</v>
      </c>
    </row>
    <row r="2060" spans="1:12" x14ac:dyDescent="0.15">
      <c r="A2060">
        <v>12</v>
      </c>
      <c r="B2060" s="93">
        <v>3</v>
      </c>
      <c r="C2060" s="93">
        <v>2</v>
      </c>
      <c r="D2060" s="93">
        <v>1</v>
      </c>
      <c r="E2060" s="93">
        <v>47</v>
      </c>
      <c r="F2060" s="93">
        <v>3</v>
      </c>
      <c r="G2060" s="93">
        <v>1</v>
      </c>
      <c r="H2060" s="93">
        <v>2</v>
      </c>
      <c r="I2060" s="93">
        <v>82</v>
      </c>
      <c r="J2060" s="93">
        <v>4</v>
      </c>
      <c r="K2060" s="93">
        <v>2</v>
      </c>
      <c r="L2060" s="93">
        <v>2</v>
      </c>
    </row>
    <row r="2061" spans="1:12" x14ac:dyDescent="0.15">
      <c r="A2061">
        <v>13</v>
      </c>
      <c r="B2061" s="93">
        <v>5</v>
      </c>
      <c r="C2061" s="93">
        <v>2</v>
      </c>
      <c r="D2061" s="93">
        <v>3</v>
      </c>
      <c r="E2061" s="93">
        <v>48</v>
      </c>
      <c r="F2061" s="93">
        <v>8</v>
      </c>
      <c r="G2061" s="93">
        <v>7</v>
      </c>
      <c r="H2061" s="93">
        <v>1</v>
      </c>
      <c r="I2061" s="93">
        <v>83</v>
      </c>
      <c r="J2061" s="93">
        <v>3</v>
      </c>
      <c r="K2061" s="93">
        <v>1</v>
      </c>
      <c r="L2061" s="93">
        <v>2</v>
      </c>
    </row>
    <row r="2062" spans="1:12" x14ac:dyDescent="0.15">
      <c r="A2062">
        <v>14</v>
      </c>
      <c r="B2062" s="93">
        <v>2</v>
      </c>
      <c r="C2062" s="93">
        <v>1</v>
      </c>
      <c r="D2062" s="93">
        <v>1</v>
      </c>
      <c r="E2062" s="93">
        <v>49</v>
      </c>
      <c r="F2062" s="93">
        <v>2</v>
      </c>
      <c r="G2062" s="93">
        <v>1</v>
      </c>
      <c r="H2062" s="93">
        <v>1</v>
      </c>
      <c r="I2062" s="93">
        <v>84</v>
      </c>
      <c r="J2062" s="93">
        <v>1</v>
      </c>
      <c r="K2062" s="93">
        <v>0</v>
      </c>
      <c r="L2062" s="93">
        <v>1</v>
      </c>
    </row>
    <row r="2063" spans="1:12" x14ac:dyDescent="0.15">
      <c r="A2063" t="s">
        <v>429</v>
      </c>
      <c r="B2063" s="93">
        <v>11</v>
      </c>
      <c r="C2063" s="93">
        <v>4</v>
      </c>
      <c r="D2063" s="93">
        <v>7</v>
      </c>
      <c r="E2063" s="93" t="s">
        <v>430</v>
      </c>
      <c r="F2063" s="93">
        <v>37</v>
      </c>
      <c r="G2063" s="93">
        <v>18</v>
      </c>
      <c r="H2063" s="93">
        <v>19</v>
      </c>
      <c r="I2063" s="93" t="s">
        <v>431</v>
      </c>
      <c r="J2063" s="93">
        <v>10</v>
      </c>
      <c r="K2063" s="93">
        <v>5</v>
      </c>
      <c r="L2063" s="93">
        <v>5</v>
      </c>
    </row>
    <row r="2064" spans="1:12" x14ac:dyDescent="0.15">
      <c r="A2064">
        <v>15</v>
      </c>
      <c r="B2064" s="93">
        <v>2</v>
      </c>
      <c r="C2064" s="93">
        <v>1</v>
      </c>
      <c r="D2064" s="93">
        <v>1</v>
      </c>
      <c r="E2064" s="93">
        <v>50</v>
      </c>
      <c r="F2064" s="93">
        <v>6</v>
      </c>
      <c r="G2064" s="93">
        <v>3</v>
      </c>
      <c r="H2064" s="93">
        <v>3</v>
      </c>
      <c r="I2064" s="93">
        <v>85</v>
      </c>
      <c r="J2064" s="93">
        <v>3</v>
      </c>
      <c r="K2064" s="93">
        <v>2</v>
      </c>
      <c r="L2064" s="93">
        <v>1</v>
      </c>
    </row>
    <row r="2065" spans="1:12" x14ac:dyDescent="0.15">
      <c r="A2065">
        <v>16</v>
      </c>
      <c r="B2065" s="93">
        <v>0</v>
      </c>
      <c r="C2065" s="93">
        <v>0</v>
      </c>
      <c r="D2065" s="93">
        <v>0</v>
      </c>
      <c r="E2065" s="93">
        <v>51</v>
      </c>
      <c r="F2065" s="93">
        <v>9</v>
      </c>
      <c r="G2065" s="93">
        <v>5</v>
      </c>
      <c r="H2065" s="93">
        <v>4</v>
      </c>
      <c r="I2065" s="93">
        <v>86</v>
      </c>
      <c r="J2065" s="93">
        <v>1</v>
      </c>
      <c r="K2065" s="93">
        <v>0</v>
      </c>
      <c r="L2065" s="93">
        <v>1</v>
      </c>
    </row>
    <row r="2066" spans="1:12" x14ac:dyDescent="0.15">
      <c r="A2066">
        <v>17</v>
      </c>
      <c r="B2066" s="93">
        <v>2</v>
      </c>
      <c r="C2066" s="93">
        <v>1</v>
      </c>
      <c r="D2066" s="93">
        <v>1</v>
      </c>
      <c r="E2066" s="93">
        <v>52</v>
      </c>
      <c r="F2066" s="93">
        <v>8</v>
      </c>
      <c r="G2066" s="93">
        <v>3</v>
      </c>
      <c r="H2066" s="93">
        <v>5</v>
      </c>
      <c r="I2066" s="93">
        <v>87</v>
      </c>
      <c r="J2066" s="93">
        <v>2</v>
      </c>
      <c r="K2066" s="93">
        <v>0</v>
      </c>
      <c r="L2066" s="93">
        <v>2</v>
      </c>
    </row>
    <row r="2067" spans="1:12" x14ac:dyDescent="0.15">
      <c r="A2067">
        <v>18</v>
      </c>
      <c r="B2067" s="93">
        <v>4</v>
      </c>
      <c r="C2067" s="93">
        <v>1</v>
      </c>
      <c r="D2067" s="93">
        <v>3</v>
      </c>
      <c r="E2067" s="93">
        <v>53</v>
      </c>
      <c r="F2067" s="93">
        <v>8</v>
      </c>
      <c r="G2067" s="93">
        <v>4</v>
      </c>
      <c r="H2067" s="93">
        <v>4</v>
      </c>
      <c r="I2067" s="93">
        <v>88</v>
      </c>
      <c r="J2067" s="93">
        <v>3</v>
      </c>
      <c r="K2067" s="93">
        <v>3</v>
      </c>
      <c r="L2067" s="93">
        <v>0</v>
      </c>
    </row>
    <row r="2068" spans="1:12" x14ac:dyDescent="0.15">
      <c r="A2068">
        <v>19</v>
      </c>
      <c r="B2068" s="93">
        <v>3</v>
      </c>
      <c r="C2068" s="93">
        <v>1</v>
      </c>
      <c r="D2068" s="93">
        <v>2</v>
      </c>
      <c r="E2068" s="93">
        <v>54</v>
      </c>
      <c r="F2068" s="93">
        <v>6</v>
      </c>
      <c r="G2068" s="93">
        <v>3</v>
      </c>
      <c r="H2068" s="93">
        <v>3</v>
      </c>
      <c r="I2068" s="93">
        <v>89</v>
      </c>
      <c r="J2068" s="93">
        <v>1</v>
      </c>
      <c r="K2068" s="93">
        <v>0</v>
      </c>
      <c r="L2068" s="93">
        <v>1</v>
      </c>
    </row>
    <row r="2069" spans="1:12" x14ac:dyDescent="0.15">
      <c r="A2069" t="s">
        <v>432</v>
      </c>
      <c r="B2069" s="93">
        <v>74</v>
      </c>
      <c r="C2069" s="93">
        <v>32</v>
      </c>
      <c r="D2069" s="93">
        <v>42</v>
      </c>
      <c r="E2069" s="93" t="s">
        <v>433</v>
      </c>
      <c r="F2069" s="93">
        <v>31</v>
      </c>
      <c r="G2069" s="93">
        <v>17</v>
      </c>
      <c r="H2069" s="93">
        <v>14</v>
      </c>
      <c r="I2069" s="93" t="s">
        <v>434</v>
      </c>
      <c r="J2069" s="93">
        <v>8</v>
      </c>
      <c r="K2069" s="93">
        <v>2</v>
      </c>
      <c r="L2069" s="93">
        <v>6</v>
      </c>
    </row>
    <row r="2070" spans="1:12" x14ac:dyDescent="0.15">
      <c r="A2070">
        <v>20</v>
      </c>
      <c r="B2070" s="93">
        <v>9</v>
      </c>
      <c r="C2070" s="93">
        <v>2</v>
      </c>
      <c r="D2070" s="93">
        <v>7</v>
      </c>
      <c r="E2070" s="93">
        <v>55</v>
      </c>
      <c r="F2070" s="93">
        <v>9</v>
      </c>
      <c r="G2070" s="93">
        <v>6</v>
      </c>
      <c r="H2070" s="93">
        <v>3</v>
      </c>
      <c r="I2070" s="93">
        <v>90</v>
      </c>
      <c r="J2070" s="93">
        <v>2</v>
      </c>
      <c r="K2070" s="93">
        <v>0</v>
      </c>
      <c r="L2070" s="93">
        <v>2</v>
      </c>
    </row>
    <row r="2071" spans="1:12" x14ac:dyDescent="0.15">
      <c r="A2071">
        <v>21</v>
      </c>
      <c r="B2071" s="93">
        <v>17</v>
      </c>
      <c r="C2071" s="93">
        <v>9</v>
      </c>
      <c r="D2071" s="93">
        <v>8</v>
      </c>
      <c r="E2071" s="93">
        <v>56</v>
      </c>
      <c r="F2071" s="93">
        <v>8</v>
      </c>
      <c r="G2071" s="93">
        <v>5</v>
      </c>
      <c r="H2071" s="93">
        <v>3</v>
      </c>
      <c r="I2071" s="93">
        <v>91</v>
      </c>
      <c r="J2071" s="93">
        <v>2</v>
      </c>
      <c r="K2071" s="93">
        <v>0</v>
      </c>
      <c r="L2071" s="93">
        <v>2</v>
      </c>
    </row>
    <row r="2072" spans="1:12" x14ac:dyDescent="0.15">
      <c r="A2072">
        <v>22</v>
      </c>
      <c r="B2072" s="93">
        <v>14</v>
      </c>
      <c r="C2072" s="93">
        <v>5</v>
      </c>
      <c r="D2072" s="93">
        <v>9</v>
      </c>
      <c r="E2072" s="93">
        <v>57</v>
      </c>
      <c r="F2072" s="93">
        <v>5</v>
      </c>
      <c r="G2072" s="93">
        <v>3</v>
      </c>
      <c r="H2072" s="93">
        <v>2</v>
      </c>
      <c r="I2072" s="93">
        <v>92</v>
      </c>
      <c r="J2072" s="93">
        <v>0</v>
      </c>
      <c r="K2072" s="93">
        <v>0</v>
      </c>
      <c r="L2072" s="93">
        <v>0</v>
      </c>
    </row>
    <row r="2073" spans="1:12" x14ac:dyDescent="0.15">
      <c r="A2073">
        <v>23</v>
      </c>
      <c r="B2073" s="93">
        <v>16</v>
      </c>
      <c r="C2073" s="93">
        <v>11</v>
      </c>
      <c r="D2073" s="93">
        <v>5</v>
      </c>
      <c r="E2073" s="93">
        <v>58</v>
      </c>
      <c r="F2073" s="93">
        <v>6</v>
      </c>
      <c r="G2073" s="93">
        <v>2</v>
      </c>
      <c r="H2073" s="93">
        <v>4</v>
      </c>
      <c r="I2073" s="93">
        <v>93</v>
      </c>
      <c r="J2073" s="93">
        <v>2</v>
      </c>
      <c r="K2073" s="93">
        <v>1</v>
      </c>
      <c r="L2073" s="93">
        <v>1</v>
      </c>
    </row>
    <row r="2074" spans="1:12" x14ac:dyDescent="0.15">
      <c r="A2074">
        <v>24</v>
      </c>
      <c r="B2074" s="93">
        <v>18</v>
      </c>
      <c r="C2074" s="93">
        <v>5</v>
      </c>
      <c r="D2074" s="93">
        <v>13</v>
      </c>
      <c r="E2074" s="93">
        <v>59</v>
      </c>
      <c r="F2074" s="93">
        <v>3</v>
      </c>
      <c r="G2074" s="93">
        <v>1</v>
      </c>
      <c r="H2074" s="93">
        <v>2</v>
      </c>
      <c r="I2074" s="93">
        <v>94</v>
      </c>
      <c r="J2074" s="93">
        <v>2</v>
      </c>
      <c r="K2074" s="93">
        <v>1</v>
      </c>
      <c r="L2074" s="93">
        <v>1</v>
      </c>
    </row>
    <row r="2075" spans="1:12" x14ac:dyDescent="0.15">
      <c r="A2075" t="s">
        <v>435</v>
      </c>
      <c r="B2075" s="93">
        <v>62</v>
      </c>
      <c r="C2075" s="93">
        <v>37</v>
      </c>
      <c r="D2075" s="93">
        <v>25</v>
      </c>
      <c r="E2075" s="93" t="s">
        <v>436</v>
      </c>
      <c r="F2075" s="93">
        <v>28</v>
      </c>
      <c r="G2075" s="93">
        <v>16</v>
      </c>
      <c r="H2075" s="93">
        <v>12</v>
      </c>
      <c r="I2075" s="93" t="s">
        <v>437</v>
      </c>
      <c r="J2075" s="93">
        <v>2</v>
      </c>
      <c r="K2075" s="93">
        <v>0</v>
      </c>
      <c r="L2075" s="93">
        <v>2</v>
      </c>
    </row>
    <row r="2076" spans="1:12" x14ac:dyDescent="0.15">
      <c r="A2076">
        <v>25</v>
      </c>
      <c r="B2076" s="93">
        <v>14</v>
      </c>
      <c r="C2076" s="93">
        <v>8</v>
      </c>
      <c r="D2076" s="93">
        <v>6</v>
      </c>
      <c r="E2076" s="93">
        <v>60</v>
      </c>
      <c r="F2076" s="93">
        <v>6</v>
      </c>
      <c r="G2076" s="93">
        <v>4</v>
      </c>
      <c r="H2076" s="93">
        <v>2</v>
      </c>
      <c r="I2076" s="93">
        <v>95</v>
      </c>
      <c r="J2076" s="93">
        <v>0</v>
      </c>
      <c r="K2076" s="93">
        <v>0</v>
      </c>
      <c r="L2076" s="93">
        <v>0</v>
      </c>
    </row>
    <row r="2077" spans="1:12" x14ac:dyDescent="0.15">
      <c r="A2077">
        <v>26</v>
      </c>
      <c r="B2077" s="93">
        <v>13</v>
      </c>
      <c r="C2077" s="93">
        <v>9</v>
      </c>
      <c r="D2077" s="93">
        <v>4</v>
      </c>
      <c r="E2077" s="93">
        <v>61</v>
      </c>
      <c r="F2077" s="93">
        <v>2</v>
      </c>
      <c r="G2077" s="93">
        <v>1</v>
      </c>
      <c r="H2077" s="93">
        <v>1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15</v>
      </c>
      <c r="C2078" s="93">
        <v>8</v>
      </c>
      <c r="D2078" s="93">
        <v>7</v>
      </c>
      <c r="E2078" s="93">
        <v>62</v>
      </c>
      <c r="F2078" s="93">
        <v>8</v>
      </c>
      <c r="G2078" s="93">
        <v>4</v>
      </c>
      <c r="H2078" s="93">
        <v>4</v>
      </c>
      <c r="I2078" s="93">
        <v>97</v>
      </c>
      <c r="J2078" s="93">
        <v>1</v>
      </c>
      <c r="K2078" s="93">
        <v>0</v>
      </c>
      <c r="L2078" s="93">
        <v>1</v>
      </c>
    </row>
    <row r="2079" spans="1:12" x14ac:dyDescent="0.15">
      <c r="A2079">
        <v>28</v>
      </c>
      <c r="B2079" s="93">
        <v>11</v>
      </c>
      <c r="C2079" s="93">
        <v>6</v>
      </c>
      <c r="D2079" s="93">
        <v>5</v>
      </c>
      <c r="E2079" s="93">
        <v>63</v>
      </c>
      <c r="F2079" s="93">
        <v>4</v>
      </c>
      <c r="G2079" s="93">
        <v>1</v>
      </c>
      <c r="H2079" s="93">
        <v>3</v>
      </c>
      <c r="I2079" s="93">
        <v>98</v>
      </c>
      <c r="J2079" s="93">
        <v>0</v>
      </c>
      <c r="K2079" s="93">
        <v>0</v>
      </c>
      <c r="L2079" s="93">
        <v>0</v>
      </c>
    </row>
    <row r="2080" spans="1:12" x14ac:dyDescent="0.15">
      <c r="A2080">
        <v>29</v>
      </c>
      <c r="B2080" s="93">
        <v>9</v>
      </c>
      <c r="C2080" s="93">
        <v>6</v>
      </c>
      <c r="D2080" s="93">
        <v>3</v>
      </c>
      <c r="E2080" s="93">
        <v>64</v>
      </c>
      <c r="F2080" s="93">
        <v>8</v>
      </c>
      <c r="G2080" s="93">
        <v>6</v>
      </c>
      <c r="H2080" s="93">
        <v>2</v>
      </c>
      <c r="I2080" s="93">
        <v>99</v>
      </c>
      <c r="J2080" s="93">
        <v>1</v>
      </c>
      <c r="K2080" s="93">
        <v>0</v>
      </c>
      <c r="L2080" s="93">
        <v>1</v>
      </c>
    </row>
    <row r="2081" spans="1:12" x14ac:dyDescent="0.15">
      <c r="A2081" t="s">
        <v>438</v>
      </c>
      <c r="B2081" s="93">
        <v>59</v>
      </c>
      <c r="C2081" s="93">
        <v>35</v>
      </c>
      <c r="D2081" s="93">
        <v>24</v>
      </c>
      <c r="E2081" s="93" t="s">
        <v>439</v>
      </c>
      <c r="F2081" s="93">
        <v>30</v>
      </c>
      <c r="G2081" s="93">
        <v>18</v>
      </c>
      <c r="H2081" s="93">
        <v>12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11</v>
      </c>
      <c r="C2082" s="93">
        <v>5</v>
      </c>
      <c r="D2082" s="93">
        <v>6</v>
      </c>
      <c r="E2082" s="93">
        <v>65</v>
      </c>
      <c r="F2082" s="93">
        <v>8</v>
      </c>
      <c r="G2082" s="93">
        <v>5</v>
      </c>
      <c r="H2082" s="93">
        <v>3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14</v>
      </c>
      <c r="C2083" s="93">
        <v>9</v>
      </c>
      <c r="D2083" s="93">
        <v>5</v>
      </c>
      <c r="E2083" s="93">
        <v>66</v>
      </c>
      <c r="F2083" s="93">
        <v>3</v>
      </c>
      <c r="G2083" s="93">
        <v>1</v>
      </c>
      <c r="H2083" s="93">
        <v>2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13</v>
      </c>
      <c r="C2084" s="93">
        <v>10</v>
      </c>
      <c r="D2084" s="93">
        <v>3</v>
      </c>
      <c r="E2084" s="93">
        <v>67</v>
      </c>
      <c r="F2084" s="93">
        <v>7</v>
      </c>
      <c r="G2084" s="93">
        <v>6</v>
      </c>
      <c r="H2084" s="93">
        <v>1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9</v>
      </c>
      <c r="C2085" s="93">
        <v>7</v>
      </c>
      <c r="D2085" s="93">
        <v>2</v>
      </c>
      <c r="E2085" s="93">
        <v>68</v>
      </c>
      <c r="F2085" s="93">
        <v>5</v>
      </c>
      <c r="G2085" s="93">
        <v>2</v>
      </c>
      <c r="H2085" s="93">
        <v>3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12</v>
      </c>
      <c r="C2086" s="93">
        <v>4</v>
      </c>
      <c r="D2086" s="93">
        <v>8</v>
      </c>
      <c r="E2086" s="93">
        <v>69</v>
      </c>
      <c r="F2086" s="93">
        <v>7</v>
      </c>
      <c r="G2086" s="93">
        <v>4</v>
      </c>
      <c r="H2086" s="93">
        <v>3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22</v>
      </c>
      <c r="C2089" s="93" t="s">
        <v>272</v>
      </c>
      <c r="D2089" s="93">
        <v>46</v>
      </c>
      <c r="E2089" s="93" t="s">
        <v>273</v>
      </c>
      <c r="F2089" s="93">
        <v>236</v>
      </c>
      <c r="G2089" s="93" t="s">
        <v>272</v>
      </c>
      <c r="H2089" s="93">
        <v>424</v>
      </c>
      <c r="I2089" s="93" t="s">
        <v>273</v>
      </c>
      <c r="J2089" s="93">
        <v>45</v>
      </c>
      <c r="K2089" s="93" t="s">
        <v>272</v>
      </c>
      <c r="L2089" s="93">
        <v>100</v>
      </c>
    </row>
    <row r="2090" spans="1:12" x14ac:dyDescent="0.15">
      <c r="A2090" t="s">
        <v>274</v>
      </c>
      <c r="B2090" s="93">
        <v>24</v>
      </c>
      <c r="C2090" s="93" t="s">
        <v>662</v>
      </c>
      <c r="D2090" s="93">
        <v>8.0701754385964913E-2</v>
      </c>
      <c r="E2090" s="93" t="s">
        <v>274</v>
      </c>
      <c r="F2090" s="93">
        <v>188</v>
      </c>
      <c r="G2090" s="93" t="s">
        <v>662</v>
      </c>
      <c r="H2090" s="93">
        <v>0.743859649122807</v>
      </c>
      <c r="I2090" s="93" t="s">
        <v>274</v>
      </c>
      <c r="J2090" s="93">
        <v>55</v>
      </c>
      <c r="K2090" s="93" t="s">
        <v>662</v>
      </c>
      <c r="L2090" s="93">
        <v>0.17543859649122806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44012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1729</v>
      </c>
      <c r="C2095" s="93">
        <v>885</v>
      </c>
      <c r="D2095" s="93">
        <v>844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50</v>
      </c>
      <c r="C2096" s="93">
        <v>30</v>
      </c>
      <c r="D2096" s="93">
        <v>20</v>
      </c>
      <c r="E2096" s="93" t="s">
        <v>421</v>
      </c>
      <c r="F2096" s="93">
        <v>104</v>
      </c>
      <c r="G2096" s="93">
        <v>57</v>
      </c>
      <c r="H2096" s="93">
        <v>47</v>
      </c>
      <c r="I2096" s="93" t="s">
        <v>422</v>
      </c>
      <c r="J2096" s="93">
        <v>121</v>
      </c>
      <c r="K2096" s="93">
        <v>58</v>
      </c>
      <c r="L2096" s="93">
        <v>63</v>
      </c>
    </row>
    <row r="2097" spans="1:12" x14ac:dyDescent="0.15">
      <c r="A2097">
        <v>0</v>
      </c>
      <c r="B2097" s="93">
        <v>7</v>
      </c>
      <c r="C2097" s="93">
        <v>2</v>
      </c>
      <c r="D2097" s="93">
        <v>5</v>
      </c>
      <c r="E2097" s="93">
        <v>35</v>
      </c>
      <c r="F2097" s="93">
        <v>24</v>
      </c>
      <c r="G2097" s="93">
        <v>11</v>
      </c>
      <c r="H2097" s="93">
        <v>13</v>
      </c>
      <c r="I2097" s="93">
        <v>70</v>
      </c>
      <c r="J2097" s="93">
        <v>26</v>
      </c>
      <c r="K2097" s="93">
        <v>13</v>
      </c>
      <c r="L2097" s="93">
        <v>13</v>
      </c>
    </row>
    <row r="2098" spans="1:12" x14ac:dyDescent="0.15">
      <c r="A2098">
        <v>1</v>
      </c>
      <c r="B2098" s="93">
        <v>11</v>
      </c>
      <c r="C2098" s="93">
        <v>6</v>
      </c>
      <c r="D2098" s="93">
        <v>5</v>
      </c>
      <c r="E2098" s="93">
        <v>36</v>
      </c>
      <c r="F2098" s="93">
        <v>18</v>
      </c>
      <c r="G2098" s="93">
        <v>9</v>
      </c>
      <c r="H2098" s="93">
        <v>9</v>
      </c>
      <c r="I2098" s="93">
        <v>71</v>
      </c>
      <c r="J2098" s="93">
        <v>20</v>
      </c>
      <c r="K2098" s="93">
        <v>9</v>
      </c>
      <c r="L2098" s="93">
        <v>11</v>
      </c>
    </row>
    <row r="2099" spans="1:12" x14ac:dyDescent="0.15">
      <c r="A2099">
        <v>2</v>
      </c>
      <c r="B2099" s="93">
        <v>11</v>
      </c>
      <c r="C2099" s="93">
        <v>6</v>
      </c>
      <c r="D2099" s="93">
        <v>5</v>
      </c>
      <c r="E2099" s="93">
        <v>37</v>
      </c>
      <c r="F2099" s="93">
        <v>19</v>
      </c>
      <c r="G2099" s="93">
        <v>9</v>
      </c>
      <c r="H2099" s="93">
        <v>10</v>
      </c>
      <c r="I2099" s="93">
        <v>72</v>
      </c>
      <c r="J2099" s="93">
        <v>36</v>
      </c>
      <c r="K2099" s="93">
        <v>18</v>
      </c>
      <c r="L2099" s="93">
        <v>18</v>
      </c>
    </row>
    <row r="2100" spans="1:12" x14ac:dyDescent="0.15">
      <c r="A2100">
        <v>3</v>
      </c>
      <c r="B2100" s="93">
        <v>13</v>
      </c>
      <c r="C2100" s="93">
        <v>9</v>
      </c>
      <c r="D2100" s="93">
        <v>4</v>
      </c>
      <c r="E2100" s="93">
        <v>38</v>
      </c>
      <c r="F2100" s="93">
        <v>22</v>
      </c>
      <c r="G2100" s="93">
        <v>11</v>
      </c>
      <c r="H2100" s="93">
        <v>11</v>
      </c>
      <c r="I2100" s="93">
        <v>73</v>
      </c>
      <c r="J2100" s="93">
        <v>24</v>
      </c>
      <c r="K2100" s="93">
        <v>10</v>
      </c>
      <c r="L2100" s="93">
        <v>14</v>
      </c>
    </row>
    <row r="2101" spans="1:12" x14ac:dyDescent="0.15">
      <c r="A2101">
        <v>4</v>
      </c>
      <c r="B2101" s="93">
        <v>8</v>
      </c>
      <c r="C2101" s="93">
        <v>7</v>
      </c>
      <c r="D2101" s="93">
        <v>1</v>
      </c>
      <c r="E2101" s="93">
        <v>39</v>
      </c>
      <c r="F2101" s="93">
        <v>21</v>
      </c>
      <c r="G2101" s="93">
        <v>17</v>
      </c>
      <c r="H2101" s="93">
        <v>4</v>
      </c>
      <c r="I2101" s="93">
        <v>74</v>
      </c>
      <c r="J2101" s="93">
        <v>15</v>
      </c>
      <c r="K2101" s="93">
        <v>8</v>
      </c>
      <c r="L2101" s="93">
        <v>7</v>
      </c>
    </row>
    <row r="2102" spans="1:12" x14ac:dyDescent="0.15">
      <c r="A2102" t="s">
        <v>423</v>
      </c>
      <c r="B2102" s="93">
        <v>52</v>
      </c>
      <c r="C2102" s="93">
        <v>21</v>
      </c>
      <c r="D2102" s="93">
        <v>31</v>
      </c>
      <c r="E2102" s="93" t="s">
        <v>424</v>
      </c>
      <c r="F2102" s="93">
        <v>99</v>
      </c>
      <c r="G2102" s="93">
        <v>52</v>
      </c>
      <c r="H2102" s="93">
        <v>47</v>
      </c>
      <c r="I2102" s="93" t="s">
        <v>425</v>
      </c>
      <c r="J2102" s="93">
        <v>101</v>
      </c>
      <c r="K2102" s="93">
        <v>53</v>
      </c>
      <c r="L2102" s="93">
        <v>48</v>
      </c>
    </row>
    <row r="2103" spans="1:12" x14ac:dyDescent="0.15">
      <c r="A2103">
        <v>5</v>
      </c>
      <c r="B2103" s="93">
        <v>11</v>
      </c>
      <c r="C2103" s="93">
        <v>1</v>
      </c>
      <c r="D2103" s="93">
        <v>10</v>
      </c>
      <c r="E2103" s="93">
        <v>40</v>
      </c>
      <c r="F2103" s="93">
        <v>17</v>
      </c>
      <c r="G2103" s="93">
        <v>10</v>
      </c>
      <c r="H2103" s="93">
        <v>7</v>
      </c>
      <c r="I2103" s="93">
        <v>75</v>
      </c>
      <c r="J2103" s="93">
        <v>12</v>
      </c>
      <c r="K2103" s="93">
        <v>8</v>
      </c>
      <c r="L2103" s="93">
        <v>4</v>
      </c>
    </row>
    <row r="2104" spans="1:12" x14ac:dyDescent="0.15">
      <c r="A2104">
        <v>6</v>
      </c>
      <c r="B2104" s="93">
        <v>11</v>
      </c>
      <c r="C2104" s="93">
        <v>6</v>
      </c>
      <c r="D2104" s="93">
        <v>5</v>
      </c>
      <c r="E2104" s="93">
        <v>41</v>
      </c>
      <c r="F2104" s="93">
        <v>22</v>
      </c>
      <c r="G2104" s="93">
        <v>14</v>
      </c>
      <c r="H2104" s="93">
        <v>8</v>
      </c>
      <c r="I2104" s="93">
        <v>76</v>
      </c>
      <c r="J2104" s="93">
        <v>24</v>
      </c>
      <c r="K2104" s="93">
        <v>10</v>
      </c>
      <c r="L2104" s="93">
        <v>14</v>
      </c>
    </row>
    <row r="2105" spans="1:12" x14ac:dyDescent="0.15">
      <c r="A2105">
        <v>7</v>
      </c>
      <c r="B2105" s="93">
        <v>9</v>
      </c>
      <c r="C2105" s="93">
        <v>7</v>
      </c>
      <c r="D2105" s="93">
        <v>2</v>
      </c>
      <c r="E2105" s="93">
        <v>42</v>
      </c>
      <c r="F2105" s="93">
        <v>16</v>
      </c>
      <c r="G2105" s="93">
        <v>8</v>
      </c>
      <c r="H2105" s="93">
        <v>8</v>
      </c>
      <c r="I2105" s="93">
        <v>77</v>
      </c>
      <c r="J2105" s="93">
        <v>30</v>
      </c>
      <c r="K2105" s="93">
        <v>14</v>
      </c>
      <c r="L2105" s="93">
        <v>16</v>
      </c>
    </row>
    <row r="2106" spans="1:12" x14ac:dyDescent="0.15">
      <c r="A2106">
        <v>8</v>
      </c>
      <c r="B2106" s="93">
        <v>13</v>
      </c>
      <c r="C2106" s="93">
        <v>3</v>
      </c>
      <c r="D2106" s="93">
        <v>10</v>
      </c>
      <c r="E2106" s="93">
        <v>43</v>
      </c>
      <c r="F2106" s="93">
        <v>24</v>
      </c>
      <c r="G2106" s="93">
        <v>9</v>
      </c>
      <c r="H2106" s="93">
        <v>15</v>
      </c>
      <c r="I2106" s="93">
        <v>78</v>
      </c>
      <c r="J2106" s="93">
        <v>25</v>
      </c>
      <c r="K2106" s="93">
        <v>15</v>
      </c>
      <c r="L2106" s="93">
        <v>10</v>
      </c>
    </row>
    <row r="2107" spans="1:12" x14ac:dyDescent="0.15">
      <c r="A2107">
        <v>9</v>
      </c>
      <c r="B2107" s="93">
        <v>8</v>
      </c>
      <c r="C2107" s="93">
        <v>4</v>
      </c>
      <c r="D2107" s="93">
        <v>4</v>
      </c>
      <c r="E2107" s="93">
        <v>44</v>
      </c>
      <c r="F2107" s="93">
        <v>20</v>
      </c>
      <c r="G2107" s="93">
        <v>11</v>
      </c>
      <c r="H2107" s="93">
        <v>9</v>
      </c>
      <c r="I2107" s="93">
        <v>79</v>
      </c>
      <c r="J2107" s="93">
        <v>10</v>
      </c>
      <c r="K2107" s="93">
        <v>6</v>
      </c>
      <c r="L2107" s="93">
        <v>4</v>
      </c>
    </row>
    <row r="2108" spans="1:12" x14ac:dyDescent="0.15">
      <c r="A2108" t="s">
        <v>426</v>
      </c>
      <c r="B2108" s="93">
        <v>55</v>
      </c>
      <c r="C2108" s="93">
        <v>26</v>
      </c>
      <c r="D2108" s="93">
        <v>29</v>
      </c>
      <c r="E2108" s="93" t="s">
        <v>427</v>
      </c>
      <c r="F2108" s="93">
        <v>136</v>
      </c>
      <c r="G2108" s="93">
        <v>69</v>
      </c>
      <c r="H2108" s="93">
        <v>67</v>
      </c>
      <c r="I2108" s="93" t="s">
        <v>428</v>
      </c>
      <c r="J2108" s="93">
        <v>64</v>
      </c>
      <c r="K2108" s="93">
        <v>25</v>
      </c>
      <c r="L2108" s="93">
        <v>39</v>
      </c>
    </row>
    <row r="2109" spans="1:12" x14ac:dyDescent="0.15">
      <c r="A2109">
        <v>10</v>
      </c>
      <c r="B2109" s="93">
        <v>8</v>
      </c>
      <c r="C2109" s="93">
        <v>3</v>
      </c>
      <c r="D2109" s="93">
        <v>5</v>
      </c>
      <c r="E2109" s="93">
        <v>45</v>
      </c>
      <c r="F2109" s="93">
        <v>31</v>
      </c>
      <c r="G2109" s="93">
        <v>17</v>
      </c>
      <c r="H2109" s="93">
        <v>14</v>
      </c>
      <c r="I2109" s="93">
        <v>80</v>
      </c>
      <c r="J2109" s="93">
        <v>15</v>
      </c>
      <c r="K2109" s="93">
        <v>6</v>
      </c>
      <c r="L2109" s="93">
        <v>9</v>
      </c>
    </row>
    <row r="2110" spans="1:12" x14ac:dyDescent="0.15">
      <c r="A2110">
        <v>11</v>
      </c>
      <c r="B2110" s="93">
        <v>10</v>
      </c>
      <c r="C2110" s="93">
        <v>6</v>
      </c>
      <c r="D2110" s="93">
        <v>4</v>
      </c>
      <c r="E2110" s="93">
        <v>46</v>
      </c>
      <c r="F2110" s="93">
        <v>18</v>
      </c>
      <c r="G2110" s="93">
        <v>9</v>
      </c>
      <c r="H2110" s="93">
        <v>9</v>
      </c>
      <c r="I2110" s="93">
        <v>81</v>
      </c>
      <c r="J2110" s="93">
        <v>15</v>
      </c>
      <c r="K2110" s="93">
        <v>6</v>
      </c>
      <c r="L2110" s="93">
        <v>9</v>
      </c>
    </row>
    <row r="2111" spans="1:12" x14ac:dyDescent="0.15">
      <c r="A2111">
        <v>12</v>
      </c>
      <c r="B2111" s="93">
        <v>17</v>
      </c>
      <c r="C2111" s="93">
        <v>6</v>
      </c>
      <c r="D2111" s="93">
        <v>11</v>
      </c>
      <c r="E2111" s="93">
        <v>47</v>
      </c>
      <c r="F2111" s="93">
        <v>32</v>
      </c>
      <c r="G2111" s="93">
        <v>15</v>
      </c>
      <c r="H2111" s="93">
        <v>17</v>
      </c>
      <c r="I2111" s="93">
        <v>82</v>
      </c>
      <c r="J2111" s="93">
        <v>11</v>
      </c>
      <c r="K2111" s="93">
        <v>3</v>
      </c>
      <c r="L2111" s="93">
        <v>8</v>
      </c>
    </row>
    <row r="2112" spans="1:12" x14ac:dyDescent="0.15">
      <c r="A2112">
        <v>13</v>
      </c>
      <c r="B2112" s="93">
        <v>7</v>
      </c>
      <c r="C2112" s="93">
        <v>4</v>
      </c>
      <c r="D2112" s="93">
        <v>3</v>
      </c>
      <c r="E2112" s="93">
        <v>48</v>
      </c>
      <c r="F2112" s="93">
        <v>38</v>
      </c>
      <c r="G2112" s="93">
        <v>19</v>
      </c>
      <c r="H2112" s="93">
        <v>19</v>
      </c>
      <c r="I2112" s="93">
        <v>83</v>
      </c>
      <c r="J2112" s="93">
        <v>10</v>
      </c>
      <c r="K2112" s="93">
        <v>5</v>
      </c>
      <c r="L2112" s="93">
        <v>5</v>
      </c>
    </row>
    <row r="2113" spans="1:12" x14ac:dyDescent="0.15">
      <c r="A2113">
        <v>14</v>
      </c>
      <c r="B2113" s="93">
        <v>13</v>
      </c>
      <c r="C2113" s="93">
        <v>7</v>
      </c>
      <c r="D2113" s="93">
        <v>6</v>
      </c>
      <c r="E2113" s="93">
        <v>49</v>
      </c>
      <c r="F2113" s="93">
        <v>17</v>
      </c>
      <c r="G2113" s="93">
        <v>9</v>
      </c>
      <c r="H2113" s="93">
        <v>8</v>
      </c>
      <c r="I2113" s="93">
        <v>84</v>
      </c>
      <c r="J2113" s="93">
        <v>13</v>
      </c>
      <c r="K2113" s="93">
        <v>5</v>
      </c>
      <c r="L2113" s="93">
        <v>8</v>
      </c>
    </row>
    <row r="2114" spans="1:12" x14ac:dyDescent="0.15">
      <c r="A2114" t="s">
        <v>429</v>
      </c>
      <c r="B2114" s="93">
        <v>60</v>
      </c>
      <c r="C2114" s="93">
        <v>29</v>
      </c>
      <c r="D2114" s="93">
        <v>31</v>
      </c>
      <c r="E2114" s="93" t="s">
        <v>430</v>
      </c>
      <c r="F2114" s="93">
        <v>97</v>
      </c>
      <c r="G2114" s="93">
        <v>54</v>
      </c>
      <c r="H2114" s="93">
        <v>43</v>
      </c>
      <c r="I2114" s="93" t="s">
        <v>431</v>
      </c>
      <c r="J2114" s="93">
        <v>58</v>
      </c>
      <c r="K2114" s="93">
        <v>24</v>
      </c>
      <c r="L2114" s="93">
        <v>34</v>
      </c>
    </row>
    <row r="2115" spans="1:12" x14ac:dyDescent="0.15">
      <c r="A2115">
        <v>15</v>
      </c>
      <c r="B2115" s="93">
        <v>12</v>
      </c>
      <c r="C2115" s="93">
        <v>8</v>
      </c>
      <c r="D2115" s="93">
        <v>4</v>
      </c>
      <c r="E2115" s="93">
        <v>50</v>
      </c>
      <c r="F2115" s="93">
        <v>20</v>
      </c>
      <c r="G2115" s="93">
        <v>11</v>
      </c>
      <c r="H2115" s="93">
        <v>9</v>
      </c>
      <c r="I2115" s="93">
        <v>85</v>
      </c>
      <c r="J2115" s="93">
        <v>14</v>
      </c>
      <c r="K2115" s="93">
        <v>5</v>
      </c>
      <c r="L2115" s="93">
        <v>9</v>
      </c>
    </row>
    <row r="2116" spans="1:12" x14ac:dyDescent="0.15">
      <c r="A2116">
        <v>16</v>
      </c>
      <c r="B2116" s="93">
        <v>11</v>
      </c>
      <c r="C2116" s="93">
        <v>1</v>
      </c>
      <c r="D2116" s="93">
        <v>10</v>
      </c>
      <c r="E2116" s="93">
        <v>51</v>
      </c>
      <c r="F2116" s="93">
        <v>26</v>
      </c>
      <c r="G2116" s="93">
        <v>12</v>
      </c>
      <c r="H2116" s="93">
        <v>14</v>
      </c>
      <c r="I2116" s="93">
        <v>86</v>
      </c>
      <c r="J2116" s="93">
        <v>12</v>
      </c>
      <c r="K2116" s="93">
        <v>5</v>
      </c>
      <c r="L2116" s="93">
        <v>7</v>
      </c>
    </row>
    <row r="2117" spans="1:12" x14ac:dyDescent="0.15">
      <c r="A2117">
        <v>17</v>
      </c>
      <c r="B2117" s="93">
        <v>7</v>
      </c>
      <c r="C2117" s="93">
        <v>5</v>
      </c>
      <c r="D2117" s="93">
        <v>2</v>
      </c>
      <c r="E2117" s="93">
        <v>52</v>
      </c>
      <c r="F2117" s="93">
        <v>21</v>
      </c>
      <c r="G2117" s="93">
        <v>11</v>
      </c>
      <c r="H2117" s="93">
        <v>10</v>
      </c>
      <c r="I2117" s="93">
        <v>87</v>
      </c>
      <c r="J2117" s="93">
        <v>13</v>
      </c>
      <c r="K2117" s="93">
        <v>6</v>
      </c>
      <c r="L2117" s="93">
        <v>7</v>
      </c>
    </row>
    <row r="2118" spans="1:12" x14ac:dyDescent="0.15">
      <c r="A2118">
        <v>18</v>
      </c>
      <c r="B2118" s="93">
        <v>11</v>
      </c>
      <c r="C2118" s="93">
        <v>4</v>
      </c>
      <c r="D2118" s="93">
        <v>7</v>
      </c>
      <c r="E2118" s="93">
        <v>53</v>
      </c>
      <c r="F2118" s="93">
        <v>20</v>
      </c>
      <c r="G2118" s="93">
        <v>13</v>
      </c>
      <c r="H2118" s="93">
        <v>7</v>
      </c>
      <c r="I2118" s="93">
        <v>88</v>
      </c>
      <c r="J2118" s="93">
        <v>11</v>
      </c>
      <c r="K2118" s="93">
        <v>4</v>
      </c>
      <c r="L2118" s="93">
        <v>7</v>
      </c>
    </row>
    <row r="2119" spans="1:12" x14ac:dyDescent="0.15">
      <c r="A2119">
        <v>19</v>
      </c>
      <c r="B2119" s="93">
        <v>19</v>
      </c>
      <c r="C2119" s="93">
        <v>11</v>
      </c>
      <c r="D2119" s="93">
        <v>8</v>
      </c>
      <c r="E2119" s="93">
        <v>54</v>
      </c>
      <c r="F2119" s="93">
        <v>10</v>
      </c>
      <c r="G2119" s="93">
        <v>7</v>
      </c>
      <c r="H2119" s="93">
        <v>3</v>
      </c>
      <c r="I2119" s="93">
        <v>89</v>
      </c>
      <c r="J2119" s="93">
        <v>8</v>
      </c>
      <c r="K2119" s="93">
        <v>4</v>
      </c>
      <c r="L2119" s="93">
        <v>4</v>
      </c>
    </row>
    <row r="2120" spans="1:12" x14ac:dyDescent="0.15">
      <c r="A2120" t="s">
        <v>432</v>
      </c>
      <c r="B2120" s="93">
        <v>142</v>
      </c>
      <c r="C2120" s="93">
        <v>71</v>
      </c>
      <c r="D2120" s="93">
        <v>71</v>
      </c>
      <c r="E2120" s="93" t="s">
        <v>433</v>
      </c>
      <c r="F2120" s="93">
        <v>104</v>
      </c>
      <c r="G2120" s="93">
        <v>53</v>
      </c>
      <c r="H2120" s="93">
        <v>51</v>
      </c>
      <c r="I2120" s="93" t="s">
        <v>434</v>
      </c>
      <c r="J2120" s="93">
        <v>21</v>
      </c>
      <c r="K2120" s="93">
        <v>6</v>
      </c>
      <c r="L2120" s="93">
        <v>15</v>
      </c>
    </row>
    <row r="2121" spans="1:12" x14ac:dyDescent="0.15">
      <c r="A2121">
        <v>20</v>
      </c>
      <c r="B2121" s="93">
        <v>20</v>
      </c>
      <c r="C2121" s="93">
        <v>5</v>
      </c>
      <c r="D2121" s="93">
        <v>15</v>
      </c>
      <c r="E2121" s="93">
        <v>55</v>
      </c>
      <c r="F2121" s="93">
        <v>16</v>
      </c>
      <c r="G2121" s="93">
        <v>7</v>
      </c>
      <c r="H2121" s="93">
        <v>9</v>
      </c>
      <c r="I2121" s="93">
        <v>90</v>
      </c>
      <c r="J2121" s="93">
        <v>9</v>
      </c>
      <c r="K2121" s="93">
        <v>4</v>
      </c>
      <c r="L2121" s="93">
        <v>5</v>
      </c>
    </row>
    <row r="2122" spans="1:12" x14ac:dyDescent="0.15">
      <c r="A2122">
        <v>21</v>
      </c>
      <c r="B2122" s="93">
        <v>22</v>
      </c>
      <c r="C2122" s="93">
        <v>11</v>
      </c>
      <c r="D2122" s="93">
        <v>11</v>
      </c>
      <c r="E2122" s="93">
        <v>56</v>
      </c>
      <c r="F2122" s="93">
        <v>24</v>
      </c>
      <c r="G2122" s="93">
        <v>13</v>
      </c>
      <c r="H2122" s="93">
        <v>11</v>
      </c>
      <c r="I2122" s="93">
        <v>91</v>
      </c>
      <c r="J2122" s="93">
        <v>1</v>
      </c>
      <c r="K2122" s="93">
        <v>0</v>
      </c>
      <c r="L2122" s="93">
        <v>1</v>
      </c>
    </row>
    <row r="2123" spans="1:12" x14ac:dyDescent="0.15">
      <c r="A2123">
        <v>22</v>
      </c>
      <c r="B2123" s="93">
        <v>32</v>
      </c>
      <c r="C2123" s="93">
        <v>15</v>
      </c>
      <c r="D2123" s="93">
        <v>17</v>
      </c>
      <c r="E2123" s="93">
        <v>57</v>
      </c>
      <c r="F2123" s="93">
        <v>27</v>
      </c>
      <c r="G2123" s="93">
        <v>17</v>
      </c>
      <c r="H2123" s="93">
        <v>10</v>
      </c>
      <c r="I2123" s="93">
        <v>92</v>
      </c>
      <c r="J2123" s="93">
        <v>4</v>
      </c>
      <c r="K2123" s="93">
        <v>1</v>
      </c>
      <c r="L2123" s="93">
        <v>3</v>
      </c>
    </row>
    <row r="2124" spans="1:12" x14ac:dyDescent="0.15">
      <c r="A2124">
        <v>23</v>
      </c>
      <c r="B2124" s="93">
        <v>39</v>
      </c>
      <c r="C2124" s="93">
        <v>25</v>
      </c>
      <c r="D2124" s="93">
        <v>14</v>
      </c>
      <c r="E2124" s="93">
        <v>58</v>
      </c>
      <c r="F2124" s="93">
        <v>18</v>
      </c>
      <c r="G2124" s="93">
        <v>8</v>
      </c>
      <c r="H2124" s="93">
        <v>10</v>
      </c>
      <c r="I2124" s="93">
        <v>93</v>
      </c>
      <c r="J2124" s="93">
        <v>2</v>
      </c>
      <c r="K2124" s="93">
        <v>0</v>
      </c>
      <c r="L2124" s="93">
        <v>2</v>
      </c>
    </row>
    <row r="2125" spans="1:12" x14ac:dyDescent="0.15">
      <c r="A2125">
        <v>24</v>
      </c>
      <c r="B2125" s="93">
        <v>29</v>
      </c>
      <c r="C2125" s="93">
        <v>15</v>
      </c>
      <c r="D2125" s="93">
        <v>14</v>
      </c>
      <c r="E2125" s="93">
        <v>59</v>
      </c>
      <c r="F2125" s="93">
        <v>19</v>
      </c>
      <c r="G2125" s="93">
        <v>8</v>
      </c>
      <c r="H2125" s="93">
        <v>11</v>
      </c>
      <c r="I2125" s="93">
        <v>94</v>
      </c>
      <c r="J2125" s="93">
        <v>5</v>
      </c>
      <c r="K2125" s="93">
        <v>1</v>
      </c>
      <c r="L2125" s="93">
        <v>4</v>
      </c>
    </row>
    <row r="2126" spans="1:12" x14ac:dyDescent="0.15">
      <c r="A2126" t="s">
        <v>435</v>
      </c>
      <c r="B2126" s="93">
        <v>116</v>
      </c>
      <c r="C2126" s="93">
        <v>66</v>
      </c>
      <c r="D2126" s="93">
        <v>50</v>
      </c>
      <c r="E2126" s="93" t="s">
        <v>436</v>
      </c>
      <c r="F2126" s="93">
        <v>106</v>
      </c>
      <c r="G2126" s="93">
        <v>53</v>
      </c>
      <c r="H2126" s="93">
        <v>53</v>
      </c>
      <c r="I2126" s="93" t="s">
        <v>437</v>
      </c>
      <c r="J2126" s="93">
        <v>5</v>
      </c>
      <c r="K2126" s="93">
        <v>1</v>
      </c>
      <c r="L2126" s="93">
        <v>4</v>
      </c>
    </row>
    <row r="2127" spans="1:12" x14ac:dyDescent="0.15">
      <c r="A2127">
        <v>25</v>
      </c>
      <c r="B2127" s="93">
        <v>26</v>
      </c>
      <c r="C2127" s="93">
        <v>17</v>
      </c>
      <c r="D2127" s="93">
        <v>9</v>
      </c>
      <c r="E2127" s="93">
        <v>60</v>
      </c>
      <c r="F2127" s="93">
        <v>21</v>
      </c>
      <c r="G2127" s="93">
        <v>10</v>
      </c>
      <c r="H2127" s="93">
        <v>11</v>
      </c>
      <c r="I2127" s="93">
        <v>95</v>
      </c>
      <c r="J2127" s="93">
        <v>1</v>
      </c>
      <c r="K2127" s="93">
        <v>0</v>
      </c>
      <c r="L2127" s="93">
        <v>1</v>
      </c>
    </row>
    <row r="2128" spans="1:12" x14ac:dyDescent="0.15">
      <c r="A2128">
        <v>26</v>
      </c>
      <c r="B2128" s="93">
        <v>22</v>
      </c>
      <c r="C2128" s="93">
        <v>12</v>
      </c>
      <c r="D2128" s="93">
        <v>10</v>
      </c>
      <c r="E2128" s="93">
        <v>61</v>
      </c>
      <c r="F2128" s="93">
        <v>22</v>
      </c>
      <c r="G2128" s="93">
        <v>14</v>
      </c>
      <c r="H2128" s="93">
        <v>8</v>
      </c>
      <c r="I2128" s="93">
        <v>96</v>
      </c>
      <c r="J2128" s="93">
        <v>2</v>
      </c>
      <c r="K2128" s="93">
        <v>1</v>
      </c>
      <c r="L2128" s="93">
        <v>1</v>
      </c>
    </row>
    <row r="2129" spans="1:12" x14ac:dyDescent="0.15">
      <c r="A2129">
        <v>27</v>
      </c>
      <c r="B2129" s="93">
        <v>27</v>
      </c>
      <c r="C2129" s="93">
        <v>10</v>
      </c>
      <c r="D2129" s="93">
        <v>17</v>
      </c>
      <c r="E2129" s="93">
        <v>62</v>
      </c>
      <c r="F2129" s="93">
        <v>30</v>
      </c>
      <c r="G2129" s="93">
        <v>14</v>
      </c>
      <c r="H2129" s="93">
        <v>16</v>
      </c>
      <c r="I2129" s="93">
        <v>97</v>
      </c>
      <c r="J2129" s="93">
        <v>2</v>
      </c>
      <c r="K2129" s="93">
        <v>0</v>
      </c>
      <c r="L2129" s="93">
        <v>2</v>
      </c>
    </row>
    <row r="2130" spans="1:12" x14ac:dyDescent="0.15">
      <c r="A2130">
        <v>28</v>
      </c>
      <c r="B2130" s="93">
        <v>21</v>
      </c>
      <c r="C2130" s="93">
        <v>17</v>
      </c>
      <c r="D2130" s="93">
        <v>4</v>
      </c>
      <c r="E2130" s="93">
        <v>63</v>
      </c>
      <c r="F2130" s="93">
        <v>12</v>
      </c>
      <c r="G2130" s="93">
        <v>4</v>
      </c>
      <c r="H2130" s="93">
        <v>8</v>
      </c>
      <c r="I2130" s="93">
        <v>98</v>
      </c>
      <c r="J2130" s="93">
        <v>0</v>
      </c>
      <c r="K2130" s="93">
        <v>0</v>
      </c>
      <c r="L2130" s="93">
        <v>0</v>
      </c>
    </row>
    <row r="2131" spans="1:12" x14ac:dyDescent="0.15">
      <c r="A2131">
        <v>29</v>
      </c>
      <c r="B2131" s="93">
        <v>20</v>
      </c>
      <c r="C2131" s="93">
        <v>10</v>
      </c>
      <c r="D2131" s="93">
        <v>10</v>
      </c>
      <c r="E2131" s="93">
        <v>64</v>
      </c>
      <c r="F2131" s="93">
        <v>21</v>
      </c>
      <c r="G2131" s="93">
        <v>11</v>
      </c>
      <c r="H2131" s="93">
        <v>10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127</v>
      </c>
      <c r="C2132" s="93">
        <v>80</v>
      </c>
      <c r="D2132" s="93">
        <v>47</v>
      </c>
      <c r="E2132" s="93" t="s">
        <v>439</v>
      </c>
      <c r="F2132" s="93">
        <v>110</v>
      </c>
      <c r="G2132" s="93">
        <v>57</v>
      </c>
      <c r="H2132" s="93">
        <v>53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31</v>
      </c>
      <c r="C2133" s="93">
        <v>20</v>
      </c>
      <c r="D2133" s="93">
        <v>11</v>
      </c>
      <c r="E2133" s="93">
        <v>65</v>
      </c>
      <c r="F2133" s="93">
        <v>16</v>
      </c>
      <c r="G2133" s="93">
        <v>8</v>
      </c>
      <c r="H2133" s="93">
        <v>8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27</v>
      </c>
      <c r="C2134" s="93">
        <v>21</v>
      </c>
      <c r="D2134" s="93">
        <v>6</v>
      </c>
      <c r="E2134" s="93">
        <v>66</v>
      </c>
      <c r="F2134" s="93">
        <v>26</v>
      </c>
      <c r="G2134" s="93">
        <v>17</v>
      </c>
      <c r="H2134" s="93">
        <v>9</v>
      </c>
      <c r="I2134" s="93">
        <v>101</v>
      </c>
      <c r="J2134" s="93">
        <v>1</v>
      </c>
      <c r="K2134" s="93">
        <v>0</v>
      </c>
      <c r="L2134" s="93">
        <v>1</v>
      </c>
    </row>
    <row r="2135" spans="1:12" x14ac:dyDescent="0.15">
      <c r="A2135">
        <v>32</v>
      </c>
      <c r="B2135" s="93">
        <v>18</v>
      </c>
      <c r="C2135" s="93">
        <v>10</v>
      </c>
      <c r="D2135" s="93">
        <v>8</v>
      </c>
      <c r="E2135" s="93">
        <v>67</v>
      </c>
      <c r="F2135" s="93">
        <v>22</v>
      </c>
      <c r="G2135" s="93">
        <v>11</v>
      </c>
      <c r="H2135" s="93">
        <v>11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28</v>
      </c>
      <c r="C2136" s="93">
        <v>19</v>
      </c>
      <c r="D2136" s="93">
        <v>9</v>
      </c>
      <c r="E2136" s="93">
        <v>68</v>
      </c>
      <c r="F2136" s="93">
        <v>25</v>
      </c>
      <c r="G2136" s="93">
        <v>10</v>
      </c>
      <c r="H2136" s="93">
        <v>15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23</v>
      </c>
      <c r="C2137" s="93">
        <v>10</v>
      </c>
      <c r="D2137" s="93">
        <v>13</v>
      </c>
      <c r="E2137" s="93">
        <v>69</v>
      </c>
      <c r="F2137" s="93">
        <v>21</v>
      </c>
      <c r="G2137" s="93">
        <v>11</v>
      </c>
      <c r="H2137" s="93">
        <v>10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77</v>
      </c>
      <c r="C2140" s="93" t="s">
        <v>272</v>
      </c>
      <c r="D2140" s="93">
        <v>157</v>
      </c>
      <c r="E2140" s="93" t="s">
        <v>273</v>
      </c>
      <c r="F2140" s="93">
        <v>584</v>
      </c>
      <c r="G2140" s="93" t="s">
        <v>272</v>
      </c>
      <c r="H2140" s="93">
        <v>1091</v>
      </c>
      <c r="I2140" s="93" t="s">
        <v>273</v>
      </c>
      <c r="J2140" s="93">
        <v>224</v>
      </c>
      <c r="K2140" s="93" t="s">
        <v>272</v>
      </c>
      <c r="L2140" s="93">
        <v>481</v>
      </c>
    </row>
    <row r="2141" spans="1:12" x14ac:dyDescent="0.15">
      <c r="A2141" t="s">
        <v>274</v>
      </c>
      <c r="B2141" s="93">
        <v>80</v>
      </c>
      <c r="C2141" s="93" t="s">
        <v>662</v>
      </c>
      <c r="D2141" s="93">
        <v>9.080393290919607E-2</v>
      </c>
      <c r="E2141" s="93" t="s">
        <v>274</v>
      </c>
      <c r="F2141" s="93">
        <v>507</v>
      </c>
      <c r="G2141" s="93" t="s">
        <v>662</v>
      </c>
      <c r="H2141" s="93">
        <v>0.63100057836899948</v>
      </c>
      <c r="I2141" s="93" t="s">
        <v>274</v>
      </c>
      <c r="J2141" s="93">
        <v>257</v>
      </c>
      <c r="K2141" s="93" t="s">
        <v>662</v>
      </c>
      <c r="L2141" s="93">
        <v>0.2781954887218045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44012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2081</v>
      </c>
      <c r="C2146" s="93">
        <v>1025</v>
      </c>
      <c r="D2146" s="93">
        <v>1056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69</v>
      </c>
      <c r="C2147" s="93">
        <v>39</v>
      </c>
      <c r="D2147" s="93">
        <v>30</v>
      </c>
      <c r="E2147" s="93" t="s">
        <v>421</v>
      </c>
      <c r="F2147" s="93">
        <v>130</v>
      </c>
      <c r="G2147" s="93">
        <v>66</v>
      </c>
      <c r="H2147" s="93">
        <v>64</v>
      </c>
      <c r="I2147" s="93" t="s">
        <v>422</v>
      </c>
      <c r="J2147" s="93">
        <v>123</v>
      </c>
      <c r="K2147" s="93">
        <v>51</v>
      </c>
      <c r="L2147" s="93">
        <v>72</v>
      </c>
    </row>
    <row r="2148" spans="1:12" x14ac:dyDescent="0.15">
      <c r="A2148">
        <v>0</v>
      </c>
      <c r="B2148" s="93">
        <v>11</v>
      </c>
      <c r="C2148" s="93">
        <v>5</v>
      </c>
      <c r="D2148" s="93">
        <v>6</v>
      </c>
      <c r="E2148" s="93">
        <v>35</v>
      </c>
      <c r="F2148" s="93">
        <v>25</v>
      </c>
      <c r="G2148" s="93">
        <v>13</v>
      </c>
      <c r="H2148" s="93">
        <v>12</v>
      </c>
      <c r="I2148" s="93">
        <v>70</v>
      </c>
      <c r="J2148" s="93">
        <v>30</v>
      </c>
      <c r="K2148" s="93">
        <v>13</v>
      </c>
      <c r="L2148" s="93">
        <v>17</v>
      </c>
    </row>
    <row r="2149" spans="1:12" x14ac:dyDescent="0.15">
      <c r="A2149">
        <v>1</v>
      </c>
      <c r="B2149" s="93">
        <v>15</v>
      </c>
      <c r="C2149" s="93">
        <v>7</v>
      </c>
      <c r="D2149" s="93">
        <v>8</v>
      </c>
      <c r="E2149" s="93">
        <v>36</v>
      </c>
      <c r="F2149" s="93">
        <v>25</v>
      </c>
      <c r="G2149" s="93">
        <v>12</v>
      </c>
      <c r="H2149" s="93">
        <v>13</v>
      </c>
      <c r="I2149" s="93">
        <v>71</v>
      </c>
      <c r="J2149" s="93">
        <v>20</v>
      </c>
      <c r="K2149" s="93">
        <v>10</v>
      </c>
      <c r="L2149" s="93">
        <v>10</v>
      </c>
    </row>
    <row r="2150" spans="1:12" x14ac:dyDescent="0.15">
      <c r="A2150">
        <v>2</v>
      </c>
      <c r="B2150" s="93">
        <v>16</v>
      </c>
      <c r="C2150" s="93">
        <v>10</v>
      </c>
      <c r="D2150" s="93">
        <v>6</v>
      </c>
      <c r="E2150" s="93">
        <v>37</v>
      </c>
      <c r="F2150" s="93">
        <v>26</v>
      </c>
      <c r="G2150" s="93">
        <v>14</v>
      </c>
      <c r="H2150" s="93">
        <v>12</v>
      </c>
      <c r="I2150" s="93">
        <v>72</v>
      </c>
      <c r="J2150" s="93">
        <v>33</v>
      </c>
      <c r="K2150" s="93">
        <v>13</v>
      </c>
      <c r="L2150" s="93">
        <v>20</v>
      </c>
    </row>
    <row r="2151" spans="1:12" x14ac:dyDescent="0.15">
      <c r="A2151">
        <v>3</v>
      </c>
      <c r="B2151" s="93">
        <v>15</v>
      </c>
      <c r="C2151" s="93">
        <v>10</v>
      </c>
      <c r="D2151" s="93">
        <v>5</v>
      </c>
      <c r="E2151" s="93">
        <v>38</v>
      </c>
      <c r="F2151" s="93">
        <v>32</v>
      </c>
      <c r="G2151" s="93">
        <v>16</v>
      </c>
      <c r="H2151" s="93">
        <v>16</v>
      </c>
      <c r="I2151" s="93">
        <v>73</v>
      </c>
      <c r="J2151" s="93">
        <v>22</v>
      </c>
      <c r="K2151" s="93">
        <v>9</v>
      </c>
      <c r="L2151" s="93">
        <v>13</v>
      </c>
    </row>
    <row r="2152" spans="1:12" x14ac:dyDescent="0.15">
      <c r="A2152">
        <v>4</v>
      </c>
      <c r="B2152" s="93">
        <v>12</v>
      </c>
      <c r="C2152" s="93">
        <v>7</v>
      </c>
      <c r="D2152" s="93">
        <v>5</v>
      </c>
      <c r="E2152" s="93">
        <v>39</v>
      </c>
      <c r="F2152" s="93">
        <v>22</v>
      </c>
      <c r="G2152" s="93">
        <v>11</v>
      </c>
      <c r="H2152" s="93">
        <v>11</v>
      </c>
      <c r="I2152" s="93">
        <v>74</v>
      </c>
      <c r="J2152" s="93">
        <v>18</v>
      </c>
      <c r="K2152" s="93">
        <v>6</v>
      </c>
      <c r="L2152" s="93">
        <v>12</v>
      </c>
    </row>
    <row r="2153" spans="1:12" x14ac:dyDescent="0.15">
      <c r="A2153" t="s">
        <v>423</v>
      </c>
      <c r="B2153" s="93">
        <v>89</v>
      </c>
      <c r="C2153" s="93">
        <v>41</v>
      </c>
      <c r="D2153" s="93">
        <v>48</v>
      </c>
      <c r="E2153" s="93" t="s">
        <v>424</v>
      </c>
      <c r="F2153" s="93">
        <v>139</v>
      </c>
      <c r="G2153" s="93">
        <v>61</v>
      </c>
      <c r="H2153" s="93">
        <v>78</v>
      </c>
      <c r="I2153" s="93" t="s">
        <v>425</v>
      </c>
      <c r="J2153" s="93">
        <v>78</v>
      </c>
      <c r="K2153" s="93">
        <v>33</v>
      </c>
      <c r="L2153" s="93">
        <v>45</v>
      </c>
    </row>
    <row r="2154" spans="1:12" x14ac:dyDescent="0.15">
      <c r="A2154">
        <v>5</v>
      </c>
      <c r="B2154" s="93">
        <v>18</v>
      </c>
      <c r="C2154" s="93">
        <v>8</v>
      </c>
      <c r="D2154" s="93">
        <v>10</v>
      </c>
      <c r="E2154" s="93">
        <v>40</v>
      </c>
      <c r="F2154" s="93">
        <v>24</v>
      </c>
      <c r="G2154" s="93">
        <v>12</v>
      </c>
      <c r="H2154" s="93">
        <v>12</v>
      </c>
      <c r="I2154" s="93">
        <v>75</v>
      </c>
      <c r="J2154" s="93">
        <v>20</v>
      </c>
      <c r="K2154" s="93">
        <v>7</v>
      </c>
      <c r="L2154" s="93">
        <v>13</v>
      </c>
    </row>
    <row r="2155" spans="1:12" x14ac:dyDescent="0.15">
      <c r="A2155">
        <v>6</v>
      </c>
      <c r="B2155" s="93">
        <v>22</v>
      </c>
      <c r="C2155" s="93">
        <v>10</v>
      </c>
      <c r="D2155" s="93">
        <v>12</v>
      </c>
      <c r="E2155" s="93">
        <v>41</v>
      </c>
      <c r="F2155" s="93">
        <v>31</v>
      </c>
      <c r="G2155" s="93">
        <v>12</v>
      </c>
      <c r="H2155" s="93">
        <v>19</v>
      </c>
      <c r="I2155" s="93">
        <v>76</v>
      </c>
      <c r="J2155" s="93">
        <v>21</v>
      </c>
      <c r="K2155" s="93">
        <v>12</v>
      </c>
      <c r="L2155" s="93">
        <v>9</v>
      </c>
    </row>
    <row r="2156" spans="1:12" x14ac:dyDescent="0.15">
      <c r="A2156">
        <v>7</v>
      </c>
      <c r="B2156" s="93">
        <v>11</v>
      </c>
      <c r="C2156" s="93">
        <v>7</v>
      </c>
      <c r="D2156" s="93">
        <v>4</v>
      </c>
      <c r="E2156" s="93">
        <v>42</v>
      </c>
      <c r="F2156" s="93">
        <v>28</v>
      </c>
      <c r="G2156" s="93">
        <v>12</v>
      </c>
      <c r="H2156" s="93">
        <v>16</v>
      </c>
      <c r="I2156" s="93">
        <v>77</v>
      </c>
      <c r="J2156" s="93">
        <v>8</v>
      </c>
      <c r="K2156" s="93">
        <v>1</v>
      </c>
      <c r="L2156" s="93">
        <v>7</v>
      </c>
    </row>
    <row r="2157" spans="1:12" x14ac:dyDescent="0.15">
      <c r="A2157">
        <v>8</v>
      </c>
      <c r="B2157" s="93">
        <v>16</v>
      </c>
      <c r="C2157" s="93">
        <v>4</v>
      </c>
      <c r="D2157" s="93">
        <v>12</v>
      </c>
      <c r="E2157" s="93">
        <v>43</v>
      </c>
      <c r="F2157" s="93">
        <v>31</v>
      </c>
      <c r="G2157" s="93">
        <v>12</v>
      </c>
      <c r="H2157" s="93">
        <v>19</v>
      </c>
      <c r="I2157" s="93">
        <v>78</v>
      </c>
      <c r="J2157" s="93">
        <v>16</v>
      </c>
      <c r="K2157" s="93">
        <v>7</v>
      </c>
      <c r="L2157" s="93">
        <v>9</v>
      </c>
    </row>
    <row r="2158" spans="1:12" x14ac:dyDescent="0.15">
      <c r="A2158">
        <v>9</v>
      </c>
      <c r="B2158" s="93">
        <v>22</v>
      </c>
      <c r="C2158" s="93">
        <v>12</v>
      </c>
      <c r="D2158" s="93">
        <v>10</v>
      </c>
      <c r="E2158" s="93">
        <v>44</v>
      </c>
      <c r="F2158" s="93">
        <v>25</v>
      </c>
      <c r="G2158" s="93">
        <v>13</v>
      </c>
      <c r="H2158" s="93">
        <v>12</v>
      </c>
      <c r="I2158" s="93">
        <v>79</v>
      </c>
      <c r="J2158" s="93">
        <v>13</v>
      </c>
      <c r="K2158" s="93">
        <v>6</v>
      </c>
      <c r="L2158" s="93">
        <v>7</v>
      </c>
    </row>
    <row r="2159" spans="1:12" x14ac:dyDescent="0.15">
      <c r="A2159" t="s">
        <v>426</v>
      </c>
      <c r="B2159" s="93">
        <v>100</v>
      </c>
      <c r="C2159" s="93">
        <v>50</v>
      </c>
      <c r="D2159" s="93">
        <v>50</v>
      </c>
      <c r="E2159" s="93" t="s">
        <v>427</v>
      </c>
      <c r="F2159" s="93">
        <v>147</v>
      </c>
      <c r="G2159" s="93">
        <v>83</v>
      </c>
      <c r="H2159" s="93">
        <v>64</v>
      </c>
      <c r="I2159" s="93" t="s">
        <v>428</v>
      </c>
      <c r="J2159" s="93">
        <v>73</v>
      </c>
      <c r="K2159" s="93">
        <v>28</v>
      </c>
      <c r="L2159" s="93">
        <v>45</v>
      </c>
    </row>
    <row r="2160" spans="1:12" x14ac:dyDescent="0.15">
      <c r="A2160">
        <v>10</v>
      </c>
      <c r="B2160" s="93">
        <v>14</v>
      </c>
      <c r="C2160" s="93">
        <v>7</v>
      </c>
      <c r="D2160" s="93">
        <v>7</v>
      </c>
      <c r="E2160" s="93">
        <v>45</v>
      </c>
      <c r="F2160" s="93">
        <v>26</v>
      </c>
      <c r="G2160" s="93">
        <v>13</v>
      </c>
      <c r="H2160" s="93">
        <v>13</v>
      </c>
      <c r="I2160" s="93">
        <v>80</v>
      </c>
      <c r="J2160" s="93">
        <v>16</v>
      </c>
      <c r="K2160" s="93">
        <v>9</v>
      </c>
      <c r="L2160" s="93">
        <v>7</v>
      </c>
    </row>
    <row r="2161" spans="1:12" x14ac:dyDescent="0.15">
      <c r="A2161">
        <v>11</v>
      </c>
      <c r="B2161" s="93">
        <v>21</v>
      </c>
      <c r="C2161" s="93">
        <v>11</v>
      </c>
      <c r="D2161" s="93">
        <v>10</v>
      </c>
      <c r="E2161" s="93">
        <v>46</v>
      </c>
      <c r="F2161" s="93">
        <v>28</v>
      </c>
      <c r="G2161" s="93">
        <v>17</v>
      </c>
      <c r="H2161" s="93">
        <v>11</v>
      </c>
      <c r="I2161" s="93">
        <v>81</v>
      </c>
      <c r="J2161" s="93">
        <v>14</v>
      </c>
      <c r="K2161" s="93">
        <v>5</v>
      </c>
      <c r="L2161" s="93">
        <v>9</v>
      </c>
    </row>
    <row r="2162" spans="1:12" x14ac:dyDescent="0.15">
      <c r="A2162">
        <v>12</v>
      </c>
      <c r="B2162" s="93">
        <v>21</v>
      </c>
      <c r="C2162" s="93">
        <v>7</v>
      </c>
      <c r="D2162" s="93">
        <v>14</v>
      </c>
      <c r="E2162" s="93">
        <v>47</v>
      </c>
      <c r="F2162" s="93">
        <v>29</v>
      </c>
      <c r="G2162" s="93">
        <v>20</v>
      </c>
      <c r="H2162" s="93">
        <v>9</v>
      </c>
      <c r="I2162" s="93">
        <v>82</v>
      </c>
      <c r="J2162" s="93">
        <v>18</v>
      </c>
      <c r="K2162" s="93">
        <v>5</v>
      </c>
      <c r="L2162" s="93">
        <v>13</v>
      </c>
    </row>
    <row r="2163" spans="1:12" x14ac:dyDescent="0.15">
      <c r="A2163">
        <v>13</v>
      </c>
      <c r="B2163" s="93">
        <v>25</v>
      </c>
      <c r="C2163" s="93">
        <v>13</v>
      </c>
      <c r="D2163" s="93">
        <v>12</v>
      </c>
      <c r="E2163" s="93">
        <v>48</v>
      </c>
      <c r="F2163" s="93">
        <v>35</v>
      </c>
      <c r="G2163" s="93">
        <v>19</v>
      </c>
      <c r="H2163" s="93">
        <v>16</v>
      </c>
      <c r="I2163" s="93">
        <v>83</v>
      </c>
      <c r="J2163" s="93">
        <v>11</v>
      </c>
      <c r="K2163" s="93">
        <v>4</v>
      </c>
      <c r="L2163" s="93">
        <v>7</v>
      </c>
    </row>
    <row r="2164" spans="1:12" x14ac:dyDescent="0.15">
      <c r="A2164">
        <v>14</v>
      </c>
      <c r="B2164" s="93">
        <v>19</v>
      </c>
      <c r="C2164" s="93">
        <v>12</v>
      </c>
      <c r="D2164" s="93">
        <v>7</v>
      </c>
      <c r="E2164" s="93">
        <v>49</v>
      </c>
      <c r="F2164" s="93">
        <v>29</v>
      </c>
      <c r="G2164" s="93">
        <v>14</v>
      </c>
      <c r="H2164" s="93">
        <v>15</v>
      </c>
      <c r="I2164" s="93">
        <v>84</v>
      </c>
      <c r="J2164" s="93">
        <v>14</v>
      </c>
      <c r="K2164" s="93">
        <v>5</v>
      </c>
      <c r="L2164" s="93">
        <v>9</v>
      </c>
    </row>
    <row r="2165" spans="1:12" x14ac:dyDescent="0.15">
      <c r="A2165" t="s">
        <v>429</v>
      </c>
      <c r="B2165" s="93">
        <v>81</v>
      </c>
      <c r="C2165" s="93">
        <v>39</v>
      </c>
      <c r="D2165" s="93">
        <v>42</v>
      </c>
      <c r="E2165" s="93" t="s">
        <v>430</v>
      </c>
      <c r="F2165" s="93">
        <v>150</v>
      </c>
      <c r="G2165" s="93">
        <v>75</v>
      </c>
      <c r="H2165" s="93">
        <v>75</v>
      </c>
      <c r="I2165" s="93" t="s">
        <v>431</v>
      </c>
      <c r="J2165" s="93">
        <v>53</v>
      </c>
      <c r="K2165" s="93">
        <v>17</v>
      </c>
      <c r="L2165" s="93">
        <v>36</v>
      </c>
    </row>
    <row r="2166" spans="1:12" x14ac:dyDescent="0.15">
      <c r="A2166">
        <v>15</v>
      </c>
      <c r="B2166" s="93">
        <v>19</v>
      </c>
      <c r="C2166" s="93">
        <v>8</v>
      </c>
      <c r="D2166" s="93">
        <v>11</v>
      </c>
      <c r="E2166" s="93">
        <v>50</v>
      </c>
      <c r="F2166" s="93">
        <v>31</v>
      </c>
      <c r="G2166" s="93">
        <v>16</v>
      </c>
      <c r="H2166" s="93">
        <v>15</v>
      </c>
      <c r="I2166" s="93">
        <v>85</v>
      </c>
      <c r="J2166" s="93">
        <v>18</v>
      </c>
      <c r="K2166" s="93">
        <v>7</v>
      </c>
      <c r="L2166" s="93">
        <v>11</v>
      </c>
    </row>
    <row r="2167" spans="1:12" x14ac:dyDescent="0.15">
      <c r="A2167">
        <v>16</v>
      </c>
      <c r="B2167" s="93">
        <v>14</v>
      </c>
      <c r="C2167" s="93">
        <v>7</v>
      </c>
      <c r="D2167" s="93">
        <v>7</v>
      </c>
      <c r="E2167" s="93">
        <v>51</v>
      </c>
      <c r="F2167" s="93">
        <v>35</v>
      </c>
      <c r="G2167" s="93">
        <v>20</v>
      </c>
      <c r="H2167" s="93">
        <v>15</v>
      </c>
      <c r="I2167" s="93">
        <v>86</v>
      </c>
      <c r="J2167" s="93">
        <v>6</v>
      </c>
      <c r="K2167" s="93">
        <v>3</v>
      </c>
      <c r="L2167" s="93">
        <v>3</v>
      </c>
    </row>
    <row r="2168" spans="1:12" x14ac:dyDescent="0.15">
      <c r="A2168">
        <v>17</v>
      </c>
      <c r="B2168" s="93">
        <v>17</v>
      </c>
      <c r="C2168" s="93">
        <v>7</v>
      </c>
      <c r="D2168" s="93">
        <v>10</v>
      </c>
      <c r="E2168" s="93">
        <v>52</v>
      </c>
      <c r="F2168" s="93">
        <v>29</v>
      </c>
      <c r="G2168" s="93">
        <v>16</v>
      </c>
      <c r="H2168" s="93">
        <v>13</v>
      </c>
      <c r="I2168" s="93">
        <v>87</v>
      </c>
      <c r="J2168" s="93">
        <v>12</v>
      </c>
      <c r="K2168" s="93">
        <v>3</v>
      </c>
      <c r="L2168" s="93">
        <v>9</v>
      </c>
    </row>
    <row r="2169" spans="1:12" x14ac:dyDescent="0.15">
      <c r="A2169">
        <v>18</v>
      </c>
      <c r="B2169" s="93">
        <v>13</v>
      </c>
      <c r="C2169" s="93">
        <v>6</v>
      </c>
      <c r="D2169" s="93">
        <v>7</v>
      </c>
      <c r="E2169" s="93">
        <v>53</v>
      </c>
      <c r="F2169" s="93">
        <v>35</v>
      </c>
      <c r="G2169" s="93">
        <v>15</v>
      </c>
      <c r="H2169" s="93">
        <v>20</v>
      </c>
      <c r="I2169" s="93">
        <v>88</v>
      </c>
      <c r="J2169" s="93">
        <v>9</v>
      </c>
      <c r="K2169" s="93">
        <v>1</v>
      </c>
      <c r="L2169" s="93">
        <v>8</v>
      </c>
    </row>
    <row r="2170" spans="1:12" x14ac:dyDescent="0.15">
      <c r="A2170">
        <v>19</v>
      </c>
      <c r="B2170" s="93">
        <v>18</v>
      </c>
      <c r="C2170" s="93">
        <v>11</v>
      </c>
      <c r="D2170" s="93">
        <v>7</v>
      </c>
      <c r="E2170" s="93">
        <v>54</v>
      </c>
      <c r="F2170" s="93">
        <v>20</v>
      </c>
      <c r="G2170" s="93">
        <v>8</v>
      </c>
      <c r="H2170" s="93">
        <v>12</v>
      </c>
      <c r="I2170" s="93">
        <v>89</v>
      </c>
      <c r="J2170" s="93">
        <v>8</v>
      </c>
      <c r="K2170" s="93">
        <v>3</v>
      </c>
      <c r="L2170" s="93">
        <v>5</v>
      </c>
    </row>
    <row r="2171" spans="1:12" x14ac:dyDescent="0.15">
      <c r="A2171" t="s">
        <v>432</v>
      </c>
      <c r="B2171" s="93">
        <v>144</v>
      </c>
      <c r="C2171" s="93">
        <v>72</v>
      </c>
      <c r="D2171" s="93">
        <v>72</v>
      </c>
      <c r="E2171" s="93" t="s">
        <v>433</v>
      </c>
      <c r="F2171" s="93">
        <v>178</v>
      </c>
      <c r="G2171" s="93">
        <v>93</v>
      </c>
      <c r="H2171" s="93">
        <v>85</v>
      </c>
      <c r="I2171" s="93" t="s">
        <v>434</v>
      </c>
      <c r="J2171" s="93">
        <v>30</v>
      </c>
      <c r="K2171" s="93">
        <v>5</v>
      </c>
      <c r="L2171" s="93">
        <v>25</v>
      </c>
    </row>
    <row r="2172" spans="1:12" x14ac:dyDescent="0.15">
      <c r="A2172">
        <v>20</v>
      </c>
      <c r="B2172" s="93">
        <v>22</v>
      </c>
      <c r="C2172" s="93">
        <v>11</v>
      </c>
      <c r="D2172" s="93">
        <v>11</v>
      </c>
      <c r="E2172" s="93">
        <v>55</v>
      </c>
      <c r="F2172" s="93">
        <v>37</v>
      </c>
      <c r="G2172" s="93">
        <v>20</v>
      </c>
      <c r="H2172" s="93">
        <v>17</v>
      </c>
      <c r="I2172" s="93">
        <v>90</v>
      </c>
      <c r="J2172" s="93">
        <v>13</v>
      </c>
      <c r="K2172" s="93">
        <v>1</v>
      </c>
      <c r="L2172" s="93">
        <v>12</v>
      </c>
    </row>
    <row r="2173" spans="1:12" x14ac:dyDescent="0.15">
      <c r="A2173">
        <v>21</v>
      </c>
      <c r="B2173" s="93">
        <v>29</v>
      </c>
      <c r="C2173" s="93">
        <v>17</v>
      </c>
      <c r="D2173" s="93">
        <v>12</v>
      </c>
      <c r="E2173" s="93">
        <v>56</v>
      </c>
      <c r="F2173" s="93">
        <v>30</v>
      </c>
      <c r="G2173" s="93">
        <v>15</v>
      </c>
      <c r="H2173" s="93">
        <v>15</v>
      </c>
      <c r="I2173" s="93">
        <v>91</v>
      </c>
      <c r="J2173" s="93">
        <v>7</v>
      </c>
      <c r="K2173" s="93">
        <v>2</v>
      </c>
      <c r="L2173" s="93">
        <v>5</v>
      </c>
    </row>
    <row r="2174" spans="1:12" x14ac:dyDescent="0.15">
      <c r="A2174">
        <v>22</v>
      </c>
      <c r="B2174" s="93">
        <v>27</v>
      </c>
      <c r="C2174" s="93">
        <v>11</v>
      </c>
      <c r="D2174" s="93">
        <v>16</v>
      </c>
      <c r="E2174" s="93">
        <v>57</v>
      </c>
      <c r="F2174" s="93">
        <v>33</v>
      </c>
      <c r="G2174" s="93">
        <v>18</v>
      </c>
      <c r="H2174" s="93">
        <v>15</v>
      </c>
      <c r="I2174" s="93">
        <v>92</v>
      </c>
      <c r="J2174" s="93">
        <v>4</v>
      </c>
      <c r="K2174" s="93">
        <v>2</v>
      </c>
      <c r="L2174" s="93">
        <v>2</v>
      </c>
    </row>
    <row r="2175" spans="1:12" x14ac:dyDescent="0.15">
      <c r="A2175">
        <v>23</v>
      </c>
      <c r="B2175" s="93">
        <v>40</v>
      </c>
      <c r="C2175" s="93">
        <v>21</v>
      </c>
      <c r="D2175" s="93">
        <v>19</v>
      </c>
      <c r="E2175" s="93">
        <v>58</v>
      </c>
      <c r="F2175" s="93">
        <v>35</v>
      </c>
      <c r="G2175" s="93">
        <v>22</v>
      </c>
      <c r="H2175" s="93">
        <v>13</v>
      </c>
      <c r="I2175" s="93">
        <v>93</v>
      </c>
      <c r="J2175" s="93">
        <v>4</v>
      </c>
      <c r="K2175" s="93">
        <v>0</v>
      </c>
      <c r="L2175" s="93">
        <v>4</v>
      </c>
    </row>
    <row r="2176" spans="1:12" x14ac:dyDescent="0.15">
      <c r="A2176">
        <v>24</v>
      </c>
      <c r="B2176" s="93">
        <v>26</v>
      </c>
      <c r="C2176" s="93">
        <v>12</v>
      </c>
      <c r="D2176" s="93">
        <v>14</v>
      </c>
      <c r="E2176" s="93">
        <v>59</v>
      </c>
      <c r="F2176" s="93">
        <v>43</v>
      </c>
      <c r="G2176" s="93">
        <v>18</v>
      </c>
      <c r="H2176" s="93">
        <v>25</v>
      </c>
      <c r="I2176" s="93">
        <v>94</v>
      </c>
      <c r="J2176" s="93">
        <v>2</v>
      </c>
      <c r="K2176" s="93">
        <v>0</v>
      </c>
      <c r="L2176" s="93">
        <v>2</v>
      </c>
    </row>
    <row r="2177" spans="1:12" x14ac:dyDescent="0.15">
      <c r="A2177" t="s">
        <v>435</v>
      </c>
      <c r="B2177" s="93">
        <v>133</v>
      </c>
      <c r="C2177" s="93">
        <v>74</v>
      </c>
      <c r="D2177" s="93">
        <v>59</v>
      </c>
      <c r="E2177" s="93" t="s">
        <v>436</v>
      </c>
      <c r="F2177" s="93">
        <v>121</v>
      </c>
      <c r="G2177" s="93">
        <v>64</v>
      </c>
      <c r="H2177" s="93">
        <v>57</v>
      </c>
      <c r="I2177" s="93" t="s">
        <v>437</v>
      </c>
      <c r="J2177" s="93">
        <v>8</v>
      </c>
      <c r="K2177" s="93">
        <v>1</v>
      </c>
      <c r="L2177" s="93">
        <v>7</v>
      </c>
    </row>
    <row r="2178" spans="1:12" x14ac:dyDescent="0.15">
      <c r="A2178">
        <v>25</v>
      </c>
      <c r="B2178" s="93">
        <v>19</v>
      </c>
      <c r="C2178" s="93">
        <v>13</v>
      </c>
      <c r="D2178" s="93">
        <v>6</v>
      </c>
      <c r="E2178" s="93">
        <v>60</v>
      </c>
      <c r="F2178" s="93">
        <v>21</v>
      </c>
      <c r="G2178" s="93">
        <v>6</v>
      </c>
      <c r="H2178" s="93">
        <v>15</v>
      </c>
      <c r="I2178" s="93">
        <v>95</v>
      </c>
      <c r="J2178" s="93">
        <v>2</v>
      </c>
      <c r="K2178" s="93">
        <v>1</v>
      </c>
      <c r="L2178" s="93">
        <v>1</v>
      </c>
    </row>
    <row r="2179" spans="1:12" x14ac:dyDescent="0.15">
      <c r="A2179">
        <v>26</v>
      </c>
      <c r="B2179" s="93">
        <v>23</v>
      </c>
      <c r="C2179" s="93">
        <v>11</v>
      </c>
      <c r="D2179" s="93">
        <v>12</v>
      </c>
      <c r="E2179" s="93">
        <v>61</v>
      </c>
      <c r="F2179" s="93">
        <v>26</v>
      </c>
      <c r="G2179" s="93">
        <v>14</v>
      </c>
      <c r="H2179" s="93">
        <v>12</v>
      </c>
      <c r="I2179" s="93">
        <v>96</v>
      </c>
      <c r="J2179" s="93">
        <v>0</v>
      </c>
      <c r="K2179" s="93">
        <v>0</v>
      </c>
      <c r="L2179" s="93">
        <v>0</v>
      </c>
    </row>
    <row r="2180" spans="1:12" x14ac:dyDescent="0.15">
      <c r="A2180">
        <v>27</v>
      </c>
      <c r="B2180" s="93">
        <v>26</v>
      </c>
      <c r="C2180" s="93">
        <v>17</v>
      </c>
      <c r="D2180" s="93">
        <v>9</v>
      </c>
      <c r="E2180" s="93">
        <v>62</v>
      </c>
      <c r="F2180" s="93">
        <v>25</v>
      </c>
      <c r="G2180" s="93">
        <v>13</v>
      </c>
      <c r="H2180" s="93">
        <v>12</v>
      </c>
      <c r="I2180" s="93">
        <v>97</v>
      </c>
      <c r="J2180" s="93">
        <v>4</v>
      </c>
      <c r="K2180" s="93">
        <v>0</v>
      </c>
      <c r="L2180" s="93">
        <v>4</v>
      </c>
    </row>
    <row r="2181" spans="1:12" x14ac:dyDescent="0.15">
      <c r="A2181">
        <v>28</v>
      </c>
      <c r="B2181" s="93">
        <v>35</v>
      </c>
      <c r="C2181" s="93">
        <v>16</v>
      </c>
      <c r="D2181" s="93">
        <v>19</v>
      </c>
      <c r="E2181" s="93">
        <v>63</v>
      </c>
      <c r="F2181" s="93">
        <v>28</v>
      </c>
      <c r="G2181" s="93">
        <v>15</v>
      </c>
      <c r="H2181" s="93">
        <v>13</v>
      </c>
      <c r="I2181" s="93">
        <v>98</v>
      </c>
      <c r="J2181" s="93">
        <v>1</v>
      </c>
      <c r="K2181" s="93">
        <v>0</v>
      </c>
      <c r="L2181" s="93">
        <v>1</v>
      </c>
    </row>
    <row r="2182" spans="1:12" x14ac:dyDescent="0.15">
      <c r="A2182">
        <v>29</v>
      </c>
      <c r="B2182" s="93">
        <v>30</v>
      </c>
      <c r="C2182" s="93">
        <v>17</v>
      </c>
      <c r="D2182" s="93">
        <v>13</v>
      </c>
      <c r="E2182" s="93">
        <v>64</v>
      </c>
      <c r="F2182" s="93">
        <v>21</v>
      </c>
      <c r="G2182" s="93">
        <v>16</v>
      </c>
      <c r="H2182" s="93">
        <v>5</v>
      </c>
      <c r="I2182" s="93">
        <v>99</v>
      </c>
      <c r="J2182" s="93">
        <v>1</v>
      </c>
      <c r="K2182" s="93">
        <v>0</v>
      </c>
      <c r="L2182" s="93">
        <v>1</v>
      </c>
    </row>
    <row r="2183" spans="1:12" x14ac:dyDescent="0.15">
      <c r="A2183" t="s">
        <v>438</v>
      </c>
      <c r="B2183" s="93">
        <v>113</v>
      </c>
      <c r="C2183" s="93">
        <v>66</v>
      </c>
      <c r="D2183" s="93">
        <v>47</v>
      </c>
      <c r="E2183" s="93" t="s">
        <v>439</v>
      </c>
      <c r="F2183" s="93">
        <v>122</v>
      </c>
      <c r="G2183" s="93">
        <v>67</v>
      </c>
      <c r="H2183" s="93">
        <v>55</v>
      </c>
      <c r="I2183" s="93" t="s">
        <v>440</v>
      </c>
      <c r="J2183" s="93">
        <v>0</v>
      </c>
      <c r="K2183" s="93">
        <v>0</v>
      </c>
      <c r="L2183" s="93">
        <v>0</v>
      </c>
    </row>
    <row r="2184" spans="1:12" x14ac:dyDescent="0.15">
      <c r="A2184">
        <v>30</v>
      </c>
      <c r="B2184" s="93">
        <v>24</v>
      </c>
      <c r="C2184" s="93">
        <v>13</v>
      </c>
      <c r="D2184" s="93">
        <v>11</v>
      </c>
      <c r="E2184" s="93">
        <v>65</v>
      </c>
      <c r="F2184" s="93">
        <v>19</v>
      </c>
      <c r="G2184" s="93">
        <v>12</v>
      </c>
      <c r="H2184" s="93">
        <v>7</v>
      </c>
      <c r="I2184" s="93">
        <v>100</v>
      </c>
      <c r="J2184" s="93">
        <v>0</v>
      </c>
      <c r="K2184" s="93">
        <v>0</v>
      </c>
      <c r="L2184" s="93">
        <v>0</v>
      </c>
    </row>
    <row r="2185" spans="1:12" x14ac:dyDescent="0.15">
      <c r="A2185">
        <v>31</v>
      </c>
      <c r="B2185" s="93">
        <v>24</v>
      </c>
      <c r="C2185" s="93">
        <v>12</v>
      </c>
      <c r="D2185" s="93">
        <v>12</v>
      </c>
      <c r="E2185" s="93">
        <v>66</v>
      </c>
      <c r="F2185" s="93">
        <v>23</v>
      </c>
      <c r="G2185" s="93">
        <v>14</v>
      </c>
      <c r="H2185" s="93">
        <v>9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15</v>
      </c>
      <c r="C2186" s="93">
        <v>10</v>
      </c>
      <c r="D2186" s="93">
        <v>5</v>
      </c>
      <c r="E2186" s="93">
        <v>67</v>
      </c>
      <c r="F2186" s="93">
        <v>29</v>
      </c>
      <c r="G2186" s="93">
        <v>13</v>
      </c>
      <c r="H2186" s="93">
        <v>16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29</v>
      </c>
      <c r="C2187" s="93">
        <v>17</v>
      </c>
      <c r="D2187" s="93">
        <v>12</v>
      </c>
      <c r="E2187" s="93">
        <v>68</v>
      </c>
      <c r="F2187" s="93">
        <v>27</v>
      </c>
      <c r="G2187" s="93">
        <v>17</v>
      </c>
      <c r="H2187" s="93">
        <v>10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21</v>
      </c>
      <c r="C2188" s="93">
        <v>14</v>
      </c>
      <c r="D2188" s="93">
        <v>7</v>
      </c>
      <c r="E2188" s="93">
        <v>69</v>
      </c>
      <c r="F2188" s="93">
        <v>24</v>
      </c>
      <c r="G2188" s="93">
        <v>11</v>
      </c>
      <c r="H2188" s="93">
        <v>13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130</v>
      </c>
      <c r="C2191" s="93" t="s">
        <v>272</v>
      </c>
      <c r="D2191" s="93">
        <v>258</v>
      </c>
      <c r="E2191" s="93" t="s">
        <v>273</v>
      </c>
      <c r="F2191" s="93">
        <v>693</v>
      </c>
      <c r="G2191" s="93" t="s">
        <v>272</v>
      </c>
      <c r="H2191" s="93">
        <v>1336</v>
      </c>
      <c r="I2191" s="93" t="s">
        <v>273</v>
      </c>
      <c r="J2191" s="93">
        <v>202</v>
      </c>
      <c r="K2191" s="93" t="s">
        <v>272</v>
      </c>
      <c r="L2191" s="93">
        <v>487</v>
      </c>
    </row>
    <row r="2192" spans="1:12" x14ac:dyDescent="0.15">
      <c r="A2192" t="s">
        <v>274</v>
      </c>
      <c r="B2192" s="93">
        <v>128</v>
      </c>
      <c r="C2192" s="93" t="s">
        <v>662</v>
      </c>
      <c r="D2192" s="93">
        <v>0.12397885631907736</v>
      </c>
      <c r="E2192" s="93" t="s">
        <v>274</v>
      </c>
      <c r="F2192" s="93">
        <v>643</v>
      </c>
      <c r="G2192" s="93" t="s">
        <v>662</v>
      </c>
      <c r="H2192" s="93">
        <v>0.64199903892359445</v>
      </c>
      <c r="I2192" s="93" t="s">
        <v>274</v>
      </c>
      <c r="J2192" s="93">
        <v>285</v>
      </c>
      <c r="K2192" s="93" t="s">
        <v>662</v>
      </c>
      <c r="L2192" s="93">
        <v>0.23402210475732821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44012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2289</v>
      </c>
      <c r="C2197" s="93">
        <v>1122</v>
      </c>
      <c r="D2197" s="93">
        <v>1167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119</v>
      </c>
      <c r="C2198" s="93">
        <v>48</v>
      </c>
      <c r="D2198" s="93">
        <v>71</v>
      </c>
      <c r="E2198" s="93" t="s">
        <v>421</v>
      </c>
      <c r="F2198" s="93">
        <v>141</v>
      </c>
      <c r="G2198" s="93">
        <v>67</v>
      </c>
      <c r="H2198" s="93">
        <v>74</v>
      </c>
      <c r="I2198" s="93" t="s">
        <v>422</v>
      </c>
      <c r="J2198" s="93">
        <v>103</v>
      </c>
      <c r="K2198" s="93">
        <v>49</v>
      </c>
      <c r="L2198" s="93">
        <v>54</v>
      </c>
    </row>
    <row r="2199" spans="1:12" x14ac:dyDescent="0.15">
      <c r="A2199">
        <v>0</v>
      </c>
      <c r="B2199" s="93">
        <v>21</v>
      </c>
      <c r="C2199" s="93">
        <v>5</v>
      </c>
      <c r="D2199" s="93">
        <v>16</v>
      </c>
      <c r="E2199" s="93">
        <v>35</v>
      </c>
      <c r="F2199" s="93">
        <v>27</v>
      </c>
      <c r="G2199" s="93">
        <v>14</v>
      </c>
      <c r="H2199" s="93">
        <v>13</v>
      </c>
      <c r="I2199" s="93">
        <v>70</v>
      </c>
      <c r="J2199" s="93">
        <v>19</v>
      </c>
      <c r="K2199" s="93">
        <v>10</v>
      </c>
      <c r="L2199" s="93">
        <v>9</v>
      </c>
    </row>
    <row r="2200" spans="1:12" x14ac:dyDescent="0.15">
      <c r="A2200">
        <v>1</v>
      </c>
      <c r="B2200" s="93">
        <v>23</v>
      </c>
      <c r="C2200" s="93">
        <v>11</v>
      </c>
      <c r="D2200" s="93">
        <v>12</v>
      </c>
      <c r="E2200" s="93">
        <v>36</v>
      </c>
      <c r="F2200" s="93">
        <v>25</v>
      </c>
      <c r="G2200" s="93">
        <v>11</v>
      </c>
      <c r="H2200" s="93">
        <v>14</v>
      </c>
      <c r="I2200" s="93">
        <v>71</v>
      </c>
      <c r="J2200" s="93">
        <v>29</v>
      </c>
      <c r="K2200" s="93">
        <v>14</v>
      </c>
      <c r="L2200" s="93">
        <v>15</v>
      </c>
    </row>
    <row r="2201" spans="1:12" x14ac:dyDescent="0.15">
      <c r="A2201">
        <v>2</v>
      </c>
      <c r="B2201" s="93">
        <v>27</v>
      </c>
      <c r="C2201" s="93">
        <v>15</v>
      </c>
      <c r="D2201" s="93">
        <v>12</v>
      </c>
      <c r="E2201" s="93">
        <v>37</v>
      </c>
      <c r="F2201" s="93">
        <v>33</v>
      </c>
      <c r="G2201" s="93">
        <v>18</v>
      </c>
      <c r="H2201" s="93">
        <v>15</v>
      </c>
      <c r="I2201" s="93">
        <v>72</v>
      </c>
      <c r="J2201" s="93">
        <v>16</v>
      </c>
      <c r="K2201" s="93">
        <v>8</v>
      </c>
      <c r="L2201" s="93">
        <v>8</v>
      </c>
    </row>
    <row r="2202" spans="1:12" x14ac:dyDescent="0.15">
      <c r="A2202">
        <v>3</v>
      </c>
      <c r="B2202" s="93">
        <v>23</v>
      </c>
      <c r="C2202" s="93">
        <v>10</v>
      </c>
      <c r="D2202" s="93">
        <v>13</v>
      </c>
      <c r="E2202" s="93">
        <v>38</v>
      </c>
      <c r="F2202" s="93">
        <v>33</v>
      </c>
      <c r="G2202" s="93">
        <v>13</v>
      </c>
      <c r="H2202" s="93">
        <v>20</v>
      </c>
      <c r="I2202" s="93">
        <v>73</v>
      </c>
      <c r="J2202" s="93">
        <v>27</v>
      </c>
      <c r="K2202" s="93">
        <v>11</v>
      </c>
      <c r="L2202" s="93">
        <v>16</v>
      </c>
    </row>
    <row r="2203" spans="1:12" x14ac:dyDescent="0.15">
      <c r="A2203">
        <v>4</v>
      </c>
      <c r="B2203" s="93">
        <v>25</v>
      </c>
      <c r="C2203" s="93">
        <v>7</v>
      </c>
      <c r="D2203" s="93">
        <v>18</v>
      </c>
      <c r="E2203" s="93">
        <v>39</v>
      </c>
      <c r="F2203" s="93">
        <v>23</v>
      </c>
      <c r="G2203" s="93">
        <v>11</v>
      </c>
      <c r="H2203" s="93">
        <v>12</v>
      </c>
      <c r="I2203" s="93">
        <v>74</v>
      </c>
      <c r="J2203" s="93">
        <v>12</v>
      </c>
      <c r="K2203" s="93">
        <v>6</v>
      </c>
      <c r="L2203" s="93">
        <v>6</v>
      </c>
    </row>
    <row r="2204" spans="1:12" x14ac:dyDescent="0.15">
      <c r="A2204" t="s">
        <v>423</v>
      </c>
      <c r="B2204" s="93">
        <v>81</v>
      </c>
      <c r="C2204" s="93">
        <v>40</v>
      </c>
      <c r="D2204" s="93">
        <v>41</v>
      </c>
      <c r="E2204" s="93" t="s">
        <v>424</v>
      </c>
      <c r="F2204" s="93">
        <v>160</v>
      </c>
      <c r="G2204" s="93">
        <v>82</v>
      </c>
      <c r="H2204" s="93">
        <v>78</v>
      </c>
      <c r="I2204" s="93" t="s">
        <v>425</v>
      </c>
      <c r="J2204" s="93">
        <v>89</v>
      </c>
      <c r="K2204" s="93">
        <v>39</v>
      </c>
      <c r="L2204" s="93">
        <v>50</v>
      </c>
    </row>
    <row r="2205" spans="1:12" x14ac:dyDescent="0.15">
      <c r="A2205">
        <v>5</v>
      </c>
      <c r="B2205" s="93">
        <v>16</v>
      </c>
      <c r="C2205" s="93">
        <v>5</v>
      </c>
      <c r="D2205" s="93">
        <v>11</v>
      </c>
      <c r="E2205" s="93">
        <v>40</v>
      </c>
      <c r="F2205" s="93">
        <v>30</v>
      </c>
      <c r="G2205" s="93">
        <v>18</v>
      </c>
      <c r="H2205" s="93">
        <v>12</v>
      </c>
      <c r="I2205" s="93">
        <v>75</v>
      </c>
      <c r="J2205" s="93">
        <v>15</v>
      </c>
      <c r="K2205" s="93">
        <v>7</v>
      </c>
      <c r="L2205" s="93">
        <v>8</v>
      </c>
    </row>
    <row r="2206" spans="1:12" x14ac:dyDescent="0.15">
      <c r="A2206">
        <v>6</v>
      </c>
      <c r="B2206" s="93">
        <v>13</v>
      </c>
      <c r="C2206" s="93">
        <v>9</v>
      </c>
      <c r="D2206" s="93">
        <v>4</v>
      </c>
      <c r="E2206" s="93">
        <v>41</v>
      </c>
      <c r="F2206" s="93">
        <v>30</v>
      </c>
      <c r="G2206" s="93">
        <v>15</v>
      </c>
      <c r="H2206" s="93">
        <v>15</v>
      </c>
      <c r="I2206" s="93">
        <v>76</v>
      </c>
      <c r="J2206" s="93">
        <v>21</v>
      </c>
      <c r="K2206" s="93">
        <v>10</v>
      </c>
      <c r="L2206" s="93">
        <v>11</v>
      </c>
    </row>
    <row r="2207" spans="1:12" x14ac:dyDescent="0.15">
      <c r="A2207">
        <v>7</v>
      </c>
      <c r="B2207" s="93">
        <v>19</v>
      </c>
      <c r="C2207" s="93">
        <v>10</v>
      </c>
      <c r="D2207" s="93">
        <v>9</v>
      </c>
      <c r="E2207" s="93">
        <v>42</v>
      </c>
      <c r="F2207" s="93">
        <v>33</v>
      </c>
      <c r="G2207" s="93">
        <v>15</v>
      </c>
      <c r="H2207" s="93">
        <v>18</v>
      </c>
      <c r="I2207" s="93">
        <v>77</v>
      </c>
      <c r="J2207" s="93">
        <v>15</v>
      </c>
      <c r="K2207" s="93">
        <v>4</v>
      </c>
      <c r="L2207" s="93">
        <v>11</v>
      </c>
    </row>
    <row r="2208" spans="1:12" x14ac:dyDescent="0.15">
      <c r="A2208">
        <v>8</v>
      </c>
      <c r="B2208" s="93">
        <v>18</v>
      </c>
      <c r="C2208" s="93">
        <v>10</v>
      </c>
      <c r="D2208" s="93">
        <v>8</v>
      </c>
      <c r="E2208" s="93">
        <v>43</v>
      </c>
      <c r="F2208" s="93">
        <v>32</v>
      </c>
      <c r="G2208" s="93">
        <v>17</v>
      </c>
      <c r="H2208" s="93">
        <v>15</v>
      </c>
      <c r="I2208" s="93">
        <v>78</v>
      </c>
      <c r="J2208" s="93">
        <v>21</v>
      </c>
      <c r="K2208" s="93">
        <v>8</v>
      </c>
      <c r="L2208" s="93">
        <v>13</v>
      </c>
    </row>
    <row r="2209" spans="1:12" x14ac:dyDescent="0.15">
      <c r="A2209">
        <v>9</v>
      </c>
      <c r="B2209" s="93">
        <v>15</v>
      </c>
      <c r="C2209" s="93">
        <v>6</v>
      </c>
      <c r="D2209" s="93">
        <v>9</v>
      </c>
      <c r="E2209" s="93">
        <v>44</v>
      </c>
      <c r="F2209" s="93">
        <v>35</v>
      </c>
      <c r="G2209" s="93">
        <v>17</v>
      </c>
      <c r="H2209" s="93">
        <v>18</v>
      </c>
      <c r="I2209" s="93">
        <v>79</v>
      </c>
      <c r="J2209" s="93">
        <v>17</v>
      </c>
      <c r="K2209" s="93">
        <v>10</v>
      </c>
      <c r="L2209" s="93">
        <v>7</v>
      </c>
    </row>
    <row r="2210" spans="1:12" x14ac:dyDescent="0.15">
      <c r="A2210" t="s">
        <v>426</v>
      </c>
      <c r="B2210" s="93">
        <v>106</v>
      </c>
      <c r="C2210" s="93">
        <v>60</v>
      </c>
      <c r="D2210" s="93">
        <v>46</v>
      </c>
      <c r="E2210" s="93" t="s">
        <v>427</v>
      </c>
      <c r="F2210" s="93">
        <v>166</v>
      </c>
      <c r="G2210" s="93">
        <v>76</v>
      </c>
      <c r="H2210" s="93">
        <v>90</v>
      </c>
      <c r="I2210" s="93" t="s">
        <v>428</v>
      </c>
      <c r="J2210" s="93">
        <v>76</v>
      </c>
      <c r="K2210" s="93">
        <v>32</v>
      </c>
      <c r="L2210" s="93">
        <v>44</v>
      </c>
    </row>
    <row r="2211" spans="1:12" x14ac:dyDescent="0.15">
      <c r="A2211">
        <v>10</v>
      </c>
      <c r="B2211" s="93">
        <v>18</v>
      </c>
      <c r="C2211" s="93">
        <v>9</v>
      </c>
      <c r="D2211" s="93">
        <v>9</v>
      </c>
      <c r="E2211" s="93">
        <v>45</v>
      </c>
      <c r="F2211" s="93">
        <v>41</v>
      </c>
      <c r="G2211" s="93">
        <v>17</v>
      </c>
      <c r="H2211" s="93">
        <v>24</v>
      </c>
      <c r="I2211" s="93">
        <v>80</v>
      </c>
      <c r="J2211" s="93">
        <v>21</v>
      </c>
      <c r="K2211" s="93">
        <v>10</v>
      </c>
      <c r="L2211" s="93">
        <v>11</v>
      </c>
    </row>
    <row r="2212" spans="1:12" x14ac:dyDescent="0.15">
      <c r="A2212">
        <v>11</v>
      </c>
      <c r="B2212" s="93">
        <v>21</v>
      </c>
      <c r="C2212" s="93">
        <v>14</v>
      </c>
      <c r="D2212" s="93">
        <v>7</v>
      </c>
      <c r="E2212" s="93">
        <v>46</v>
      </c>
      <c r="F2212" s="93">
        <v>38</v>
      </c>
      <c r="G2212" s="93">
        <v>22</v>
      </c>
      <c r="H2212" s="93">
        <v>16</v>
      </c>
      <c r="I2212" s="93">
        <v>81</v>
      </c>
      <c r="J2212" s="93">
        <v>14</v>
      </c>
      <c r="K2212" s="93">
        <v>5</v>
      </c>
      <c r="L2212" s="93">
        <v>9</v>
      </c>
    </row>
    <row r="2213" spans="1:12" x14ac:dyDescent="0.15">
      <c r="A2213">
        <v>12</v>
      </c>
      <c r="B2213" s="93">
        <v>24</v>
      </c>
      <c r="C2213" s="93">
        <v>12</v>
      </c>
      <c r="D2213" s="93">
        <v>12</v>
      </c>
      <c r="E2213" s="93">
        <v>47</v>
      </c>
      <c r="F2213" s="93">
        <v>37</v>
      </c>
      <c r="G2213" s="93">
        <v>15</v>
      </c>
      <c r="H2213" s="93">
        <v>22</v>
      </c>
      <c r="I2213" s="93">
        <v>82</v>
      </c>
      <c r="J2213" s="93">
        <v>16</v>
      </c>
      <c r="K2213" s="93">
        <v>7</v>
      </c>
      <c r="L2213" s="93">
        <v>9</v>
      </c>
    </row>
    <row r="2214" spans="1:12" x14ac:dyDescent="0.15">
      <c r="A2214">
        <v>13</v>
      </c>
      <c r="B2214" s="93">
        <v>21</v>
      </c>
      <c r="C2214" s="93">
        <v>12</v>
      </c>
      <c r="D2214" s="93">
        <v>9</v>
      </c>
      <c r="E2214" s="93">
        <v>48</v>
      </c>
      <c r="F2214" s="93">
        <v>26</v>
      </c>
      <c r="G2214" s="93">
        <v>9</v>
      </c>
      <c r="H2214" s="93">
        <v>17</v>
      </c>
      <c r="I2214" s="93">
        <v>83</v>
      </c>
      <c r="J2214" s="93">
        <v>13</v>
      </c>
      <c r="K2214" s="93">
        <v>4</v>
      </c>
      <c r="L2214" s="93">
        <v>9</v>
      </c>
    </row>
    <row r="2215" spans="1:12" x14ac:dyDescent="0.15">
      <c r="A2215">
        <v>14</v>
      </c>
      <c r="B2215" s="93">
        <v>22</v>
      </c>
      <c r="C2215" s="93">
        <v>13</v>
      </c>
      <c r="D2215" s="93">
        <v>9</v>
      </c>
      <c r="E2215" s="93">
        <v>49</v>
      </c>
      <c r="F2215" s="93">
        <v>24</v>
      </c>
      <c r="G2215" s="93">
        <v>13</v>
      </c>
      <c r="H2215" s="93">
        <v>11</v>
      </c>
      <c r="I2215" s="93">
        <v>84</v>
      </c>
      <c r="J2215" s="93">
        <v>12</v>
      </c>
      <c r="K2215" s="93">
        <v>6</v>
      </c>
      <c r="L2215" s="93">
        <v>6</v>
      </c>
    </row>
    <row r="2216" spans="1:12" x14ac:dyDescent="0.15">
      <c r="A2216" t="s">
        <v>429</v>
      </c>
      <c r="B2216" s="93">
        <v>123</v>
      </c>
      <c r="C2216" s="93">
        <v>60</v>
      </c>
      <c r="D2216" s="93">
        <v>63</v>
      </c>
      <c r="E2216" s="93" t="s">
        <v>430</v>
      </c>
      <c r="F2216" s="93">
        <v>166</v>
      </c>
      <c r="G2216" s="93">
        <v>87</v>
      </c>
      <c r="H2216" s="93">
        <v>79</v>
      </c>
      <c r="I2216" s="93" t="s">
        <v>431</v>
      </c>
      <c r="J2216" s="93">
        <v>40</v>
      </c>
      <c r="K2216" s="93">
        <v>14</v>
      </c>
      <c r="L2216" s="93">
        <v>26</v>
      </c>
    </row>
    <row r="2217" spans="1:12" x14ac:dyDescent="0.15">
      <c r="A2217">
        <v>15</v>
      </c>
      <c r="B2217" s="93">
        <v>21</v>
      </c>
      <c r="C2217" s="93">
        <v>9</v>
      </c>
      <c r="D2217" s="93">
        <v>12</v>
      </c>
      <c r="E2217" s="93">
        <v>50</v>
      </c>
      <c r="F2217" s="93">
        <v>30</v>
      </c>
      <c r="G2217" s="93">
        <v>13</v>
      </c>
      <c r="H2217" s="93">
        <v>17</v>
      </c>
      <c r="I2217" s="93">
        <v>85</v>
      </c>
      <c r="J2217" s="93">
        <v>6</v>
      </c>
      <c r="K2217" s="93">
        <v>2</v>
      </c>
      <c r="L2217" s="93">
        <v>4</v>
      </c>
    </row>
    <row r="2218" spans="1:12" x14ac:dyDescent="0.15">
      <c r="A2218">
        <v>16</v>
      </c>
      <c r="B2218" s="93">
        <v>27</v>
      </c>
      <c r="C2218" s="93">
        <v>13</v>
      </c>
      <c r="D2218" s="93">
        <v>14</v>
      </c>
      <c r="E2218" s="93">
        <v>51</v>
      </c>
      <c r="F2218" s="93">
        <v>33</v>
      </c>
      <c r="G2218" s="93">
        <v>17</v>
      </c>
      <c r="H2218" s="93">
        <v>16</v>
      </c>
      <c r="I2218" s="93">
        <v>86</v>
      </c>
      <c r="J2218" s="93">
        <v>11</v>
      </c>
      <c r="K2218" s="93">
        <v>5</v>
      </c>
      <c r="L2218" s="93">
        <v>6</v>
      </c>
    </row>
    <row r="2219" spans="1:12" x14ac:dyDescent="0.15">
      <c r="A2219">
        <v>17</v>
      </c>
      <c r="B2219" s="93">
        <v>21</v>
      </c>
      <c r="C2219" s="93">
        <v>11</v>
      </c>
      <c r="D2219" s="93">
        <v>10</v>
      </c>
      <c r="E2219" s="93">
        <v>52</v>
      </c>
      <c r="F2219" s="93">
        <v>39</v>
      </c>
      <c r="G2219" s="93">
        <v>20</v>
      </c>
      <c r="H2219" s="93">
        <v>19</v>
      </c>
      <c r="I2219" s="93">
        <v>87</v>
      </c>
      <c r="J2219" s="93">
        <v>11</v>
      </c>
      <c r="K2219" s="93">
        <v>5</v>
      </c>
      <c r="L2219" s="93">
        <v>6</v>
      </c>
    </row>
    <row r="2220" spans="1:12" x14ac:dyDescent="0.15">
      <c r="A2220">
        <v>18</v>
      </c>
      <c r="B2220" s="93">
        <v>22</v>
      </c>
      <c r="C2220" s="93">
        <v>12</v>
      </c>
      <c r="D2220" s="93">
        <v>10</v>
      </c>
      <c r="E2220" s="93">
        <v>53</v>
      </c>
      <c r="F2220" s="93">
        <v>26</v>
      </c>
      <c r="G2220" s="93">
        <v>14</v>
      </c>
      <c r="H2220" s="93">
        <v>12</v>
      </c>
      <c r="I2220" s="93">
        <v>88</v>
      </c>
      <c r="J2220" s="93">
        <v>7</v>
      </c>
      <c r="K2220" s="93">
        <v>1</v>
      </c>
      <c r="L2220" s="93">
        <v>6</v>
      </c>
    </row>
    <row r="2221" spans="1:12" x14ac:dyDescent="0.15">
      <c r="A2221">
        <v>19</v>
      </c>
      <c r="B2221" s="93">
        <v>32</v>
      </c>
      <c r="C2221" s="93">
        <v>15</v>
      </c>
      <c r="D2221" s="93">
        <v>17</v>
      </c>
      <c r="E2221" s="93">
        <v>54</v>
      </c>
      <c r="F2221" s="93">
        <v>38</v>
      </c>
      <c r="G2221" s="93">
        <v>23</v>
      </c>
      <c r="H2221" s="93">
        <v>15</v>
      </c>
      <c r="I2221" s="93">
        <v>89</v>
      </c>
      <c r="J2221" s="93">
        <v>5</v>
      </c>
      <c r="K2221" s="93">
        <v>1</v>
      </c>
      <c r="L2221" s="93">
        <v>4</v>
      </c>
    </row>
    <row r="2222" spans="1:12" x14ac:dyDescent="0.15">
      <c r="A2222" t="s">
        <v>432</v>
      </c>
      <c r="B2222" s="93">
        <v>152</v>
      </c>
      <c r="C2222" s="93">
        <v>82</v>
      </c>
      <c r="D2222" s="93">
        <v>70</v>
      </c>
      <c r="E2222" s="93" t="s">
        <v>433</v>
      </c>
      <c r="F2222" s="93">
        <v>197</v>
      </c>
      <c r="G2222" s="93">
        <v>96</v>
      </c>
      <c r="H2222" s="93">
        <v>101</v>
      </c>
      <c r="I2222" s="93" t="s">
        <v>434</v>
      </c>
      <c r="J2222" s="93">
        <v>10</v>
      </c>
      <c r="K2222" s="93">
        <v>4</v>
      </c>
      <c r="L2222" s="93">
        <v>6</v>
      </c>
    </row>
    <row r="2223" spans="1:12" x14ac:dyDescent="0.15">
      <c r="A2223">
        <v>20</v>
      </c>
      <c r="B2223" s="93">
        <v>34</v>
      </c>
      <c r="C2223" s="93">
        <v>17</v>
      </c>
      <c r="D2223" s="93">
        <v>17</v>
      </c>
      <c r="E2223" s="93">
        <v>55</v>
      </c>
      <c r="F2223" s="93">
        <v>43</v>
      </c>
      <c r="G2223" s="93">
        <v>20</v>
      </c>
      <c r="H2223" s="93">
        <v>23</v>
      </c>
      <c r="I2223" s="93">
        <v>90</v>
      </c>
      <c r="J2223" s="93">
        <v>1</v>
      </c>
      <c r="K2223" s="93">
        <v>1</v>
      </c>
      <c r="L2223" s="93">
        <v>0</v>
      </c>
    </row>
    <row r="2224" spans="1:12" x14ac:dyDescent="0.15">
      <c r="A2224">
        <v>21</v>
      </c>
      <c r="B2224" s="93">
        <v>31</v>
      </c>
      <c r="C2224" s="93">
        <v>15</v>
      </c>
      <c r="D2224" s="93">
        <v>16</v>
      </c>
      <c r="E2224" s="93">
        <v>56</v>
      </c>
      <c r="F2224" s="93">
        <v>35</v>
      </c>
      <c r="G2224" s="93">
        <v>14</v>
      </c>
      <c r="H2224" s="93">
        <v>21</v>
      </c>
      <c r="I2224" s="93">
        <v>91</v>
      </c>
      <c r="J2224" s="93">
        <v>2</v>
      </c>
      <c r="K2224" s="93">
        <v>1</v>
      </c>
      <c r="L2224" s="93">
        <v>1</v>
      </c>
    </row>
    <row r="2225" spans="1:12" x14ac:dyDescent="0.15">
      <c r="A2225">
        <v>22</v>
      </c>
      <c r="B2225" s="93">
        <v>20</v>
      </c>
      <c r="C2225" s="93">
        <v>11</v>
      </c>
      <c r="D2225" s="93">
        <v>9</v>
      </c>
      <c r="E2225" s="93">
        <v>57</v>
      </c>
      <c r="F2225" s="93">
        <v>41</v>
      </c>
      <c r="G2225" s="93">
        <v>21</v>
      </c>
      <c r="H2225" s="93">
        <v>20</v>
      </c>
      <c r="I2225" s="93">
        <v>92</v>
      </c>
      <c r="J2225" s="93">
        <v>2</v>
      </c>
      <c r="K2225" s="93">
        <v>0</v>
      </c>
      <c r="L2225" s="93">
        <v>2</v>
      </c>
    </row>
    <row r="2226" spans="1:12" x14ac:dyDescent="0.15">
      <c r="A2226">
        <v>23</v>
      </c>
      <c r="B2226" s="93">
        <v>30</v>
      </c>
      <c r="C2226" s="93">
        <v>18</v>
      </c>
      <c r="D2226" s="93">
        <v>12</v>
      </c>
      <c r="E2226" s="93">
        <v>58</v>
      </c>
      <c r="F2226" s="93">
        <v>40</v>
      </c>
      <c r="G2226" s="93">
        <v>23</v>
      </c>
      <c r="H2226" s="93">
        <v>17</v>
      </c>
      <c r="I2226" s="93">
        <v>93</v>
      </c>
      <c r="J2226" s="93">
        <v>3</v>
      </c>
      <c r="K2226" s="93">
        <v>2</v>
      </c>
      <c r="L2226" s="93">
        <v>1</v>
      </c>
    </row>
    <row r="2227" spans="1:12" x14ac:dyDescent="0.15">
      <c r="A2227">
        <v>24</v>
      </c>
      <c r="B2227" s="93">
        <v>37</v>
      </c>
      <c r="C2227" s="93">
        <v>21</v>
      </c>
      <c r="D2227" s="93">
        <v>16</v>
      </c>
      <c r="E2227" s="93">
        <v>59</v>
      </c>
      <c r="F2227" s="93">
        <v>38</v>
      </c>
      <c r="G2227" s="93">
        <v>18</v>
      </c>
      <c r="H2227" s="93">
        <v>20</v>
      </c>
      <c r="I2227" s="93">
        <v>94</v>
      </c>
      <c r="J2227" s="93">
        <v>2</v>
      </c>
      <c r="K2227" s="93">
        <v>0</v>
      </c>
      <c r="L2227" s="93">
        <v>2</v>
      </c>
    </row>
    <row r="2228" spans="1:12" x14ac:dyDescent="0.15">
      <c r="A2228" t="s">
        <v>435</v>
      </c>
      <c r="B2228" s="93">
        <v>148</v>
      </c>
      <c r="C2228" s="93">
        <v>77</v>
      </c>
      <c r="D2228" s="93">
        <v>71</v>
      </c>
      <c r="E2228" s="93" t="s">
        <v>436</v>
      </c>
      <c r="F2228" s="93">
        <v>131</v>
      </c>
      <c r="G2228" s="93">
        <v>67</v>
      </c>
      <c r="H2228" s="93">
        <v>64</v>
      </c>
      <c r="I2228" s="93" t="s">
        <v>437</v>
      </c>
      <c r="J2228" s="93">
        <v>5</v>
      </c>
      <c r="K2228" s="93">
        <v>1</v>
      </c>
      <c r="L2228" s="93">
        <v>4</v>
      </c>
    </row>
    <row r="2229" spans="1:12" x14ac:dyDescent="0.15">
      <c r="A2229">
        <v>25</v>
      </c>
      <c r="B2229" s="93">
        <v>30</v>
      </c>
      <c r="C2229" s="93">
        <v>16</v>
      </c>
      <c r="D2229" s="93">
        <v>14</v>
      </c>
      <c r="E2229" s="93">
        <v>60</v>
      </c>
      <c r="F2229" s="93">
        <v>28</v>
      </c>
      <c r="G2229" s="93">
        <v>17</v>
      </c>
      <c r="H2229" s="93">
        <v>11</v>
      </c>
      <c r="I2229" s="93">
        <v>95</v>
      </c>
      <c r="J2229" s="93">
        <v>2</v>
      </c>
      <c r="K2229" s="93">
        <v>1</v>
      </c>
      <c r="L2229" s="93">
        <v>1</v>
      </c>
    </row>
    <row r="2230" spans="1:12" x14ac:dyDescent="0.15">
      <c r="A2230">
        <v>26</v>
      </c>
      <c r="B2230" s="93">
        <v>27</v>
      </c>
      <c r="C2230" s="93">
        <v>16</v>
      </c>
      <c r="D2230" s="93">
        <v>11</v>
      </c>
      <c r="E2230" s="93">
        <v>61</v>
      </c>
      <c r="F2230" s="93">
        <v>29</v>
      </c>
      <c r="G2230" s="93">
        <v>16</v>
      </c>
      <c r="H2230" s="93">
        <v>13</v>
      </c>
      <c r="I2230" s="93">
        <v>96</v>
      </c>
      <c r="J2230" s="93">
        <v>1</v>
      </c>
      <c r="K2230" s="93">
        <v>0</v>
      </c>
      <c r="L2230" s="93">
        <v>1</v>
      </c>
    </row>
    <row r="2231" spans="1:12" x14ac:dyDescent="0.15">
      <c r="A2231">
        <v>27</v>
      </c>
      <c r="B2231" s="93">
        <v>27</v>
      </c>
      <c r="C2231" s="93">
        <v>15</v>
      </c>
      <c r="D2231" s="93">
        <v>12</v>
      </c>
      <c r="E2231" s="93">
        <v>62</v>
      </c>
      <c r="F2231" s="93">
        <v>29</v>
      </c>
      <c r="G2231" s="93">
        <v>13</v>
      </c>
      <c r="H2231" s="93">
        <v>16</v>
      </c>
      <c r="I2231" s="93">
        <v>97</v>
      </c>
      <c r="J2231" s="93">
        <v>1</v>
      </c>
      <c r="K2231" s="93">
        <v>0</v>
      </c>
      <c r="L2231" s="93">
        <v>1</v>
      </c>
    </row>
    <row r="2232" spans="1:12" x14ac:dyDescent="0.15">
      <c r="A2232">
        <v>28</v>
      </c>
      <c r="B2232" s="93">
        <v>22</v>
      </c>
      <c r="C2232" s="93">
        <v>8</v>
      </c>
      <c r="D2232" s="93">
        <v>14</v>
      </c>
      <c r="E2232" s="93">
        <v>63</v>
      </c>
      <c r="F2232" s="93">
        <v>21</v>
      </c>
      <c r="G2232" s="93">
        <v>10</v>
      </c>
      <c r="H2232" s="93">
        <v>11</v>
      </c>
      <c r="I2232" s="93">
        <v>98</v>
      </c>
      <c r="J2232" s="93">
        <v>0</v>
      </c>
      <c r="K2232" s="93">
        <v>0</v>
      </c>
      <c r="L2232" s="93">
        <v>0</v>
      </c>
    </row>
    <row r="2233" spans="1:12" x14ac:dyDescent="0.15">
      <c r="A2233">
        <v>29</v>
      </c>
      <c r="B2233" s="93">
        <v>42</v>
      </c>
      <c r="C2233" s="93">
        <v>22</v>
      </c>
      <c r="D2233" s="93">
        <v>20</v>
      </c>
      <c r="E2233" s="93">
        <v>64</v>
      </c>
      <c r="F2233" s="93">
        <v>24</v>
      </c>
      <c r="G2233" s="93">
        <v>11</v>
      </c>
      <c r="H2233" s="93">
        <v>13</v>
      </c>
      <c r="I2233" s="93">
        <v>99</v>
      </c>
      <c r="J2233" s="93">
        <v>1</v>
      </c>
      <c r="K2233" s="93">
        <v>0</v>
      </c>
      <c r="L2233" s="93">
        <v>1</v>
      </c>
    </row>
    <row r="2234" spans="1:12" x14ac:dyDescent="0.15">
      <c r="A2234" t="s">
        <v>438</v>
      </c>
      <c r="B2234" s="93">
        <v>169</v>
      </c>
      <c r="C2234" s="93">
        <v>85</v>
      </c>
      <c r="D2234" s="93">
        <v>84</v>
      </c>
      <c r="E2234" s="93" t="s">
        <v>439</v>
      </c>
      <c r="F2234" s="93">
        <v>107</v>
      </c>
      <c r="G2234" s="93">
        <v>56</v>
      </c>
      <c r="H2234" s="93">
        <v>51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25</v>
      </c>
      <c r="C2235" s="93">
        <v>13</v>
      </c>
      <c r="D2235" s="93">
        <v>12</v>
      </c>
      <c r="E2235" s="93">
        <v>65</v>
      </c>
      <c r="F2235" s="93">
        <v>27</v>
      </c>
      <c r="G2235" s="93">
        <v>14</v>
      </c>
      <c r="H2235" s="93">
        <v>13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34</v>
      </c>
      <c r="C2236" s="93">
        <v>20</v>
      </c>
      <c r="D2236" s="93">
        <v>14</v>
      </c>
      <c r="E2236" s="93">
        <v>66</v>
      </c>
      <c r="F2236" s="93">
        <v>14</v>
      </c>
      <c r="G2236" s="93">
        <v>8</v>
      </c>
      <c r="H2236" s="93">
        <v>6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41</v>
      </c>
      <c r="C2237" s="93">
        <v>20</v>
      </c>
      <c r="D2237" s="93">
        <v>21</v>
      </c>
      <c r="E2237" s="93">
        <v>67</v>
      </c>
      <c r="F2237" s="93">
        <v>21</v>
      </c>
      <c r="G2237" s="93">
        <v>13</v>
      </c>
      <c r="H2237" s="93">
        <v>8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33</v>
      </c>
      <c r="C2238" s="93">
        <v>14</v>
      </c>
      <c r="D2238" s="93">
        <v>19</v>
      </c>
      <c r="E2238" s="93">
        <v>68</v>
      </c>
      <c r="F2238" s="93">
        <v>25</v>
      </c>
      <c r="G2238" s="93">
        <v>14</v>
      </c>
      <c r="H2238" s="93">
        <v>11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36</v>
      </c>
      <c r="C2239" s="93">
        <v>18</v>
      </c>
      <c r="D2239" s="93">
        <v>18</v>
      </c>
      <c r="E2239" s="93">
        <v>69</v>
      </c>
      <c r="F2239" s="93">
        <v>20</v>
      </c>
      <c r="G2239" s="93">
        <v>7</v>
      </c>
      <c r="H2239" s="93">
        <v>13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148</v>
      </c>
      <c r="C2242" s="93" t="s">
        <v>272</v>
      </c>
      <c r="D2242" s="93">
        <v>306</v>
      </c>
      <c r="E2242" s="93" t="s">
        <v>273</v>
      </c>
      <c r="F2242" s="93">
        <v>779</v>
      </c>
      <c r="G2242" s="93" t="s">
        <v>272</v>
      </c>
      <c r="H2242" s="93">
        <v>1553</v>
      </c>
      <c r="I2242" s="93" t="s">
        <v>273</v>
      </c>
      <c r="J2242" s="93">
        <v>195</v>
      </c>
      <c r="K2242" s="93" t="s">
        <v>272</v>
      </c>
      <c r="L2242" s="93">
        <v>430</v>
      </c>
    </row>
    <row r="2243" spans="1:12" x14ac:dyDescent="0.15">
      <c r="A2243" t="s">
        <v>274</v>
      </c>
      <c r="B2243" s="93">
        <v>158</v>
      </c>
      <c r="C2243" s="93" t="s">
        <v>662</v>
      </c>
      <c r="D2243" s="93">
        <v>0.13368283093053734</v>
      </c>
      <c r="E2243" s="93" t="s">
        <v>274</v>
      </c>
      <c r="F2243" s="93">
        <v>774</v>
      </c>
      <c r="G2243" s="93" t="s">
        <v>662</v>
      </c>
      <c r="H2243" s="93">
        <v>0.67846221057230227</v>
      </c>
      <c r="I2243" s="93" t="s">
        <v>274</v>
      </c>
      <c r="J2243" s="93">
        <v>235</v>
      </c>
      <c r="K2243" s="93" t="s">
        <v>662</v>
      </c>
      <c r="L2243" s="93">
        <v>0.18785495849716033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44012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2761</v>
      </c>
      <c r="C2248" s="93">
        <v>1363</v>
      </c>
      <c r="D2248" s="93">
        <v>1398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76</v>
      </c>
      <c r="C2249" s="93">
        <v>40</v>
      </c>
      <c r="D2249" s="93">
        <v>36</v>
      </c>
      <c r="E2249" s="93" t="s">
        <v>421</v>
      </c>
      <c r="F2249" s="93">
        <v>154</v>
      </c>
      <c r="G2249" s="93">
        <v>74</v>
      </c>
      <c r="H2249" s="93">
        <v>80</v>
      </c>
      <c r="I2249" s="93" t="s">
        <v>422</v>
      </c>
      <c r="J2249" s="93">
        <v>156</v>
      </c>
      <c r="K2249" s="93">
        <v>80</v>
      </c>
      <c r="L2249" s="93">
        <v>76</v>
      </c>
    </row>
    <row r="2250" spans="1:12" x14ac:dyDescent="0.15">
      <c r="A2250">
        <v>0</v>
      </c>
      <c r="B2250" s="93">
        <v>10</v>
      </c>
      <c r="C2250" s="93">
        <v>5</v>
      </c>
      <c r="D2250" s="93">
        <v>5</v>
      </c>
      <c r="E2250" s="93">
        <v>35</v>
      </c>
      <c r="F2250" s="93">
        <v>34</v>
      </c>
      <c r="G2250" s="93">
        <v>12</v>
      </c>
      <c r="H2250" s="93">
        <v>22</v>
      </c>
      <c r="I2250" s="93">
        <v>70</v>
      </c>
      <c r="J2250" s="93">
        <v>31</v>
      </c>
      <c r="K2250" s="93">
        <v>19</v>
      </c>
      <c r="L2250" s="93">
        <v>12</v>
      </c>
    </row>
    <row r="2251" spans="1:12" x14ac:dyDescent="0.15">
      <c r="A2251">
        <v>1</v>
      </c>
      <c r="B2251" s="93">
        <v>14</v>
      </c>
      <c r="C2251" s="93">
        <v>10</v>
      </c>
      <c r="D2251" s="93">
        <v>4</v>
      </c>
      <c r="E2251" s="93">
        <v>36</v>
      </c>
      <c r="F2251" s="93">
        <v>37</v>
      </c>
      <c r="G2251" s="93">
        <v>23</v>
      </c>
      <c r="H2251" s="93">
        <v>14</v>
      </c>
      <c r="I2251" s="93">
        <v>71</v>
      </c>
      <c r="J2251" s="93">
        <v>33</v>
      </c>
      <c r="K2251" s="93">
        <v>19</v>
      </c>
      <c r="L2251" s="93">
        <v>14</v>
      </c>
    </row>
    <row r="2252" spans="1:12" x14ac:dyDescent="0.15">
      <c r="A2252">
        <v>2</v>
      </c>
      <c r="B2252" s="93">
        <v>16</v>
      </c>
      <c r="C2252" s="93">
        <v>10</v>
      </c>
      <c r="D2252" s="93">
        <v>6</v>
      </c>
      <c r="E2252" s="93">
        <v>37</v>
      </c>
      <c r="F2252" s="93">
        <v>32</v>
      </c>
      <c r="G2252" s="93">
        <v>17</v>
      </c>
      <c r="H2252" s="93">
        <v>15</v>
      </c>
      <c r="I2252" s="93">
        <v>72</v>
      </c>
      <c r="J2252" s="93">
        <v>36</v>
      </c>
      <c r="K2252" s="93">
        <v>19</v>
      </c>
      <c r="L2252" s="93">
        <v>17</v>
      </c>
    </row>
    <row r="2253" spans="1:12" x14ac:dyDescent="0.15">
      <c r="A2253">
        <v>3</v>
      </c>
      <c r="B2253" s="93">
        <v>22</v>
      </c>
      <c r="C2253" s="93">
        <v>11</v>
      </c>
      <c r="D2253" s="93">
        <v>11</v>
      </c>
      <c r="E2253" s="93">
        <v>38</v>
      </c>
      <c r="F2253" s="93">
        <v>27</v>
      </c>
      <c r="G2253" s="93">
        <v>11</v>
      </c>
      <c r="H2253" s="93">
        <v>16</v>
      </c>
      <c r="I2253" s="93">
        <v>73</v>
      </c>
      <c r="J2253" s="93">
        <v>37</v>
      </c>
      <c r="K2253" s="93">
        <v>14</v>
      </c>
      <c r="L2253" s="93">
        <v>23</v>
      </c>
    </row>
    <row r="2254" spans="1:12" x14ac:dyDescent="0.15">
      <c r="A2254">
        <v>4</v>
      </c>
      <c r="B2254" s="93">
        <v>14</v>
      </c>
      <c r="C2254" s="93">
        <v>4</v>
      </c>
      <c r="D2254" s="93">
        <v>10</v>
      </c>
      <c r="E2254" s="93">
        <v>39</v>
      </c>
      <c r="F2254" s="93">
        <v>24</v>
      </c>
      <c r="G2254" s="93">
        <v>11</v>
      </c>
      <c r="H2254" s="93">
        <v>13</v>
      </c>
      <c r="I2254" s="93">
        <v>74</v>
      </c>
      <c r="J2254" s="93">
        <v>19</v>
      </c>
      <c r="K2254" s="93">
        <v>9</v>
      </c>
      <c r="L2254" s="93">
        <v>10</v>
      </c>
    </row>
    <row r="2255" spans="1:12" x14ac:dyDescent="0.15">
      <c r="A2255" t="s">
        <v>423</v>
      </c>
      <c r="B2255" s="93">
        <v>117</v>
      </c>
      <c r="C2255" s="93">
        <v>64</v>
      </c>
      <c r="D2255" s="93">
        <v>53</v>
      </c>
      <c r="E2255" s="93" t="s">
        <v>424</v>
      </c>
      <c r="F2255" s="93">
        <v>207</v>
      </c>
      <c r="G2255" s="93">
        <v>111</v>
      </c>
      <c r="H2255" s="93">
        <v>96</v>
      </c>
      <c r="I2255" s="93" t="s">
        <v>425</v>
      </c>
      <c r="J2255" s="93">
        <v>119</v>
      </c>
      <c r="K2255" s="93">
        <v>49</v>
      </c>
      <c r="L2255" s="93">
        <v>70</v>
      </c>
    </row>
    <row r="2256" spans="1:12" x14ac:dyDescent="0.15">
      <c r="A2256">
        <v>5</v>
      </c>
      <c r="B2256" s="93">
        <v>19</v>
      </c>
      <c r="C2256" s="93">
        <v>10</v>
      </c>
      <c r="D2256" s="93">
        <v>9</v>
      </c>
      <c r="E2256" s="93">
        <v>40</v>
      </c>
      <c r="F2256" s="93">
        <v>38</v>
      </c>
      <c r="G2256" s="93">
        <v>19</v>
      </c>
      <c r="H2256" s="93">
        <v>19</v>
      </c>
      <c r="I2256" s="93">
        <v>75</v>
      </c>
      <c r="J2256" s="93">
        <v>21</v>
      </c>
      <c r="K2256" s="93">
        <v>5</v>
      </c>
      <c r="L2256" s="93">
        <v>16</v>
      </c>
    </row>
    <row r="2257" spans="1:12" x14ac:dyDescent="0.15">
      <c r="A2257">
        <v>6</v>
      </c>
      <c r="B2257" s="93">
        <v>22</v>
      </c>
      <c r="C2257" s="93">
        <v>12</v>
      </c>
      <c r="D2257" s="93">
        <v>10</v>
      </c>
      <c r="E2257" s="93">
        <v>41</v>
      </c>
      <c r="F2257" s="93">
        <v>44</v>
      </c>
      <c r="G2257" s="93">
        <v>21</v>
      </c>
      <c r="H2257" s="93">
        <v>23</v>
      </c>
      <c r="I2257" s="93">
        <v>76</v>
      </c>
      <c r="J2257" s="93">
        <v>34</v>
      </c>
      <c r="K2257" s="93">
        <v>17</v>
      </c>
      <c r="L2257" s="93">
        <v>17</v>
      </c>
    </row>
    <row r="2258" spans="1:12" x14ac:dyDescent="0.15">
      <c r="A2258">
        <v>7</v>
      </c>
      <c r="B2258" s="93">
        <v>21</v>
      </c>
      <c r="C2258" s="93">
        <v>11</v>
      </c>
      <c r="D2258" s="93">
        <v>10</v>
      </c>
      <c r="E2258" s="93">
        <v>42</v>
      </c>
      <c r="F2258" s="93">
        <v>44</v>
      </c>
      <c r="G2258" s="93">
        <v>27</v>
      </c>
      <c r="H2258" s="93">
        <v>17</v>
      </c>
      <c r="I2258" s="93">
        <v>77</v>
      </c>
      <c r="J2258" s="93">
        <v>19</v>
      </c>
      <c r="K2258" s="93">
        <v>9</v>
      </c>
      <c r="L2258" s="93">
        <v>10</v>
      </c>
    </row>
    <row r="2259" spans="1:12" x14ac:dyDescent="0.15">
      <c r="A2259">
        <v>8</v>
      </c>
      <c r="B2259" s="93">
        <v>28</v>
      </c>
      <c r="C2259" s="93">
        <v>14</v>
      </c>
      <c r="D2259" s="93">
        <v>14</v>
      </c>
      <c r="E2259" s="93">
        <v>43</v>
      </c>
      <c r="F2259" s="93">
        <v>35</v>
      </c>
      <c r="G2259" s="93">
        <v>20</v>
      </c>
      <c r="H2259" s="93">
        <v>15</v>
      </c>
      <c r="I2259" s="93">
        <v>78</v>
      </c>
      <c r="J2259" s="93">
        <v>23</v>
      </c>
      <c r="K2259" s="93">
        <v>6</v>
      </c>
      <c r="L2259" s="93">
        <v>17</v>
      </c>
    </row>
    <row r="2260" spans="1:12" x14ac:dyDescent="0.15">
      <c r="A2260">
        <v>9</v>
      </c>
      <c r="B2260" s="93">
        <v>27</v>
      </c>
      <c r="C2260" s="93">
        <v>17</v>
      </c>
      <c r="D2260" s="93">
        <v>10</v>
      </c>
      <c r="E2260" s="93">
        <v>44</v>
      </c>
      <c r="F2260" s="93">
        <v>46</v>
      </c>
      <c r="G2260" s="93">
        <v>24</v>
      </c>
      <c r="H2260" s="93">
        <v>22</v>
      </c>
      <c r="I2260" s="93">
        <v>79</v>
      </c>
      <c r="J2260" s="93">
        <v>22</v>
      </c>
      <c r="K2260" s="93">
        <v>12</v>
      </c>
      <c r="L2260" s="93">
        <v>10</v>
      </c>
    </row>
    <row r="2261" spans="1:12" x14ac:dyDescent="0.15">
      <c r="A2261" t="s">
        <v>426</v>
      </c>
      <c r="B2261" s="93">
        <v>142</v>
      </c>
      <c r="C2261" s="93">
        <v>69</v>
      </c>
      <c r="D2261" s="93">
        <v>73</v>
      </c>
      <c r="E2261" s="93" t="s">
        <v>427</v>
      </c>
      <c r="F2261" s="93">
        <v>239</v>
      </c>
      <c r="G2261" s="93">
        <v>127</v>
      </c>
      <c r="H2261" s="93">
        <v>112</v>
      </c>
      <c r="I2261" s="93" t="s">
        <v>428</v>
      </c>
      <c r="J2261" s="93">
        <v>83</v>
      </c>
      <c r="K2261" s="93">
        <v>35</v>
      </c>
      <c r="L2261" s="93">
        <v>48</v>
      </c>
    </row>
    <row r="2262" spans="1:12" x14ac:dyDescent="0.15">
      <c r="A2262">
        <v>10</v>
      </c>
      <c r="B2262" s="93">
        <v>29</v>
      </c>
      <c r="C2262" s="93">
        <v>14</v>
      </c>
      <c r="D2262" s="93">
        <v>15</v>
      </c>
      <c r="E2262" s="93">
        <v>45</v>
      </c>
      <c r="F2262" s="93">
        <v>56</v>
      </c>
      <c r="G2262" s="93">
        <v>26</v>
      </c>
      <c r="H2262" s="93">
        <v>30</v>
      </c>
      <c r="I2262" s="93">
        <v>80</v>
      </c>
      <c r="J2262" s="93">
        <v>16</v>
      </c>
      <c r="K2262" s="93">
        <v>6</v>
      </c>
      <c r="L2262" s="93">
        <v>10</v>
      </c>
    </row>
    <row r="2263" spans="1:12" x14ac:dyDescent="0.15">
      <c r="A2263">
        <v>11</v>
      </c>
      <c r="B2263" s="93">
        <v>28</v>
      </c>
      <c r="C2263" s="93">
        <v>13</v>
      </c>
      <c r="D2263" s="93">
        <v>15</v>
      </c>
      <c r="E2263" s="93">
        <v>46</v>
      </c>
      <c r="F2263" s="93">
        <v>55</v>
      </c>
      <c r="G2263" s="93">
        <v>32</v>
      </c>
      <c r="H2263" s="93">
        <v>23</v>
      </c>
      <c r="I2263" s="93">
        <v>81</v>
      </c>
      <c r="J2263" s="93">
        <v>19</v>
      </c>
      <c r="K2263" s="93">
        <v>12</v>
      </c>
      <c r="L2263" s="93">
        <v>7</v>
      </c>
    </row>
    <row r="2264" spans="1:12" x14ac:dyDescent="0.15">
      <c r="A2264">
        <v>12</v>
      </c>
      <c r="B2264" s="93">
        <v>31</v>
      </c>
      <c r="C2264" s="93">
        <v>13</v>
      </c>
      <c r="D2264" s="93">
        <v>18</v>
      </c>
      <c r="E2264" s="93">
        <v>47</v>
      </c>
      <c r="F2264" s="93">
        <v>53</v>
      </c>
      <c r="G2264" s="93">
        <v>29</v>
      </c>
      <c r="H2264" s="93">
        <v>24</v>
      </c>
      <c r="I2264" s="93">
        <v>82</v>
      </c>
      <c r="J2264" s="93">
        <v>14</v>
      </c>
      <c r="K2264" s="93">
        <v>8</v>
      </c>
      <c r="L2264" s="93">
        <v>6</v>
      </c>
    </row>
    <row r="2265" spans="1:12" x14ac:dyDescent="0.15">
      <c r="A2265">
        <v>13</v>
      </c>
      <c r="B2265" s="93">
        <v>26</v>
      </c>
      <c r="C2265" s="93">
        <v>13</v>
      </c>
      <c r="D2265" s="93">
        <v>13</v>
      </c>
      <c r="E2265" s="93">
        <v>48</v>
      </c>
      <c r="F2265" s="93">
        <v>37</v>
      </c>
      <c r="G2265" s="93">
        <v>21</v>
      </c>
      <c r="H2265" s="93">
        <v>16</v>
      </c>
      <c r="I2265" s="93">
        <v>83</v>
      </c>
      <c r="J2265" s="93">
        <v>20</v>
      </c>
      <c r="K2265" s="93">
        <v>4</v>
      </c>
      <c r="L2265" s="93">
        <v>16</v>
      </c>
    </row>
    <row r="2266" spans="1:12" x14ac:dyDescent="0.15">
      <c r="A2266">
        <v>14</v>
      </c>
      <c r="B2266" s="93">
        <v>28</v>
      </c>
      <c r="C2266" s="93">
        <v>16</v>
      </c>
      <c r="D2266" s="93">
        <v>12</v>
      </c>
      <c r="E2266" s="93">
        <v>49</v>
      </c>
      <c r="F2266" s="93">
        <v>38</v>
      </c>
      <c r="G2266" s="93">
        <v>19</v>
      </c>
      <c r="H2266" s="93">
        <v>19</v>
      </c>
      <c r="I2266" s="93">
        <v>84</v>
      </c>
      <c r="J2266" s="93">
        <v>14</v>
      </c>
      <c r="K2266" s="93">
        <v>5</v>
      </c>
      <c r="L2266" s="93">
        <v>9</v>
      </c>
    </row>
    <row r="2267" spans="1:12" x14ac:dyDescent="0.15">
      <c r="A2267" t="s">
        <v>429</v>
      </c>
      <c r="B2267" s="93">
        <v>157</v>
      </c>
      <c r="C2267" s="93">
        <v>70</v>
      </c>
      <c r="D2267" s="93">
        <v>87</v>
      </c>
      <c r="E2267" s="93" t="s">
        <v>430</v>
      </c>
      <c r="F2267" s="93">
        <v>271</v>
      </c>
      <c r="G2267" s="93">
        <v>144</v>
      </c>
      <c r="H2267" s="93">
        <v>127</v>
      </c>
      <c r="I2267" s="93" t="s">
        <v>431</v>
      </c>
      <c r="J2267" s="93">
        <v>53</v>
      </c>
      <c r="K2267" s="93">
        <v>19</v>
      </c>
      <c r="L2267" s="93">
        <v>34</v>
      </c>
    </row>
    <row r="2268" spans="1:12" x14ac:dyDescent="0.15">
      <c r="A2268">
        <v>15</v>
      </c>
      <c r="B2268" s="93">
        <v>24</v>
      </c>
      <c r="C2268" s="93">
        <v>10</v>
      </c>
      <c r="D2268" s="93">
        <v>14</v>
      </c>
      <c r="E2268" s="93">
        <v>50</v>
      </c>
      <c r="F2268" s="93">
        <v>60</v>
      </c>
      <c r="G2268" s="93">
        <v>29</v>
      </c>
      <c r="H2268" s="93">
        <v>31</v>
      </c>
      <c r="I2268" s="93">
        <v>85</v>
      </c>
      <c r="J2268" s="93">
        <v>10</v>
      </c>
      <c r="K2268" s="93">
        <v>2</v>
      </c>
      <c r="L2268" s="93">
        <v>8</v>
      </c>
    </row>
    <row r="2269" spans="1:12" x14ac:dyDescent="0.15">
      <c r="A2269">
        <v>16</v>
      </c>
      <c r="B2269" s="93">
        <v>36</v>
      </c>
      <c r="C2269" s="93">
        <v>12</v>
      </c>
      <c r="D2269" s="93">
        <v>24</v>
      </c>
      <c r="E2269" s="93">
        <v>51</v>
      </c>
      <c r="F2269" s="93">
        <v>62</v>
      </c>
      <c r="G2269" s="93">
        <v>37</v>
      </c>
      <c r="H2269" s="93">
        <v>25</v>
      </c>
      <c r="I2269" s="93">
        <v>86</v>
      </c>
      <c r="J2269" s="93">
        <v>14</v>
      </c>
      <c r="K2269" s="93">
        <v>5</v>
      </c>
      <c r="L2269" s="93">
        <v>9</v>
      </c>
    </row>
    <row r="2270" spans="1:12" x14ac:dyDescent="0.15">
      <c r="A2270">
        <v>17</v>
      </c>
      <c r="B2270" s="93">
        <v>36</v>
      </c>
      <c r="C2270" s="93">
        <v>17</v>
      </c>
      <c r="D2270" s="93">
        <v>19</v>
      </c>
      <c r="E2270" s="93">
        <v>52</v>
      </c>
      <c r="F2270" s="93">
        <v>54</v>
      </c>
      <c r="G2270" s="93">
        <v>24</v>
      </c>
      <c r="H2270" s="93">
        <v>30</v>
      </c>
      <c r="I2270" s="93">
        <v>87</v>
      </c>
      <c r="J2270" s="93">
        <v>7</v>
      </c>
      <c r="K2270" s="93">
        <v>3</v>
      </c>
      <c r="L2270" s="93">
        <v>4</v>
      </c>
    </row>
    <row r="2271" spans="1:12" x14ac:dyDescent="0.15">
      <c r="A2271">
        <v>18</v>
      </c>
      <c r="B2271" s="93">
        <v>29</v>
      </c>
      <c r="C2271" s="93">
        <v>17</v>
      </c>
      <c r="D2271" s="93">
        <v>12</v>
      </c>
      <c r="E2271" s="93">
        <v>53</v>
      </c>
      <c r="F2271" s="93">
        <v>46</v>
      </c>
      <c r="G2271" s="93">
        <v>21</v>
      </c>
      <c r="H2271" s="93">
        <v>25</v>
      </c>
      <c r="I2271" s="93">
        <v>88</v>
      </c>
      <c r="J2271" s="93">
        <v>15</v>
      </c>
      <c r="K2271" s="93">
        <v>7</v>
      </c>
      <c r="L2271" s="93">
        <v>8</v>
      </c>
    </row>
    <row r="2272" spans="1:12" x14ac:dyDescent="0.15">
      <c r="A2272">
        <v>19</v>
      </c>
      <c r="B2272" s="93">
        <v>32</v>
      </c>
      <c r="C2272" s="93">
        <v>14</v>
      </c>
      <c r="D2272" s="93">
        <v>18</v>
      </c>
      <c r="E2272" s="93">
        <v>54</v>
      </c>
      <c r="F2272" s="93">
        <v>49</v>
      </c>
      <c r="G2272" s="93">
        <v>33</v>
      </c>
      <c r="H2272" s="93">
        <v>16</v>
      </c>
      <c r="I2272" s="93">
        <v>89</v>
      </c>
      <c r="J2272" s="93">
        <v>7</v>
      </c>
      <c r="K2272" s="93">
        <v>2</v>
      </c>
      <c r="L2272" s="93">
        <v>5</v>
      </c>
    </row>
    <row r="2273" spans="1:12" x14ac:dyDescent="0.15">
      <c r="A2273" t="s">
        <v>432</v>
      </c>
      <c r="B2273" s="93">
        <v>192</v>
      </c>
      <c r="C2273" s="93">
        <v>72</v>
      </c>
      <c r="D2273" s="93">
        <v>120</v>
      </c>
      <c r="E2273" s="93" t="s">
        <v>433</v>
      </c>
      <c r="F2273" s="93">
        <v>179</v>
      </c>
      <c r="G2273" s="93">
        <v>92</v>
      </c>
      <c r="H2273" s="93">
        <v>87</v>
      </c>
      <c r="I2273" s="93" t="s">
        <v>434</v>
      </c>
      <c r="J2273" s="93">
        <v>31</v>
      </c>
      <c r="K2273" s="93">
        <v>7</v>
      </c>
      <c r="L2273" s="93">
        <v>24</v>
      </c>
    </row>
    <row r="2274" spans="1:12" x14ac:dyDescent="0.15">
      <c r="A2274">
        <v>20</v>
      </c>
      <c r="B2274" s="93">
        <v>29</v>
      </c>
      <c r="C2274" s="93">
        <v>15</v>
      </c>
      <c r="D2274" s="93">
        <v>14</v>
      </c>
      <c r="E2274" s="93">
        <v>55</v>
      </c>
      <c r="F2274" s="93">
        <v>40</v>
      </c>
      <c r="G2274" s="93">
        <v>22</v>
      </c>
      <c r="H2274" s="93">
        <v>18</v>
      </c>
      <c r="I2274" s="93">
        <v>90</v>
      </c>
      <c r="J2274" s="93">
        <v>9</v>
      </c>
      <c r="K2274" s="93">
        <v>1</v>
      </c>
      <c r="L2274" s="93">
        <v>8</v>
      </c>
    </row>
    <row r="2275" spans="1:12" x14ac:dyDescent="0.15">
      <c r="A2275">
        <v>21</v>
      </c>
      <c r="B2275" s="93">
        <v>42</v>
      </c>
      <c r="C2275" s="93">
        <v>20</v>
      </c>
      <c r="D2275" s="93">
        <v>22</v>
      </c>
      <c r="E2275" s="93">
        <v>56</v>
      </c>
      <c r="F2275" s="93">
        <v>31</v>
      </c>
      <c r="G2275" s="93">
        <v>16</v>
      </c>
      <c r="H2275" s="93">
        <v>15</v>
      </c>
      <c r="I2275" s="93">
        <v>91</v>
      </c>
      <c r="J2275" s="93">
        <v>7</v>
      </c>
      <c r="K2275" s="93">
        <v>2</v>
      </c>
      <c r="L2275" s="93">
        <v>5</v>
      </c>
    </row>
    <row r="2276" spans="1:12" x14ac:dyDescent="0.15">
      <c r="A2276">
        <v>22</v>
      </c>
      <c r="B2276" s="93">
        <v>40</v>
      </c>
      <c r="C2276" s="93">
        <v>11</v>
      </c>
      <c r="D2276" s="93">
        <v>29</v>
      </c>
      <c r="E2276" s="93">
        <v>57</v>
      </c>
      <c r="F2276" s="93">
        <v>34</v>
      </c>
      <c r="G2276" s="93">
        <v>17</v>
      </c>
      <c r="H2276" s="93">
        <v>17</v>
      </c>
      <c r="I2276" s="93">
        <v>92</v>
      </c>
      <c r="J2276" s="93">
        <v>9</v>
      </c>
      <c r="K2276" s="93">
        <v>3</v>
      </c>
      <c r="L2276" s="93">
        <v>6</v>
      </c>
    </row>
    <row r="2277" spans="1:12" x14ac:dyDescent="0.15">
      <c r="A2277">
        <v>23</v>
      </c>
      <c r="B2277" s="93">
        <v>37</v>
      </c>
      <c r="C2277" s="93">
        <v>10</v>
      </c>
      <c r="D2277" s="93">
        <v>27</v>
      </c>
      <c r="E2277" s="93">
        <v>58</v>
      </c>
      <c r="F2277" s="93">
        <v>31</v>
      </c>
      <c r="G2277" s="93">
        <v>14</v>
      </c>
      <c r="H2277" s="93">
        <v>17</v>
      </c>
      <c r="I2277" s="93">
        <v>93</v>
      </c>
      <c r="J2277" s="93">
        <v>3</v>
      </c>
      <c r="K2277" s="93">
        <v>0</v>
      </c>
      <c r="L2277" s="93">
        <v>3</v>
      </c>
    </row>
    <row r="2278" spans="1:12" x14ac:dyDescent="0.15">
      <c r="A2278">
        <v>24</v>
      </c>
      <c r="B2278" s="93">
        <v>44</v>
      </c>
      <c r="C2278" s="93">
        <v>16</v>
      </c>
      <c r="D2278" s="93">
        <v>28</v>
      </c>
      <c r="E2278" s="93">
        <v>59</v>
      </c>
      <c r="F2278" s="93">
        <v>43</v>
      </c>
      <c r="G2278" s="93">
        <v>23</v>
      </c>
      <c r="H2278" s="93">
        <v>20</v>
      </c>
      <c r="I2278" s="93">
        <v>94</v>
      </c>
      <c r="J2278" s="93">
        <v>3</v>
      </c>
      <c r="K2278" s="93">
        <v>1</v>
      </c>
      <c r="L2278" s="93">
        <v>2</v>
      </c>
    </row>
    <row r="2279" spans="1:12" x14ac:dyDescent="0.15">
      <c r="A2279" t="s">
        <v>435</v>
      </c>
      <c r="B2279" s="93">
        <v>140</v>
      </c>
      <c r="C2279" s="93">
        <v>76</v>
      </c>
      <c r="D2279" s="93">
        <v>64</v>
      </c>
      <c r="E2279" s="93" t="s">
        <v>436</v>
      </c>
      <c r="F2279" s="93">
        <v>182</v>
      </c>
      <c r="G2279" s="93">
        <v>100</v>
      </c>
      <c r="H2279" s="93">
        <v>82</v>
      </c>
      <c r="I2279" s="93" t="s">
        <v>437</v>
      </c>
      <c r="J2279" s="93">
        <v>13</v>
      </c>
      <c r="K2279" s="93">
        <v>4</v>
      </c>
      <c r="L2279" s="93">
        <v>9</v>
      </c>
    </row>
    <row r="2280" spans="1:12" x14ac:dyDescent="0.15">
      <c r="A2280">
        <v>25</v>
      </c>
      <c r="B2280" s="93">
        <v>30</v>
      </c>
      <c r="C2280" s="93">
        <v>19</v>
      </c>
      <c r="D2280" s="93">
        <v>11</v>
      </c>
      <c r="E2280" s="93">
        <v>60</v>
      </c>
      <c r="F2280" s="93">
        <v>37</v>
      </c>
      <c r="G2280" s="93">
        <v>19</v>
      </c>
      <c r="H2280" s="93">
        <v>18</v>
      </c>
      <c r="I2280" s="93">
        <v>95</v>
      </c>
      <c r="J2280" s="93">
        <v>4</v>
      </c>
      <c r="K2280" s="93">
        <v>2</v>
      </c>
      <c r="L2280" s="93">
        <v>2</v>
      </c>
    </row>
    <row r="2281" spans="1:12" x14ac:dyDescent="0.15">
      <c r="A2281">
        <v>26</v>
      </c>
      <c r="B2281" s="93">
        <v>33</v>
      </c>
      <c r="C2281" s="93">
        <v>14</v>
      </c>
      <c r="D2281" s="93">
        <v>19</v>
      </c>
      <c r="E2281" s="93">
        <v>61</v>
      </c>
      <c r="F2281" s="93">
        <v>49</v>
      </c>
      <c r="G2281" s="93">
        <v>24</v>
      </c>
      <c r="H2281" s="93">
        <v>25</v>
      </c>
      <c r="I2281" s="93">
        <v>96</v>
      </c>
      <c r="J2281" s="93">
        <v>2</v>
      </c>
      <c r="K2281" s="93">
        <v>2</v>
      </c>
      <c r="L2281" s="93">
        <v>0</v>
      </c>
    </row>
    <row r="2282" spans="1:12" x14ac:dyDescent="0.15">
      <c r="A2282">
        <v>27</v>
      </c>
      <c r="B2282" s="93">
        <v>27</v>
      </c>
      <c r="C2282" s="93">
        <v>17</v>
      </c>
      <c r="D2282" s="93">
        <v>10</v>
      </c>
      <c r="E2282" s="93">
        <v>62</v>
      </c>
      <c r="F2282" s="93">
        <v>36</v>
      </c>
      <c r="G2282" s="93">
        <v>21</v>
      </c>
      <c r="H2282" s="93">
        <v>15</v>
      </c>
      <c r="I2282" s="93">
        <v>97</v>
      </c>
      <c r="J2282" s="93">
        <v>5</v>
      </c>
      <c r="K2282" s="93">
        <v>0</v>
      </c>
      <c r="L2282" s="93">
        <v>5</v>
      </c>
    </row>
    <row r="2283" spans="1:12" x14ac:dyDescent="0.15">
      <c r="A2283">
        <v>28</v>
      </c>
      <c r="B2283" s="93">
        <v>26</v>
      </c>
      <c r="C2283" s="93">
        <v>10</v>
      </c>
      <c r="D2283" s="93">
        <v>16</v>
      </c>
      <c r="E2283" s="93">
        <v>63</v>
      </c>
      <c r="F2283" s="93">
        <v>33</v>
      </c>
      <c r="G2283" s="93">
        <v>20</v>
      </c>
      <c r="H2283" s="93">
        <v>13</v>
      </c>
      <c r="I2283" s="93">
        <v>98</v>
      </c>
      <c r="J2283" s="93">
        <v>0</v>
      </c>
      <c r="K2283" s="93">
        <v>0</v>
      </c>
      <c r="L2283" s="93">
        <v>0</v>
      </c>
    </row>
    <row r="2284" spans="1:12" x14ac:dyDescent="0.15">
      <c r="A2284">
        <v>29</v>
      </c>
      <c r="B2284" s="93">
        <v>24</v>
      </c>
      <c r="C2284" s="93">
        <v>16</v>
      </c>
      <c r="D2284" s="93">
        <v>8</v>
      </c>
      <c r="E2284" s="93">
        <v>64</v>
      </c>
      <c r="F2284" s="93">
        <v>27</v>
      </c>
      <c r="G2284" s="93">
        <v>16</v>
      </c>
      <c r="H2284" s="93">
        <v>11</v>
      </c>
      <c r="I2284" s="93">
        <v>99</v>
      </c>
      <c r="J2284" s="93">
        <v>2</v>
      </c>
      <c r="K2284" s="93">
        <v>0</v>
      </c>
      <c r="L2284" s="93">
        <v>2</v>
      </c>
    </row>
    <row r="2285" spans="1:12" x14ac:dyDescent="0.15">
      <c r="A2285" t="s">
        <v>438</v>
      </c>
      <c r="B2285" s="93">
        <v>112</v>
      </c>
      <c r="C2285" s="93">
        <v>57</v>
      </c>
      <c r="D2285" s="93">
        <v>55</v>
      </c>
      <c r="E2285" s="93" t="s">
        <v>439</v>
      </c>
      <c r="F2285" s="93">
        <v>137</v>
      </c>
      <c r="G2285" s="93">
        <v>73</v>
      </c>
      <c r="H2285" s="93">
        <v>64</v>
      </c>
      <c r="I2285" s="93" t="s">
        <v>440</v>
      </c>
      <c r="J2285" s="93">
        <v>1</v>
      </c>
      <c r="K2285" s="93">
        <v>0</v>
      </c>
      <c r="L2285" s="93">
        <v>1</v>
      </c>
    </row>
    <row r="2286" spans="1:12" x14ac:dyDescent="0.15">
      <c r="A2286">
        <v>30</v>
      </c>
      <c r="B2286" s="93">
        <v>31</v>
      </c>
      <c r="C2286" s="93">
        <v>16</v>
      </c>
      <c r="D2286" s="93">
        <v>15</v>
      </c>
      <c r="E2286" s="93">
        <v>65</v>
      </c>
      <c r="F2286" s="93">
        <v>22</v>
      </c>
      <c r="G2286" s="93">
        <v>12</v>
      </c>
      <c r="H2286" s="93">
        <v>10</v>
      </c>
      <c r="I2286" s="93">
        <v>100</v>
      </c>
      <c r="J2286" s="93">
        <v>0</v>
      </c>
      <c r="K2286" s="93">
        <v>0</v>
      </c>
      <c r="L2286" s="93">
        <v>0</v>
      </c>
    </row>
    <row r="2287" spans="1:12" x14ac:dyDescent="0.15">
      <c r="A2287">
        <v>31</v>
      </c>
      <c r="B2287" s="93">
        <v>18</v>
      </c>
      <c r="C2287" s="93">
        <v>12</v>
      </c>
      <c r="D2287" s="93">
        <v>6</v>
      </c>
      <c r="E2287" s="93">
        <v>66</v>
      </c>
      <c r="F2287" s="93">
        <v>23</v>
      </c>
      <c r="G2287" s="93">
        <v>13</v>
      </c>
      <c r="H2287" s="93">
        <v>10</v>
      </c>
      <c r="I2287" s="93">
        <v>101</v>
      </c>
      <c r="J2287" s="93">
        <v>1</v>
      </c>
      <c r="K2287" s="93">
        <v>0</v>
      </c>
      <c r="L2287" s="93">
        <v>1</v>
      </c>
    </row>
    <row r="2288" spans="1:12" x14ac:dyDescent="0.15">
      <c r="A2288">
        <v>32</v>
      </c>
      <c r="B2288" s="93">
        <v>20</v>
      </c>
      <c r="C2288" s="93">
        <v>8</v>
      </c>
      <c r="D2288" s="93">
        <v>12</v>
      </c>
      <c r="E2288" s="93">
        <v>67</v>
      </c>
      <c r="F2288" s="93">
        <v>36</v>
      </c>
      <c r="G2288" s="93">
        <v>18</v>
      </c>
      <c r="H2288" s="93">
        <v>18</v>
      </c>
      <c r="I2288" s="93">
        <v>102</v>
      </c>
      <c r="J2288" s="93">
        <v>0</v>
      </c>
      <c r="K2288" s="93">
        <v>0</v>
      </c>
      <c r="L2288" s="93">
        <v>0</v>
      </c>
    </row>
    <row r="2289" spans="1:12" x14ac:dyDescent="0.15">
      <c r="A2289">
        <v>33</v>
      </c>
      <c r="B2289" s="93">
        <v>22</v>
      </c>
      <c r="C2289" s="93">
        <v>9</v>
      </c>
      <c r="D2289" s="93">
        <v>13</v>
      </c>
      <c r="E2289" s="93">
        <v>68</v>
      </c>
      <c r="F2289" s="93">
        <v>30</v>
      </c>
      <c r="G2289" s="93">
        <v>16</v>
      </c>
      <c r="H2289" s="93">
        <v>14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21</v>
      </c>
      <c r="C2290" s="93">
        <v>12</v>
      </c>
      <c r="D2290" s="93">
        <v>9</v>
      </c>
      <c r="E2290" s="93">
        <v>69</v>
      </c>
      <c r="F2290" s="93">
        <v>26</v>
      </c>
      <c r="G2290" s="93">
        <v>14</v>
      </c>
      <c r="H2290" s="93">
        <v>12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173</v>
      </c>
      <c r="C2293" s="93" t="s">
        <v>272</v>
      </c>
      <c r="D2293" s="93">
        <v>335</v>
      </c>
      <c r="E2293" s="93" t="s">
        <v>273</v>
      </c>
      <c r="F2293" s="93">
        <v>923</v>
      </c>
      <c r="G2293" s="93" t="s">
        <v>272</v>
      </c>
      <c r="H2293" s="93">
        <v>1833</v>
      </c>
      <c r="I2293" s="93" t="s">
        <v>273</v>
      </c>
      <c r="J2293" s="93">
        <v>267</v>
      </c>
      <c r="K2293" s="93" t="s">
        <v>272</v>
      </c>
      <c r="L2293" s="93">
        <v>593</v>
      </c>
    </row>
    <row r="2294" spans="1:12" x14ac:dyDescent="0.15">
      <c r="A2294" t="s">
        <v>274</v>
      </c>
      <c r="B2294" s="93">
        <v>162</v>
      </c>
      <c r="C2294" s="93" t="s">
        <v>662</v>
      </c>
      <c r="D2294" s="93">
        <v>0.12133285041651576</v>
      </c>
      <c r="E2294" s="93" t="s">
        <v>274</v>
      </c>
      <c r="F2294" s="93">
        <v>910</v>
      </c>
      <c r="G2294" s="93" t="s">
        <v>662</v>
      </c>
      <c r="H2294" s="93">
        <v>0.66388989496559214</v>
      </c>
      <c r="I2294" s="93" t="s">
        <v>274</v>
      </c>
      <c r="J2294" s="93">
        <v>326</v>
      </c>
      <c r="K2294" s="93" t="s">
        <v>662</v>
      </c>
      <c r="L2294" s="93">
        <v>0.21477725461789207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44012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2680</v>
      </c>
      <c r="C2299" s="93">
        <v>1310</v>
      </c>
      <c r="D2299" s="93">
        <v>1370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69</v>
      </c>
      <c r="C2300" s="93">
        <v>34</v>
      </c>
      <c r="D2300" s="93">
        <v>35</v>
      </c>
      <c r="E2300" s="93" t="s">
        <v>421</v>
      </c>
      <c r="F2300" s="93">
        <v>178</v>
      </c>
      <c r="G2300" s="93">
        <v>105</v>
      </c>
      <c r="H2300" s="93">
        <v>73</v>
      </c>
      <c r="I2300" s="93" t="s">
        <v>422</v>
      </c>
      <c r="J2300" s="93">
        <v>184</v>
      </c>
      <c r="K2300" s="93">
        <v>88</v>
      </c>
      <c r="L2300" s="93">
        <v>96</v>
      </c>
    </row>
    <row r="2301" spans="1:12" x14ac:dyDescent="0.15">
      <c r="A2301">
        <v>0</v>
      </c>
      <c r="B2301" s="93">
        <v>13</v>
      </c>
      <c r="C2301" s="93">
        <v>5</v>
      </c>
      <c r="D2301" s="93">
        <v>8</v>
      </c>
      <c r="E2301" s="93">
        <v>35</v>
      </c>
      <c r="F2301" s="93">
        <v>33</v>
      </c>
      <c r="G2301" s="93">
        <v>20</v>
      </c>
      <c r="H2301" s="93">
        <v>13</v>
      </c>
      <c r="I2301" s="93">
        <v>70</v>
      </c>
      <c r="J2301" s="93">
        <v>30</v>
      </c>
      <c r="K2301" s="93">
        <v>16</v>
      </c>
      <c r="L2301" s="93">
        <v>14</v>
      </c>
    </row>
    <row r="2302" spans="1:12" x14ac:dyDescent="0.15">
      <c r="A2302">
        <v>1</v>
      </c>
      <c r="B2302" s="93">
        <v>14</v>
      </c>
      <c r="C2302" s="93">
        <v>8</v>
      </c>
      <c r="D2302" s="93">
        <v>6</v>
      </c>
      <c r="E2302" s="93">
        <v>36</v>
      </c>
      <c r="F2302" s="93">
        <v>33</v>
      </c>
      <c r="G2302" s="93">
        <v>17</v>
      </c>
      <c r="H2302" s="93">
        <v>16</v>
      </c>
      <c r="I2302" s="93">
        <v>71</v>
      </c>
      <c r="J2302" s="93">
        <v>33</v>
      </c>
      <c r="K2302" s="93">
        <v>17</v>
      </c>
      <c r="L2302" s="93">
        <v>16</v>
      </c>
    </row>
    <row r="2303" spans="1:12" x14ac:dyDescent="0.15">
      <c r="A2303">
        <v>2</v>
      </c>
      <c r="B2303" s="93">
        <v>15</v>
      </c>
      <c r="C2303" s="93">
        <v>7</v>
      </c>
      <c r="D2303" s="93">
        <v>8</v>
      </c>
      <c r="E2303" s="93">
        <v>37</v>
      </c>
      <c r="F2303" s="93">
        <v>31</v>
      </c>
      <c r="G2303" s="93">
        <v>16</v>
      </c>
      <c r="H2303" s="93">
        <v>15</v>
      </c>
      <c r="I2303" s="93">
        <v>72</v>
      </c>
      <c r="J2303" s="93">
        <v>45</v>
      </c>
      <c r="K2303" s="93">
        <v>18</v>
      </c>
      <c r="L2303" s="93">
        <v>27</v>
      </c>
    </row>
    <row r="2304" spans="1:12" x14ac:dyDescent="0.15">
      <c r="A2304">
        <v>3</v>
      </c>
      <c r="B2304" s="93">
        <v>14</v>
      </c>
      <c r="C2304" s="93">
        <v>8</v>
      </c>
      <c r="D2304" s="93">
        <v>6</v>
      </c>
      <c r="E2304" s="93">
        <v>38</v>
      </c>
      <c r="F2304" s="93">
        <v>41</v>
      </c>
      <c r="G2304" s="93">
        <v>28</v>
      </c>
      <c r="H2304" s="93">
        <v>13</v>
      </c>
      <c r="I2304" s="93">
        <v>73</v>
      </c>
      <c r="J2304" s="93">
        <v>53</v>
      </c>
      <c r="K2304" s="93">
        <v>28</v>
      </c>
      <c r="L2304" s="93">
        <v>25</v>
      </c>
    </row>
    <row r="2305" spans="1:12" x14ac:dyDescent="0.15">
      <c r="A2305">
        <v>4</v>
      </c>
      <c r="B2305" s="93">
        <v>13</v>
      </c>
      <c r="C2305" s="93">
        <v>6</v>
      </c>
      <c r="D2305" s="93">
        <v>7</v>
      </c>
      <c r="E2305" s="93">
        <v>39</v>
      </c>
      <c r="F2305" s="93">
        <v>40</v>
      </c>
      <c r="G2305" s="93">
        <v>24</v>
      </c>
      <c r="H2305" s="93">
        <v>16</v>
      </c>
      <c r="I2305" s="93">
        <v>74</v>
      </c>
      <c r="J2305" s="93">
        <v>23</v>
      </c>
      <c r="K2305" s="93">
        <v>9</v>
      </c>
      <c r="L2305" s="93">
        <v>14</v>
      </c>
    </row>
    <row r="2306" spans="1:12" x14ac:dyDescent="0.15">
      <c r="A2306" t="s">
        <v>423</v>
      </c>
      <c r="B2306" s="93">
        <v>99</v>
      </c>
      <c r="C2306" s="93">
        <v>56</v>
      </c>
      <c r="D2306" s="93">
        <v>43</v>
      </c>
      <c r="E2306" s="93" t="s">
        <v>424</v>
      </c>
      <c r="F2306" s="93">
        <v>168</v>
      </c>
      <c r="G2306" s="93">
        <v>91</v>
      </c>
      <c r="H2306" s="93">
        <v>77</v>
      </c>
      <c r="I2306" s="93" t="s">
        <v>425</v>
      </c>
      <c r="J2306" s="93">
        <v>141</v>
      </c>
      <c r="K2306" s="93">
        <v>59</v>
      </c>
      <c r="L2306" s="93">
        <v>82</v>
      </c>
    </row>
    <row r="2307" spans="1:12" x14ac:dyDescent="0.15">
      <c r="A2307">
        <v>5</v>
      </c>
      <c r="B2307" s="93">
        <v>22</v>
      </c>
      <c r="C2307" s="93">
        <v>14</v>
      </c>
      <c r="D2307" s="93">
        <v>8</v>
      </c>
      <c r="E2307" s="93">
        <v>40</v>
      </c>
      <c r="F2307" s="93">
        <v>25</v>
      </c>
      <c r="G2307" s="93">
        <v>15</v>
      </c>
      <c r="H2307" s="93">
        <v>10</v>
      </c>
      <c r="I2307" s="93">
        <v>75</v>
      </c>
      <c r="J2307" s="93">
        <v>25</v>
      </c>
      <c r="K2307" s="93">
        <v>13</v>
      </c>
      <c r="L2307" s="93">
        <v>12</v>
      </c>
    </row>
    <row r="2308" spans="1:12" x14ac:dyDescent="0.15">
      <c r="A2308">
        <v>6</v>
      </c>
      <c r="B2308" s="93">
        <v>19</v>
      </c>
      <c r="C2308" s="93">
        <v>12</v>
      </c>
      <c r="D2308" s="93">
        <v>7</v>
      </c>
      <c r="E2308" s="93">
        <v>41</v>
      </c>
      <c r="F2308" s="93">
        <v>38</v>
      </c>
      <c r="G2308" s="93">
        <v>22</v>
      </c>
      <c r="H2308" s="93">
        <v>16</v>
      </c>
      <c r="I2308" s="93">
        <v>76</v>
      </c>
      <c r="J2308" s="93">
        <v>35</v>
      </c>
      <c r="K2308" s="93">
        <v>16</v>
      </c>
      <c r="L2308" s="93">
        <v>19</v>
      </c>
    </row>
    <row r="2309" spans="1:12" x14ac:dyDescent="0.15">
      <c r="A2309">
        <v>7</v>
      </c>
      <c r="B2309" s="93">
        <v>25</v>
      </c>
      <c r="C2309" s="93">
        <v>11</v>
      </c>
      <c r="D2309" s="93">
        <v>14</v>
      </c>
      <c r="E2309" s="93">
        <v>42</v>
      </c>
      <c r="F2309" s="93">
        <v>38</v>
      </c>
      <c r="G2309" s="93">
        <v>20</v>
      </c>
      <c r="H2309" s="93">
        <v>18</v>
      </c>
      <c r="I2309" s="93">
        <v>77</v>
      </c>
      <c r="J2309" s="93">
        <v>31</v>
      </c>
      <c r="K2309" s="93">
        <v>7</v>
      </c>
      <c r="L2309" s="93">
        <v>24</v>
      </c>
    </row>
    <row r="2310" spans="1:12" x14ac:dyDescent="0.15">
      <c r="A2310">
        <v>8</v>
      </c>
      <c r="B2310" s="93">
        <v>16</v>
      </c>
      <c r="C2310" s="93">
        <v>9</v>
      </c>
      <c r="D2310" s="93">
        <v>7</v>
      </c>
      <c r="E2310" s="93">
        <v>43</v>
      </c>
      <c r="F2310" s="93">
        <v>28</v>
      </c>
      <c r="G2310" s="93">
        <v>13</v>
      </c>
      <c r="H2310" s="93">
        <v>15</v>
      </c>
      <c r="I2310" s="93">
        <v>78</v>
      </c>
      <c r="J2310" s="93">
        <v>27</v>
      </c>
      <c r="K2310" s="93">
        <v>17</v>
      </c>
      <c r="L2310" s="93">
        <v>10</v>
      </c>
    </row>
    <row r="2311" spans="1:12" x14ac:dyDescent="0.15">
      <c r="A2311">
        <v>9</v>
      </c>
      <c r="B2311" s="93">
        <v>17</v>
      </c>
      <c r="C2311" s="93">
        <v>10</v>
      </c>
      <c r="D2311" s="93">
        <v>7</v>
      </c>
      <c r="E2311" s="93">
        <v>44</v>
      </c>
      <c r="F2311" s="93">
        <v>39</v>
      </c>
      <c r="G2311" s="93">
        <v>21</v>
      </c>
      <c r="H2311" s="93">
        <v>18</v>
      </c>
      <c r="I2311" s="93">
        <v>79</v>
      </c>
      <c r="J2311" s="93">
        <v>23</v>
      </c>
      <c r="K2311" s="93">
        <v>6</v>
      </c>
      <c r="L2311" s="93">
        <v>17</v>
      </c>
    </row>
    <row r="2312" spans="1:12" x14ac:dyDescent="0.15">
      <c r="A2312" t="s">
        <v>426</v>
      </c>
      <c r="B2312" s="93">
        <v>88</v>
      </c>
      <c r="C2312" s="93">
        <v>41</v>
      </c>
      <c r="D2312" s="93">
        <v>47</v>
      </c>
      <c r="E2312" s="93" t="s">
        <v>427</v>
      </c>
      <c r="F2312" s="93">
        <v>182</v>
      </c>
      <c r="G2312" s="93">
        <v>95</v>
      </c>
      <c r="H2312" s="93">
        <v>87</v>
      </c>
      <c r="I2312" s="93" t="s">
        <v>428</v>
      </c>
      <c r="J2312" s="93">
        <v>131</v>
      </c>
      <c r="K2312" s="93">
        <v>57</v>
      </c>
      <c r="L2312" s="93">
        <v>74</v>
      </c>
    </row>
    <row r="2313" spans="1:12" x14ac:dyDescent="0.15">
      <c r="A2313">
        <v>10</v>
      </c>
      <c r="B2313" s="93">
        <v>23</v>
      </c>
      <c r="C2313" s="93">
        <v>12</v>
      </c>
      <c r="D2313" s="93">
        <v>11</v>
      </c>
      <c r="E2313" s="93">
        <v>45</v>
      </c>
      <c r="F2313" s="93">
        <v>25</v>
      </c>
      <c r="G2313" s="93">
        <v>14</v>
      </c>
      <c r="H2313" s="93">
        <v>11</v>
      </c>
      <c r="I2313" s="93">
        <v>80</v>
      </c>
      <c r="J2313" s="93">
        <v>36</v>
      </c>
      <c r="K2313" s="93">
        <v>17</v>
      </c>
      <c r="L2313" s="93">
        <v>19</v>
      </c>
    </row>
    <row r="2314" spans="1:12" x14ac:dyDescent="0.15">
      <c r="A2314">
        <v>11</v>
      </c>
      <c r="B2314" s="93">
        <v>23</v>
      </c>
      <c r="C2314" s="93">
        <v>14</v>
      </c>
      <c r="D2314" s="93">
        <v>9</v>
      </c>
      <c r="E2314" s="93">
        <v>46</v>
      </c>
      <c r="F2314" s="93">
        <v>43</v>
      </c>
      <c r="G2314" s="93">
        <v>23</v>
      </c>
      <c r="H2314" s="93">
        <v>20</v>
      </c>
      <c r="I2314" s="93">
        <v>81</v>
      </c>
      <c r="J2314" s="93">
        <v>20</v>
      </c>
      <c r="K2314" s="93">
        <v>7</v>
      </c>
      <c r="L2314" s="93">
        <v>13</v>
      </c>
    </row>
    <row r="2315" spans="1:12" x14ac:dyDescent="0.15">
      <c r="A2315">
        <v>12</v>
      </c>
      <c r="B2315" s="93">
        <v>9</v>
      </c>
      <c r="C2315" s="93">
        <v>5</v>
      </c>
      <c r="D2315" s="93">
        <v>4</v>
      </c>
      <c r="E2315" s="93">
        <v>47</v>
      </c>
      <c r="F2315" s="93">
        <v>35</v>
      </c>
      <c r="G2315" s="93">
        <v>19</v>
      </c>
      <c r="H2315" s="93">
        <v>16</v>
      </c>
      <c r="I2315" s="93">
        <v>82</v>
      </c>
      <c r="J2315" s="93">
        <v>29</v>
      </c>
      <c r="K2315" s="93">
        <v>15</v>
      </c>
      <c r="L2315" s="93">
        <v>14</v>
      </c>
    </row>
    <row r="2316" spans="1:12" x14ac:dyDescent="0.15">
      <c r="A2316">
        <v>13</v>
      </c>
      <c r="B2316" s="93">
        <v>20</v>
      </c>
      <c r="C2316" s="93">
        <v>6</v>
      </c>
      <c r="D2316" s="93">
        <v>14</v>
      </c>
      <c r="E2316" s="93">
        <v>48</v>
      </c>
      <c r="F2316" s="93">
        <v>35</v>
      </c>
      <c r="G2316" s="93">
        <v>18</v>
      </c>
      <c r="H2316" s="93">
        <v>17</v>
      </c>
      <c r="I2316" s="93">
        <v>83</v>
      </c>
      <c r="J2316" s="93">
        <v>14</v>
      </c>
      <c r="K2316" s="93">
        <v>6</v>
      </c>
      <c r="L2316" s="93">
        <v>8</v>
      </c>
    </row>
    <row r="2317" spans="1:12" x14ac:dyDescent="0.15">
      <c r="A2317">
        <v>14</v>
      </c>
      <c r="B2317" s="93">
        <v>13</v>
      </c>
      <c r="C2317" s="93">
        <v>4</v>
      </c>
      <c r="D2317" s="93">
        <v>9</v>
      </c>
      <c r="E2317" s="93">
        <v>49</v>
      </c>
      <c r="F2317" s="93">
        <v>44</v>
      </c>
      <c r="G2317" s="93">
        <v>21</v>
      </c>
      <c r="H2317" s="93">
        <v>23</v>
      </c>
      <c r="I2317" s="93">
        <v>84</v>
      </c>
      <c r="J2317" s="93">
        <v>32</v>
      </c>
      <c r="K2317" s="93">
        <v>12</v>
      </c>
      <c r="L2317" s="93">
        <v>20</v>
      </c>
    </row>
    <row r="2318" spans="1:12" x14ac:dyDescent="0.15">
      <c r="A2318" t="s">
        <v>429</v>
      </c>
      <c r="B2318" s="93">
        <v>85</v>
      </c>
      <c r="C2318" s="93">
        <v>40</v>
      </c>
      <c r="D2318" s="93">
        <v>45</v>
      </c>
      <c r="E2318" s="93" t="s">
        <v>430</v>
      </c>
      <c r="F2318" s="93">
        <v>189</v>
      </c>
      <c r="G2318" s="93">
        <v>94</v>
      </c>
      <c r="H2318" s="93">
        <v>95</v>
      </c>
      <c r="I2318" s="93" t="s">
        <v>431</v>
      </c>
      <c r="J2318" s="93">
        <v>86</v>
      </c>
      <c r="K2318" s="93">
        <v>32</v>
      </c>
      <c r="L2318" s="93">
        <v>54</v>
      </c>
    </row>
    <row r="2319" spans="1:12" x14ac:dyDescent="0.15">
      <c r="A2319">
        <v>15</v>
      </c>
      <c r="B2319" s="93">
        <v>15</v>
      </c>
      <c r="C2319" s="93">
        <v>7</v>
      </c>
      <c r="D2319" s="93">
        <v>8</v>
      </c>
      <c r="E2319" s="93">
        <v>50</v>
      </c>
      <c r="F2319" s="93">
        <v>43</v>
      </c>
      <c r="G2319" s="93">
        <v>23</v>
      </c>
      <c r="H2319" s="93">
        <v>20</v>
      </c>
      <c r="I2319" s="93">
        <v>85</v>
      </c>
      <c r="J2319" s="93">
        <v>18</v>
      </c>
      <c r="K2319" s="93">
        <v>6</v>
      </c>
      <c r="L2319" s="93">
        <v>12</v>
      </c>
    </row>
    <row r="2320" spans="1:12" x14ac:dyDescent="0.15">
      <c r="A2320">
        <v>16</v>
      </c>
      <c r="B2320" s="93">
        <v>18</v>
      </c>
      <c r="C2320" s="93">
        <v>10</v>
      </c>
      <c r="D2320" s="93">
        <v>8</v>
      </c>
      <c r="E2320" s="93">
        <v>51</v>
      </c>
      <c r="F2320" s="93">
        <v>41</v>
      </c>
      <c r="G2320" s="93">
        <v>17</v>
      </c>
      <c r="H2320" s="93">
        <v>24</v>
      </c>
      <c r="I2320" s="93">
        <v>86</v>
      </c>
      <c r="J2320" s="93">
        <v>15</v>
      </c>
      <c r="K2320" s="93">
        <v>5</v>
      </c>
      <c r="L2320" s="93">
        <v>10</v>
      </c>
    </row>
    <row r="2321" spans="1:12" x14ac:dyDescent="0.15">
      <c r="A2321">
        <v>17</v>
      </c>
      <c r="B2321" s="93">
        <v>17</v>
      </c>
      <c r="C2321" s="93">
        <v>6</v>
      </c>
      <c r="D2321" s="93">
        <v>11</v>
      </c>
      <c r="E2321" s="93">
        <v>52</v>
      </c>
      <c r="F2321" s="93">
        <v>39</v>
      </c>
      <c r="G2321" s="93">
        <v>20</v>
      </c>
      <c r="H2321" s="93">
        <v>19</v>
      </c>
      <c r="I2321" s="93">
        <v>87</v>
      </c>
      <c r="J2321" s="93">
        <v>16</v>
      </c>
      <c r="K2321" s="93">
        <v>7</v>
      </c>
      <c r="L2321" s="93">
        <v>9</v>
      </c>
    </row>
    <row r="2322" spans="1:12" x14ac:dyDescent="0.15">
      <c r="A2322">
        <v>18</v>
      </c>
      <c r="B2322" s="93">
        <v>17</v>
      </c>
      <c r="C2322" s="93">
        <v>7</v>
      </c>
      <c r="D2322" s="93">
        <v>10</v>
      </c>
      <c r="E2322" s="93">
        <v>53</v>
      </c>
      <c r="F2322" s="93">
        <v>37</v>
      </c>
      <c r="G2322" s="93">
        <v>19</v>
      </c>
      <c r="H2322" s="93">
        <v>18</v>
      </c>
      <c r="I2322" s="93">
        <v>88</v>
      </c>
      <c r="J2322" s="93">
        <v>21</v>
      </c>
      <c r="K2322" s="93">
        <v>8</v>
      </c>
      <c r="L2322" s="93">
        <v>13</v>
      </c>
    </row>
    <row r="2323" spans="1:12" x14ac:dyDescent="0.15">
      <c r="A2323">
        <v>19</v>
      </c>
      <c r="B2323" s="93">
        <v>18</v>
      </c>
      <c r="C2323" s="93">
        <v>10</v>
      </c>
      <c r="D2323" s="93">
        <v>8</v>
      </c>
      <c r="E2323" s="93">
        <v>54</v>
      </c>
      <c r="F2323" s="93">
        <v>29</v>
      </c>
      <c r="G2323" s="93">
        <v>15</v>
      </c>
      <c r="H2323" s="93">
        <v>14</v>
      </c>
      <c r="I2323" s="93">
        <v>89</v>
      </c>
      <c r="J2323" s="93">
        <v>16</v>
      </c>
      <c r="K2323" s="93">
        <v>6</v>
      </c>
      <c r="L2323" s="93">
        <v>10</v>
      </c>
    </row>
    <row r="2324" spans="1:12" x14ac:dyDescent="0.15">
      <c r="A2324" t="s">
        <v>432</v>
      </c>
      <c r="B2324" s="93">
        <v>171</v>
      </c>
      <c r="C2324" s="93">
        <v>79</v>
      </c>
      <c r="D2324" s="93">
        <v>92</v>
      </c>
      <c r="E2324" s="93" t="s">
        <v>433</v>
      </c>
      <c r="F2324" s="93">
        <v>159</v>
      </c>
      <c r="G2324" s="93">
        <v>78</v>
      </c>
      <c r="H2324" s="93">
        <v>81</v>
      </c>
      <c r="I2324" s="93" t="s">
        <v>434</v>
      </c>
      <c r="J2324" s="93">
        <v>44</v>
      </c>
      <c r="K2324" s="93">
        <v>11</v>
      </c>
      <c r="L2324" s="93">
        <v>33</v>
      </c>
    </row>
    <row r="2325" spans="1:12" x14ac:dyDescent="0.15">
      <c r="A2325">
        <v>20</v>
      </c>
      <c r="B2325" s="93">
        <v>23</v>
      </c>
      <c r="C2325" s="93">
        <v>14</v>
      </c>
      <c r="D2325" s="93">
        <v>9</v>
      </c>
      <c r="E2325" s="93">
        <v>55</v>
      </c>
      <c r="F2325" s="93">
        <v>44</v>
      </c>
      <c r="G2325" s="93">
        <v>17</v>
      </c>
      <c r="H2325" s="93">
        <v>27</v>
      </c>
      <c r="I2325" s="93">
        <v>90</v>
      </c>
      <c r="J2325" s="93">
        <v>11</v>
      </c>
      <c r="K2325" s="93">
        <v>3</v>
      </c>
      <c r="L2325" s="93">
        <v>8</v>
      </c>
    </row>
    <row r="2326" spans="1:12" x14ac:dyDescent="0.15">
      <c r="A2326">
        <v>21</v>
      </c>
      <c r="B2326" s="93">
        <v>27</v>
      </c>
      <c r="C2326" s="93">
        <v>13</v>
      </c>
      <c r="D2326" s="93">
        <v>14</v>
      </c>
      <c r="E2326" s="93">
        <v>56</v>
      </c>
      <c r="F2326" s="93">
        <v>34</v>
      </c>
      <c r="G2326" s="93">
        <v>19</v>
      </c>
      <c r="H2326" s="93">
        <v>15</v>
      </c>
      <c r="I2326" s="93">
        <v>91</v>
      </c>
      <c r="J2326" s="93">
        <v>8</v>
      </c>
      <c r="K2326" s="93">
        <v>2</v>
      </c>
      <c r="L2326" s="93">
        <v>6</v>
      </c>
    </row>
    <row r="2327" spans="1:12" x14ac:dyDescent="0.15">
      <c r="A2327">
        <v>22</v>
      </c>
      <c r="B2327" s="93">
        <v>32</v>
      </c>
      <c r="C2327" s="93">
        <v>13</v>
      </c>
      <c r="D2327" s="93">
        <v>19</v>
      </c>
      <c r="E2327" s="93">
        <v>57</v>
      </c>
      <c r="F2327" s="93">
        <v>25</v>
      </c>
      <c r="G2327" s="93">
        <v>13</v>
      </c>
      <c r="H2327" s="93">
        <v>12</v>
      </c>
      <c r="I2327" s="93">
        <v>92</v>
      </c>
      <c r="J2327" s="93">
        <v>11</v>
      </c>
      <c r="K2327" s="93">
        <v>3</v>
      </c>
      <c r="L2327" s="93">
        <v>8</v>
      </c>
    </row>
    <row r="2328" spans="1:12" x14ac:dyDescent="0.15">
      <c r="A2328">
        <v>23</v>
      </c>
      <c r="B2328" s="93">
        <v>52</v>
      </c>
      <c r="C2328" s="93">
        <v>23</v>
      </c>
      <c r="D2328" s="93">
        <v>29</v>
      </c>
      <c r="E2328" s="93">
        <v>58</v>
      </c>
      <c r="F2328" s="93">
        <v>22</v>
      </c>
      <c r="G2328" s="93">
        <v>12</v>
      </c>
      <c r="H2328" s="93">
        <v>10</v>
      </c>
      <c r="I2328" s="93">
        <v>93</v>
      </c>
      <c r="J2328" s="93">
        <v>8</v>
      </c>
      <c r="K2328" s="93">
        <v>2</v>
      </c>
      <c r="L2328" s="93">
        <v>6</v>
      </c>
    </row>
    <row r="2329" spans="1:12" x14ac:dyDescent="0.15">
      <c r="A2329">
        <v>24</v>
      </c>
      <c r="B2329" s="93">
        <v>37</v>
      </c>
      <c r="C2329" s="93">
        <v>16</v>
      </c>
      <c r="D2329" s="93">
        <v>21</v>
      </c>
      <c r="E2329" s="93">
        <v>59</v>
      </c>
      <c r="F2329" s="93">
        <v>34</v>
      </c>
      <c r="G2329" s="93">
        <v>17</v>
      </c>
      <c r="H2329" s="93">
        <v>17</v>
      </c>
      <c r="I2329" s="93">
        <v>94</v>
      </c>
      <c r="J2329" s="93">
        <v>6</v>
      </c>
      <c r="K2329" s="93">
        <v>1</v>
      </c>
      <c r="L2329" s="93">
        <v>5</v>
      </c>
    </row>
    <row r="2330" spans="1:12" x14ac:dyDescent="0.15">
      <c r="A2330" t="s">
        <v>435</v>
      </c>
      <c r="B2330" s="93">
        <v>169</v>
      </c>
      <c r="C2330" s="93">
        <v>82</v>
      </c>
      <c r="D2330" s="93">
        <v>87</v>
      </c>
      <c r="E2330" s="93" t="s">
        <v>436</v>
      </c>
      <c r="F2330" s="93">
        <v>156</v>
      </c>
      <c r="G2330" s="93">
        <v>71</v>
      </c>
      <c r="H2330" s="93">
        <v>85</v>
      </c>
      <c r="I2330" s="93" t="s">
        <v>437</v>
      </c>
      <c r="J2330" s="93">
        <v>15</v>
      </c>
      <c r="K2330" s="93">
        <v>10</v>
      </c>
      <c r="L2330" s="93">
        <v>5</v>
      </c>
    </row>
    <row r="2331" spans="1:12" x14ac:dyDescent="0.15">
      <c r="A2331">
        <v>25</v>
      </c>
      <c r="B2331" s="93">
        <v>27</v>
      </c>
      <c r="C2331" s="93">
        <v>11</v>
      </c>
      <c r="D2331" s="93">
        <v>16</v>
      </c>
      <c r="E2331" s="93">
        <v>60</v>
      </c>
      <c r="F2331" s="93">
        <v>28</v>
      </c>
      <c r="G2331" s="93">
        <v>12</v>
      </c>
      <c r="H2331" s="93">
        <v>16</v>
      </c>
      <c r="I2331" s="93">
        <v>95</v>
      </c>
      <c r="J2331" s="93">
        <v>7</v>
      </c>
      <c r="K2331" s="93">
        <v>4</v>
      </c>
      <c r="L2331" s="93">
        <v>3</v>
      </c>
    </row>
    <row r="2332" spans="1:12" x14ac:dyDescent="0.15">
      <c r="A2332">
        <v>26</v>
      </c>
      <c r="B2332" s="93">
        <v>31</v>
      </c>
      <c r="C2332" s="93">
        <v>14</v>
      </c>
      <c r="D2332" s="93">
        <v>17</v>
      </c>
      <c r="E2332" s="93">
        <v>61</v>
      </c>
      <c r="F2332" s="93">
        <v>30</v>
      </c>
      <c r="G2332" s="93">
        <v>16</v>
      </c>
      <c r="H2332" s="93">
        <v>14</v>
      </c>
      <c r="I2332" s="93">
        <v>96</v>
      </c>
      <c r="J2332" s="93">
        <v>1</v>
      </c>
      <c r="K2332" s="93">
        <v>0</v>
      </c>
      <c r="L2332" s="93">
        <v>1</v>
      </c>
    </row>
    <row r="2333" spans="1:12" x14ac:dyDescent="0.15">
      <c r="A2333">
        <v>27</v>
      </c>
      <c r="B2333" s="93">
        <v>42</v>
      </c>
      <c r="C2333" s="93">
        <v>19</v>
      </c>
      <c r="D2333" s="93">
        <v>23</v>
      </c>
      <c r="E2333" s="93">
        <v>62</v>
      </c>
      <c r="F2333" s="93">
        <v>30</v>
      </c>
      <c r="G2333" s="93">
        <v>12</v>
      </c>
      <c r="H2333" s="93">
        <v>18</v>
      </c>
      <c r="I2333" s="93">
        <v>97</v>
      </c>
      <c r="J2333" s="93">
        <v>3</v>
      </c>
      <c r="K2333" s="93">
        <v>3</v>
      </c>
      <c r="L2333" s="93">
        <v>0</v>
      </c>
    </row>
    <row r="2334" spans="1:12" x14ac:dyDescent="0.15">
      <c r="A2334">
        <v>28</v>
      </c>
      <c r="B2334" s="93">
        <v>30</v>
      </c>
      <c r="C2334" s="93">
        <v>17</v>
      </c>
      <c r="D2334" s="93">
        <v>13</v>
      </c>
      <c r="E2334" s="93">
        <v>63</v>
      </c>
      <c r="F2334" s="93">
        <v>32</v>
      </c>
      <c r="G2334" s="93">
        <v>18</v>
      </c>
      <c r="H2334" s="93">
        <v>14</v>
      </c>
      <c r="I2334" s="93">
        <v>98</v>
      </c>
      <c r="J2334" s="93">
        <v>3</v>
      </c>
      <c r="K2334" s="93">
        <v>2</v>
      </c>
      <c r="L2334" s="93">
        <v>1</v>
      </c>
    </row>
    <row r="2335" spans="1:12" x14ac:dyDescent="0.15">
      <c r="A2335">
        <v>29</v>
      </c>
      <c r="B2335" s="93">
        <v>39</v>
      </c>
      <c r="C2335" s="93">
        <v>21</v>
      </c>
      <c r="D2335" s="93">
        <v>18</v>
      </c>
      <c r="E2335" s="93">
        <v>64</v>
      </c>
      <c r="F2335" s="93">
        <v>36</v>
      </c>
      <c r="G2335" s="93">
        <v>13</v>
      </c>
      <c r="H2335" s="93">
        <v>23</v>
      </c>
      <c r="I2335" s="93">
        <v>99</v>
      </c>
      <c r="J2335" s="93">
        <v>1</v>
      </c>
      <c r="K2335" s="93">
        <v>1</v>
      </c>
      <c r="L2335" s="93">
        <v>0</v>
      </c>
    </row>
    <row r="2336" spans="1:12" x14ac:dyDescent="0.15">
      <c r="A2336" t="s">
        <v>438</v>
      </c>
      <c r="B2336" s="93">
        <v>155</v>
      </c>
      <c r="C2336" s="93">
        <v>80</v>
      </c>
      <c r="D2336" s="93">
        <v>75</v>
      </c>
      <c r="E2336" s="93" t="s">
        <v>439</v>
      </c>
      <c r="F2336" s="93">
        <v>206</v>
      </c>
      <c r="G2336" s="93">
        <v>106</v>
      </c>
      <c r="H2336" s="93">
        <v>100</v>
      </c>
      <c r="I2336" s="93" t="s">
        <v>440</v>
      </c>
      <c r="J2336" s="93">
        <v>5</v>
      </c>
      <c r="K2336" s="93">
        <v>1</v>
      </c>
      <c r="L2336" s="93">
        <v>4</v>
      </c>
    </row>
    <row r="2337" spans="1:12" x14ac:dyDescent="0.15">
      <c r="A2337">
        <v>30</v>
      </c>
      <c r="B2337" s="93">
        <v>21</v>
      </c>
      <c r="C2337" s="93">
        <v>13</v>
      </c>
      <c r="D2337" s="93">
        <v>8</v>
      </c>
      <c r="E2337" s="93">
        <v>65</v>
      </c>
      <c r="F2337" s="93">
        <v>44</v>
      </c>
      <c r="G2337" s="93">
        <v>26</v>
      </c>
      <c r="H2337" s="93">
        <v>18</v>
      </c>
      <c r="I2337" s="93">
        <v>100</v>
      </c>
      <c r="J2337" s="93">
        <v>2</v>
      </c>
      <c r="K2337" s="93">
        <v>0</v>
      </c>
      <c r="L2337" s="93">
        <v>2</v>
      </c>
    </row>
    <row r="2338" spans="1:12" x14ac:dyDescent="0.15">
      <c r="A2338">
        <v>31</v>
      </c>
      <c r="B2338" s="93">
        <v>30</v>
      </c>
      <c r="C2338" s="93">
        <v>15</v>
      </c>
      <c r="D2338" s="93">
        <v>15</v>
      </c>
      <c r="E2338" s="93">
        <v>66</v>
      </c>
      <c r="F2338" s="93">
        <v>30</v>
      </c>
      <c r="G2338" s="93">
        <v>14</v>
      </c>
      <c r="H2338" s="93">
        <v>16</v>
      </c>
      <c r="I2338" s="93">
        <v>101</v>
      </c>
      <c r="J2338" s="93">
        <v>2</v>
      </c>
      <c r="K2338" s="93">
        <v>1</v>
      </c>
      <c r="L2338" s="93">
        <v>1</v>
      </c>
    </row>
    <row r="2339" spans="1:12" x14ac:dyDescent="0.15">
      <c r="A2339">
        <v>32</v>
      </c>
      <c r="B2339" s="93">
        <v>34</v>
      </c>
      <c r="C2339" s="93">
        <v>20</v>
      </c>
      <c r="D2339" s="93">
        <v>14</v>
      </c>
      <c r="E2339" s="93">
        <v>67</v>
      </c>
      <c r="F2339" s="93">
        <v>52</v>
      </c>
      <c r="G2339" s="93">
        <v>22</v>
      </c>
      <c r="H2339" s="93">
        <v>30</v>
      </c>
      <c r="I2339" s="93">
        <v>102</v>
      </c>
      <c r="J2339" s="93">
        <v>0</v>
      </c>
      <c r="K2339" s="93">
        <v>0</v>
      </c>
      <c r="L2339" s="93">
        <v>0</v>
      </c>
    </row>
    <row r="2340" spans="1:12" x14ac:dyDescent="0.15">
      <c r="A2340">
        <v>33</v>
      </c>
      <c r="B2340" s="93">
        <v>35</v>
      </c>
      <c r="C2340" s="93">
        <v>15</v>
      </c>
      <c r="D2340" s="93">
        <v>20</v>
      </c>
      <c r="E2340" s="93">
        <v>68</v>
      </c>
      <c r="F2340" s="93">
        <v>42</v>
      </c>
      <c r="G2340" s="93">
        <v>21</v>
      </c>
      <c r="H2340" s="93">
        <v>21</v>
      </c>
      <c r="I2340" s="93" t="s">
        <v>441</v>
      </c>
      <c r="J2340" s="93">
        <v>1</v>
      </c>
      <c r="K2340" s="93">
        <v>0</v>
      </c>
      <c r="L2340" s="93">
        <v>1</v>
      </c>
    </row>
    <row r="2341" spans="1:12" x14ac:dyDescent="0.15">
      <c r="A2341">
        <v>34</v>
      </c>
      <c r="B2341" s="93">
        <v>35</v>
      </c>
      <c r="C2341" s="93">
        <v>17</v>
      </c>
      <c r="D2341" s="93">
        <v>18</v>
      </c>
      <c r="E2341" s="93">
        <v>69</v>
      </c>
      <c r="F2341" s="93">
        <v>38</v>
      </c>
      <c r="G2341" s="93">
        <v>23</v>
      </c>
      <c r="H2341" s="93">
        <v>15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131</v>
      </c>
      <c r="C2344" s="93" t="s">
        <v>272</v>
      </c>
      <c r="D2344" s="93">
        <v>256</v>
      </c>
      <c r="E2344" s="93" t="s">
        <v>273</v>
      </c>
      <c r="F2344" s="93">
        <v>815</v>
      </c>
      <c r="G2344" s="93" t="s">
        <v>272</v>
      </c>
      <c r="H2344" s="93">
        <v>1612</v>
      </c>
      <c r="I2344" s="93" t="s">
        <v>273</v>
      </c>
      <c r="J2344" s="93">
        <v>364</v>
      </c>
      <c r="K2344" s="93" t="s">
        <v>272</v>
      </c>
      <c r="L2344" s="93">
        <v>812</v>
      </c>
    </row>
    <row r="2345" spans="1:12" x14ac:dyDescent="0.15">
      <c r="A2345" t="s">
        <v>274</v>
      </c>
      <c r="B2345" s="93">
        <v>125</v>
      </c>
      <c r="C2345" s="93" t="s">
        <v>662</v>
      </c>
      <c r="D2345" s="93">
        <v>9.5522388059701493E-2</v>
      </c>
      <c r="E2345" s="93" t="s">
        <v>274</v>
      </c>
      <c r="F2345" s="93">
        <v>797</v>
      </c>
      <c r="G2345" s="93" t="s">
        <v>662</v>
      </c>
      <c r="H2345" s="93">
        <v>0.60149253731343288</v>
      </c>
      <c r="I2345" s="93" t="s">
        <v>274</v>
      </c>
      <c r="J2345" s="93">
        <v>448</v>
      </c>
      <c r="K2345" s="93" t="s">
        <v>662</v>
      </c>
      <c r="L2345" s="93">
        <v>0.30298507462686569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44012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3927</v>
      </c>
      <c r="C2350" s="93">
        <v>1954</v>
      </c>
      <c r="D2350" s="93">
        <v>1973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93</v>
      </c>
      <c r="C2351" s="93">
        <v>53</v>
      </c>
      <c r="D2351" s="93">
        <v>40</v>
      </c>
      <c r="E2351" s="93" t="s">
        <v>421</v>
      </c>
      <c r="F2351" s="93">
        <v>194</v>
      </c>
      <c r="G2351" s="93">
        <v>102</v>
      </c>
      <c r="H2351" s="93">
        <v>92</v>
      </c>
      <c r="I2351" s="93" t="s">
        <v>422</v>
      </c>
      <c r="J2351" s="93">
        <v>264</v>
      </c>
      <c r="K2351" s="93">
        <v>120</v>
      </c>
      <c r="L2351" s="93">
        <v>144</v>
      </c>
    </row>
    <row r="2352" spans="1:12" x14ac:dyDescent="0.15">
      <c r="A2352">
        <v>0</v>
      </c>
      <c r="B2352" s="93">
        <v>12</v>
      </c>
      <c r="C2352" s="93">
        <v>10</v>
      </c>
      <c r="D2352" s="93">
        <v>2</v>
      </c>
      <c r="E2352" s="93">
        <v>35</v>
      </c>
      <c r="F2352" s="93">
        <v>50</v>
      </c>
      <c r="G2352" s="93">
        <v>30</v>
      </c>
      <c r="H2352" s="93">
        <v>20</v>
      </c>
      <c r="I2352" s="93">
        <v>70</v>
      </c>
      <c r="J2352" s="93">
        <v>55</v>
      </c>
      <c r="K2352" s="93">
        <v>23</v>
      </c>
      <c r="L2352" s="93">
        <v>32</v>
      </c>
    </row>
    <row r="2353" spans="1:12" x14ac:dyDescent="0.15">
      <c r="A2353">
        <v>1</v>
      </c>
      <c r="B2353" s="93">
        <v>10</v>
      </c>
      <c r="C2353" s="93">
        <v>4</v>
      </c>
      <c r="D2353" s="93">
        <v>6</v>
      </c>
      <c r="E2353" s="93">
        <v>36</v>
      </c>
      <c r="F2353" s="93">
        <v>36</v>
      </c>
      <c r="G2353" s="93">
        <v>11</v>
      </c>
      <c r="H2353" s="93">
        <v>25</v>
      </c>
      <c r="I2353" s="93">
        <v>71</v>
      </c>
      <c r="J2353" s="93">
        <v>62</v>
      </c>
      <c r="K2353" s="93">
        <v>32</v>
      </c>
      <c r="L2353" s="93">
        <v>30</v>
      </c>
    </row>
    <row r="2354" spans="1:12" x14ac:dyDescent="0.15">
      <c r="A2354">
        <v>2</v>
      </c>
      <c r="B2354" s="93">
        <v>23</v>
      </c>
      <c r="C2354" s="93">
        <v>10</v>
      </c>
      <c r="D2354" s="93">
        <v>13</v>
      </c>
      <c r="E2354" s="93">
        <v>37</v>
      </c>
      <c r="F2354" s="93">
        <v>36</v>
      </c>
      <c r="G2354" s="93">
        <v>21</v>
      </c>
      <c r="H2354" s="93">
        <v>15</v>
      </c>
      <c r="I2354" s="93">
        <v>72</v>
      </c>
      <c r="J2354" s="93">
        <v>58</v>
      </c>
      <c r="K2354" s="93">
        <v>27</v>
      </c>
      <c r="L2354" s="93">
        <v>31</v>
      </c>
    </row>
    <row r="2355" spans="1:12" x14ac:dyDescent="0.15">
      <c r="A2355">
        <v>3</v>
      </c>
      <c r="B2355" s="93">
        <v>23</v>
      </c>
      <c r="C2355" s="93">
        <v>12</v>
      </c>
      <c r="D2355" s="93">
        <v>11</v>
      </c>
      <c r="E2355" s="93">
        <v>38</v>
      </c>
      <c r="F2355" s="93">
        <v>33</v>
      </c>
      <c r="G2355" s="93">
        <v>19</v>
      </c>
      <c r="H2355" s="93">
        <v>14</v>
      </c>
      <c r="I2355" s="93">
        <v>73</v>
      </c>
      <c r="J2355" s="93">
        <v>58</v>
      </c>
      <c r="K2355" s="93">
        <v>25</v>
      </c>
      <c r="L2355" s="93">
        <v>33</v>
      </c>
    </row>
    <row r="2356" spans="1:12" x14ac:dyDescent="0.15">
      <c r="A2356">
        <v>4</v>
      </c>
      <c r="B2356" s="93">
        <v>25</v>
      </c>
      <c r="C2356" s="93">
        <v>17</v>
      </c>
      <c r="D2356" s="93">
        <v>8</v>
      </c>
      <c r="E2356" s="93">
        <v>39</v>
      </c>
      <c r="F2356" s="93">
        <v>39</v>
      </c>
      <c r="G2356" s="93">
        <v>21</v>
      </c>
      <c r="H2356" s="93">
        <v>18</v>
      </c>
      <c r="I2356" s="93">
        <v>74</v>
      </c>
      <c r="J2356" s="93">
        <v>31</v>
      </c>
      <c r="K2356" s="93">
        <v>13</v>
      </c>
      <c r="L2356" s="93">
        <v>18</v>
      </c>
    </row>
    <row r="2357" spans="1:12" x14ac:dyDescent="0.15">
      <c r="A2357" t="s">
        <v>423</v>
      </c>
      <c r="B2357" s="93">
        <v>135</v>
      </c>
      <c r="C2357" s="93">
        <v>75</v>
      </c>
      <c r="D2357" s="93">
        <v>60</v>
      </c>
      <c r="E2357" s="93" t="s">
        <v>424</v>
      </c>
      <c r="F2357" s="93">
        <v>237</v>
      </c>
      <c r="G2357" s="93">
        <v>126</v>
      </c>
      <c r="H2357" s="93">
        <v>111</v>
      </c>
      <c r="I2357" s="93" t="s">
        <v>425</v>
      </c>
      <c r="J2357" s="93">
        <v>260</v>
      </c>
      <c r="K2357" s="93">
        <v>123</v>
      </c>
      <c r="L2357" s="93">
        <v>137</v>
      </c>
    </row>
    <row r="2358" spans="1:12" x14ac:dyDescent="0.15">
      <c r="A2358">
        <v>5</v>
      </c>
      <c r="B2358" s="93">
        <v>25</v>
      </c>
      <c r="C2358" s="93">
        <v>14</v>
      </c>
      <c r="D2358" s="93">
        <v>11</v>
      </c>
      <c r="E2358" s="93">
        <v>40</v>
      </c>
      <c r="F2358" s="93">
        <v>40</v>
      </c>
      <c r="G2358" s="93">
        <v>24</v>
      </c>
      <c r="H2358" s="93">
        <v>16</v>
      </c>
      <c r="I2358" s="93">
        <v>75</v>
      </c>
      <c r="J2358" s="93">
        <v>37</v>
      </c>
      <c r="K2358" s="93">
        <v>22</v>
      </c>
      <c r="L2358" s="93">
        <v>15</v>
      </c>
    </row>
    <row r="2359" spans="1:12" x14ac:dyDescent="0.15">
      <c r="A2359">
        <v>6</v>
      </c>
      <c r="B2359" s="93">
        <v>24</v>
      </c>
      <c r="C2359" s="93">
        <v>19</v>
      </c>
      <c r="D2359" s="93">
        <v>5</v>
      </c>
      <c r="E2359" s="93">
        <v>41</v>
      </c>
      <c r="F2359" s="93">
        <v>50</v>
      </c>
      <c r="G2359" s="93">
        <v>26</v>
      </c>
      <c r="H2359" s="93">
        <v>24</v>
      </c>
      <c r="I2359" s="93">
        <v>76</v>
      </c>
      <c r="J2359" s="93">
        <v>45</v>
      </c>
      <c r="K2359" s="93">
        <v>22</v>
      </c>
      <c r="L2359" s="93">
        <v>23</v>
      </c>
    </row>
    <row r="2360" spans="1:12" x14ac:dyDescent="0.15">
      <c r="A2360">
        <v>7</v>
      </c>
      <c r="B2360" s="93">
        <v>24</v>
      </c>
      <c r="C2360" s="93">
        <v>11</v>
      </c>
      <c r="D2360" s="93">
        <v>13</v>
      </c>
      <c r="E2360" s="93">
        <v>42</v>
      </c>
      <c r="F2360" s="93">
        <v>50</v>
      </c>
      <c r="G2360" s="93">
        <v>26</v>
      </c>
      <c r="H2360" s="93">
        <v>24</v>
      </c>
      <c r="I2360" s="93">
        <v>77</v>
      </c>
      <c r="J2360" s="93">
        <v>66</v>
      </c>
      <c r="K2360" s="93">
        <v>28</v>
      </c>
      <c r="L2360" s="93">
        <v>38</v>
      </c>
    </row>
    <row r="2361" spans="1:12" x14ac:dyDescent="0.15">
      <c r="A2361">
        <v>8</v>
      </c>
      <c r="B2361" s="93">
        <v>32</v>
      </c>
      <c r="C2361" s="93">
        <v>15</v>
      </c>
      <c r="D2361" s="93">
        <v>17</v>
      </c>
      <c r="E2361" s="93">
        <v>43</v>
      </c>
      <c r="F2361" s="93">
        <v>48</v>
      </c>
      <c r="G2361" s="93">
        <v>26</v>
      </c>
      <c r="H2361" s="93">
        <v>22</v>
      </c>
      <c r="I2361" s="93">
        <v>78</v>
      </c>
      <c r="J2361" s="93">
        <v>55</v>
      </c>
      <c r="K2361" s="93">
        <v>26</v>
      </c>
      <c r="L2361" s="93">
        <v>29</v>
      </c>
    </row>
    <row r="2362" spans="1:12" x14ac:dyDescent="0.15">
      <c r="A2362">
        <v>9</v>
      </c>
      <c r="B2362" s="93">
        <v>30</v>
      </c>
      <c r="C2362" s="93">
        <v>16</v>
      </c>
      <c r="D2362" s="93">
        <v>14</v>
      </c>
      <c r="E2362" s="93">
        <v>44</v>
      </c>
      <c r="F2362" s="93">
        <v>49</v>
      </c>
      <c r="G2362" s="93">
        <v>24</v>
      </c>
      <c r="H2362" s="93">
        <v>25</v>
      </c>
      <c r="I2362" s="93">
        <v>79</v>
      </c>
      <c r="J2362" s="93">
        <v>57</v>
      </c>
      <c r="K2362" s="93">
        <v>25</v>
      </c>
      <c r="L2362" s="93">
        <v>32</v>
      </c>
    </row>
    <row r="2363" spans="1:12" x14ac:dyDescent="0.15">
      <c r="A2363" t="s">
        <v>426</v>
      </c>
      <c r="B2363" s="93">
        <v>183</v>
      </c>
      <c r="C2363" s="93">
        <v>87</v>
      </c>
      <c r="D2363" s="93">
        <v>96</v>
      </c>
      <c r="E2363" s="93" t="s">
        <v>427</v>
      </c>
      <c r="F2363" s="93">
        <v>329</v>
      </c>
      <c r="G2363" s="93">
        <v>179</v>
      </c>
      <c r="H2363" s="93">
        <v>150</v>
      </c>
      <c r="I2363" s="93" t="s">
        <v>428</v>
      </c>
      <c r="J2363" s="93">
        <v>178</v>
      </c>
      <c r="K2363" s="93">
        <v>79</v>
      </c>
      <c r="L2363" s="93">
        <v>99</v>
      </c>
    </row>
    <row r="2364" spans="1:12" x14ac:dyDescent="0.15">
      <c r="A2364">
        <v>10</v>
      </c>
      <c r="B2364" s="93">
        <v>40</v>
      </c>
      <c r="C2364" s="93">
        <v>17</v>
      </c>
      <c r="D2364" s="93">
        <v>23</v>
      </c>
      <c r="E2364" s="93">
        <v>45</v>
      </c>
      <c r="F2364" s="93">
        <v>72</v>
      </c>
      <c r="G2364" s="93">
        <v>40</v>
      </c>
      <c r="H2364" s="93">
        <v>32</v>
      </c>
      <c r="I2364" s="93">
        <v>80</v>
      </c>
      <c r="J2364" s="93">
        <v>47</v>
      </c>
      <c r="K2364" s="93">
        <v>17</v>
      </c>
      <c r="L2364" s="93">
        <v>30</v>
      </c>
    </row>
    <row r="2365" spans="1:12" x14ac:dyDescent="0.15">
      <c r="A2365">
        <v>11</v>
      </c>
      <c r="B2365" s="93">
        <v>33</v>
      </c>
      <c r="C2365" s="93">
        <v>14</v>
      </c>
      <c r="D2365" s="93">
        <v>19</v>
      </c>
      <c r="E2365" s="93">
        <v>46</v>
      </c>
      <c r="F2365" s="93">
        <v>63</v>
      </c>
      <c r="G2365" s="93">
        <v>36</v>
      </c>
      <c r="H2365" s="93">
        <v>27</v>
      </c>
      <c r="I2365" s="93">
        <v>81</v>
      </c>
      <c r="J2365" s="93">
        <v>31</v>
      </c>
      <c r="K2365" s="93">
        <v>15</v>
      </c>
      <c r="L2365" s="93">
        <v>16</v>
      </c>
    </row>
    <row r="2366" spans="1:12" x14ac:dyDescent="0.15">
      <c r="A2366">
        <v>12</v>
      </c>
      <c r="B2366" s="93">
        <v>38</v>
      </c>
      <c r="C2366" s="93">
        <v>23</v>
      </c>
      <c r="D2366" s="93">
        <v>15</v>
      </c>
      <c r="E2366" s="93">
        <v>47</v>
      </c>
      <c r="F2366" s="93">
        <v>62</v>
      </c>
      <c r="G2366" s="93">
        <v>30</v>
      </c>
      <c r="H2366" s="93">
        <v>32</v>
      </c>
      <c r="I2366" s="93">
        <v>82</v>
      </c>
      <c r="J2366" s="93">
        <v>42</v>
      </c>
      <c r="K2366" s="93">
        <v>22</v>
      </c>
      <c r="L2366" s="93">
        <v>20</v>
      </c>
    </row>
    <row r="2367" spans="1:12" x14ac:dyDescent="0.15">
      <c r="A2367">
        <v>13</v>
      </c>
      <c r="B2367" s="93">
        <v>34</v>
      </c>
      <c r="C2367" s="93">
        <v>18</v>
      </c>
      <c r="D2367" s="93">
        <v>16</v>
      </c>
      <c r="E2367" s="93">
        <v>48</v>
      </c>
      <c r="F2367" s="93">
        <v>61</v>
      </c>
      <c r="G2367" s="93">
        <v>36</v>
      </c>
      <c r="H2367" s="93">
        <v>25</v>
      </c>
      <c r="I2367" s="93">
        <v>83</v>
      </c>
      <c r="J2367" s="93">
        <v>32</v>
      </c>
      <c r="K2367" s="93">
        <v>15</v>
      </c>
      <c r="L2367" s="93">
        <v>17</v>
      </c>
    </row>
    <row r="2368" spans="1:12" x14ac:dyDescent="0.15">
      <c r="A2368">
        <v>14</v>
      </c>
      <c r="B2368" s="93">
        <v>38</v>
      </c>
      <c r="C2368" s="93">
        <v>15</v>
      </c>
      <c r="D2368" s="93">
        <v>23</v>
      </c>
      <c r="E2368" s="93">
        <v>49</v>
      </c>
      <c r="F2368" s="93">
        <v>71</v>
      </c>
      <c r="G2368" s="93">
        <v>37</v>
      </c>
      <c r="H2368" s="93">
        <v>34</v>
      </c>
      <c r="I2368" s="93">
        <v>84</v>
      </c>
      <c r="J2368" s="93">
        <v>26</v>
      </c>
      <c r="K2368" s="93">
        <v>10</v>
      </c>
      <c r="L2368" s="93">
        <v>16</v>
      </c>
    </row>
    <row r="2369" spans="1:12" x14ac:dyDescent="0.15">
      <c r="A2369" t="s">
        <v>429</v>
      </c>
      <c r="B2369" s="93">
        <v>287</v>
      </c>
      <c r="C2369" s="93">
        <v>138</v>
      </c>
      <c r="D2369" s="93">
        <v>149</v>
      </c>
      <c r="E2369" s="93" t="s">
        <v>430</v>
      </c>
      <c r="F2369" s="93">
        <v>272</v>
      </c>
      <c r="G2369" s="93">
        <v>138</v>
      </c>
      <c r="H2369" s="93">
        <v>134</v>
      </c>
      <c r="I2369" s="93" t="s">
        <v>431</v>
      </c>
      <c r="J2369" s="93">
        <v>101</v>
      </c>
      <c r="K2369" s="93">
        <v>39</v>
      </c>
      <c r="L2369" s="93">
        <v>62</v>
      </c>
    </row>
    <row r="2370" spans="1:12" x14ac:dyDescent="0.15">
      <c r="A2370">
        <v>15</v>
      </c>
      <c r="B2370" s="93">
        <v>38</v>
      </c>
      <c r="C2370" s="93">
        <v>21</v>
      </c>
      <c r="D2370" s="93">
        <v>17</v>
      </c>
      <c r="E2370" s="93">
        <v>50</v>
      </c>
      <c r="F2370" s="93">
        <v>64</v>
      </c>
      <c r="G2370" s="93">
        <v>39</v>
      </c>
      <c r="H2370" s="93">
        <v>25</v>
      </c>
      <c r="I2370" s="93">
        <v>85</v>
      </c>
      <c r="J2370" s="93">
        <v>24</v>
      </c>
      <c r="K2370" s="93">
        <v>10</v>
      </c>
      <c r="L2370" s="93">
        <v>14</v>
      </c>
    </row>
    <row r="2371" spans="1:12" x14ac:dyDescent="0.15">
      <c r="A2371">
        <v>16</v>
      </c>
      <c r="B2371" s="93">
        <v>40</v>
      </c>
      <c r="C2371" s="93">
        <v>22</v>
      </c>
      <c r="D2371" s="93">
        <v>18</v>
      </c>
      <c r="E2371" s="93">
        <v>51</v>
      </c>
      <c r="F2371" s="93">
        <v>55</v>
      </c>
      <c r="G2371" s="93">
        <v>24</v>
      </c>
      <c r="H2371" s="93">
        <v>31</v>
      </c>
      <c r="I2371" s="93">
        <v>86</v>
      </c>
      <c r="J2371" s="93">
        <v>30</v>
      </c>
      <c r="K2371" s="93">
        <v>9</v>
      </c>
      <c r="L2371" s="93">
        <v>21</v>
      </c>
    </row>
    <row r="2372" spans="1:12" x14ac:dyDescent="0.15">
      <c r="A2372">
        <v>17</v>
      </c>
      <c r="B2372" s="93">
        <v>41</v>
      </c>
      <c r="C2372" s="93">
        <v>19</v>
      </c>
      <c r="D2372" s="93">
        <v>22</v>
      </c>
      <c r="E2372" s="93">
        <v>52</v>
      </c>
      <c r="F2372" s="93">
        <v>59</v>
      </c>
      <c r="G2372" s="93">
        <v>31</v>
      </c>
      <c r="H2372" s="93">
        <v>28</v>
      </c>
      <c r="I2372" s="93">
        <v>87</v>
      </c>
      <c r="J2372" s="93">
        <v>22</v>
      </c>
      <c r="K2372" s="93">
        <v>10</v>
      </c>
      <c r="L2372" s="93">
        <v>12</v>
      </c>
    </row>
    <row r="2373" spans="1:12" x14ac:dyDescent="0.15">
      <c r="A2373">
        <v>18</v>
      </c>
      <c r="B2373" s="93">
        <v>48</v>
      </c>
      <c r="C2373" s="93">
        <v>24</v>
      </c>
      <c r="D2373" s="93">
        <v>24</v>
      </c>
      <c r="E2373" s="93">
        <v>53</v>
      </c>
      <c r="F2373" s="93">
        <v>53</v>
      </c>
      <c r="G2373" s="93">
        <v>25</v>
      </c>
      <c r="H2373" s="93">
        <v>28</v>
      </c>
      <c r="I2373" s="93">
        <v>88</v>
      </c>
      <c r="J2373" s="93">
        <v>17</v>
      </c>
      <c r="K2373" s="93">
        <v>8</v>
      </c>
      <c r="L2373" s="93">
        <v>9</v>
      </c>
    </row>
    <row r="2374" spans="1:12" x14ac:dyDescent="0.15">
      <c r="A2374">
        <v>19</v>
      </c>
      <c r="B2374" s="93">
        <v>120</v>
      </c>
      <c r="C2374" s="93">
        <v>52</v>
      </c>
      <c r="D2374" s="93">
        <v>68</v>
      </c>
      <c r="E2374" s="93">
        <v>54</v>
      </c>
      <c r="F2374" s="93">
        <v>41</v>
      </c>
      <c r="G2374" s="93">
        <v>19</v>
      </c>
      <c r="H2374" s="93">
        <v>22</v>
      </c>
      <c r="I2374" s="93">
        <v>89</v>
      </c>
      <c r="J2374" s="93">
        <v>8</v>
      </c>
      <c r="K2374" s="93">
        <v>2</v>
      </c>
      <c r="L2374" s="93">
        <v>6</v>
      </c>
    </row>
    <row r="2375" spans="1:12" x14ac:dyDescent="0.15">
      <c r="A2375" t="s">
        <v>432</v>
      </c>
      <c r="B2375" s="93">
        <v>500</v>
      </c>
      <c r="C2375" s="93">
        <v>249</v>
      </c>
      <c r="D2375" s="93">
        <v>251</v>
      </c>
      <c r="E2375" s="93" t="s">
        <v>433</v>
      </c>
      <c r="F2375" s="93">
        <v>194</v>
      </c>
      <c r="G2375" s="93">
        <v>106</v>
      </c>
      <c r="H2375" s="93">
        <v>88</v>
      </c>
      <c r="I2375" s="93" t="s">
        <v>434</v>
      </c>
      <c r="J2375" s="93">
        <v>39</v>
      </c>
      <c r="K2375" s="93">
        <v>14</v>
      </c>
      <c r="L2375" s="93">
        <v>25</v>
      </c>
    </row>
    <row r="2376" spans="1:12" x14ac:dyDescent="0.15">
      <c r="A2376">
        <v>20</v>
      </c>
      <c r="B2376" s="93">
        <v>150</v>
      </c>
      <c r="C2376" s="93">
        <v>76</v>
      </c>
      <c r="D2376" s="93">
        <v>74</v>
      </c>
      <c r="E2376" s="93">
        <v>55</v>
      </c>
      <c r="F2376" s="93">
        <v>52</v>
      </c>
      <c r="G2376" s="93">
        <v>28</v>
      </c>
      <c r="H2376" s="93">
        <v>24</v>
      </c>
      <c r="I2376" s="93">
        <v>90</v>
      </c>
      <c r="J2376" s="93">
        <v>9</v>
      </c>
      <c r="K2376" s="93">
        <v>5</v>
      </c>
      <c r="L2376" s="93">
        <v>4</v>
      </c>
    </row>
    <row r="2377" spans="1:12" x14ac:dyDescent="0.15">
      <c r="A2377">
        <v>21</v>
      </c>
      <c r="B2377" s="93">
        <v>154</v>
      </c>
      <c r="C2377" s="93">
        <v>78</v>
      </c>
      <c r="D2377" s="93">
        <v>76</v>
      </c>
      <c r="E2377" s="93">
        <v>56</v>
      </c>
      <c r="F2377" s="93">
        <v>39</v>
      </c>
      <c r="G2377" s="93">
        <v>26</v>
      </c>
      <c r="H2377" s="93">
        <v>13</v>
      </c>
      <c r="I2377" s="93">
        <v>91</v>
      </c>
      <c r="J2377" s="93">
        <v>9</v>
      </c>
      <c r="K2377" s="93">
        <v>1</v>
      </c>
      <c r="L2377" s="93">
        <v>8</v>
      </c>
    </row>
    <row r="2378" spans="1:12" x14ac:dyDescent="0.15">
      <c r="A2378">
        <v>22</v>
      </c>
      <c r="B2378" s="93">
        <v>94</v>
      </c>
      <c r="C2378" s="93">
        <v>44</v>
      </c>
      <c r="D2378" s="93">
        <v>50</v>
      </c>
      <c r="E2378" s="93">
        <v>57</v>
      </c>
      <c r="F2378" s="93">
        <v>35</v>
      </c>
      <c r="G2378" s="93">
        <v>20</v>
      </c>
      <c r="H2378" s="93">
        <v>15</v>
      </c>
      <c r="I2378" s="93">
        <v>92</v>
      </c>
      <c r="J2378" s="93">
        <v>8</v>
      </c>
      <c r="K2378" s="93">
        <v>2</v>
      </c>
      <c r="L2378" s="93">
        <v>6</v>
      </c>
    </row>
    <row r="2379" spans="1:12" x14ac:dyDescent="0.15">
      <c r="A2379">
        <v>23</v>
      </c>
      <c r="B2379" s="93">
        <v>55</v>
      </c>
      <c r="C2379" s="93">
        <v>24</v>
      </c>
      <c r="D2379" s="93">
        <v>31</v>
      </c>
      <c r="E2379" s="93">
        <v>58</v>
      </c>
      <c r="F2379" s="93">
        <v>37</v>
      </c>
      <c r="G2379" s="93">
        <v>15</v>
      </c>
      <c r="H2379" s="93">
        <v>22</v>
      </c>
      <c r="I2379" s="93">
        <v>93</v>
      </c>
      <c r="J2379" s="93">
        <v>9</v>
      </c>
      <c r="K2379" s="93">
        <v>5</v>
      </c>
      <c r="L2379" s="93">
        <v>4</v>
      </c>
    </row>
    <row r="2380" spans="1:12" x14ac:dyDescent="0.15">
      <c r="A2380">
        <v>24</v>
      </c>
      <c r="B2380" s="93">
        <v>47</v>
      </c>
      <c r="C2380" s="93">
        <v>27</v>
      </c>
      <c r="D2380" s="93">
        <v>20</v>
      </c>
      <c r="E2380" s="93">
        <v>59</v>
      </c>
      <c r="F2380" s="93">
        <v>31</v>
      </c>
      <c r="G2380" s="93">
        <v>17</v>
      </c>
      <c r="H2380" s="93">
        <v>14</v>
      </c>
      <c r="I2380" s="93">
        <v>94</v>
      </c>
      <c r="J2380" s="93">
        <v>4</v>
      </c>
      <c r="K2380" s="93">
        <v>1</v>
      </c>
      <c r="L2380" s="93">
        <v>3</v>
      </c>
    </row>
    <row r="2381" spans="1:12" x14ac:dyDescent="0.15">
      <c r="A2381" t="s">
        <v>435</v>
      </c>
      <c r="B2381" s="93">
        <v>147</v>
      </c>
      <c r="C2381" s="93">
        <v>77</v>
      </c>
      <c r="D2381" s="93">
        <v>70</v>
      </c>
      <c r="E2381" s="93" t="s">
        <v>436</v>
      </c>
      <c r="F2381" s="93">
        <v>170</v>
      </c>
      <c r="G2381" s="93">
        <v>88</v>
      </c>
      <c r="H2381" s="93">
        <v>82</v>
      </c>
      <c r="I2381" s="93" t="s">
        <v>437</v>
      </c>
      <c r="J2381" s="93">
        <v>7</v>
      </c>
      <c r="K2381" s="93">
        <v>1</v>
      </c>
      <c r="L2381" s="93">
        <v>6</v>
      </c>
    </row>
    <row r="2382" spans="1:12" x14ac:dyDescent="0.15">
      <c r="A2382">
        <v>25</v>
      </c>
      <c r="B2382" s="93">
        <v>33</v>
      </c>
      <c r="C2382" s="93">
        <v>14</v>
      </c>
      <c r="D2382" s="93">
        <v>19</v>
      </c>
      <c r="E2382" s="93">
        <v>60</v>
      </c>
      <c r="F2382" s="93">
        <v>42</v>
      </c>
      <c r="G2382" s="93">
        <v>26</v>
      </c>
      <c r="H2382" s="93">
        <v>16</v>
      </c>
      <c r="I2382" s="93">
        <v>95</v>
      </c>
      <c r="J2382" s="93">
        <v>1</v>
      </c>
      <c r="K2382" s="93">
        <v>0</v>
      </c>
      <c r="L2382" s="93">
        <v>1</v>
      </c>
    </row>
    <row r="2383" spans="1:12" x14ac:dyDescent="0.15">
      <c r="A2383">
        <v>26</v>
      </c>
      <c r="B2383" s="93">
        <v>29</v>
      </c>
      <c r="C2383" s="93">
        <v>12</v>
      </c>
      <c r="D2383" s="93">
        <v>17</v>
      </c>
      <c r="E2383" s="93">
        <v>61</v>
      </c>
      <c r="F2383" s="93">
        <v>29</v>
      </c>
      <c r="G2383" s="93">
        <v>11</v>
      </c>
      <c r="H2383" s="93">
        <v>18</v>
      </c>
      <c r="I2383" s="93">
        <v>96</v>
      </c>
      <c r="J2383" s="93">
        <v>2</v>
      </c>
      <c r="K2383" s="93">
        <v>0</v>
      </c>
      <c r="L2383" s="93">
        <v>2</v>
      </c>
    </row>
    <row r="2384" spans="1:12" x14ac:dyDescent="0.15">
      <c r="A2384">
        <v>27</v>
      </c>
      <c r="B2384" s="93">
        <v>31</v>
      </c>
      <c r="C2384" s="93">
        <v>16</v>
      </c>
      <c r="D2384" s="93">
        <v>15</v>
      </c>
      <c r="E2384" s="93">
        <v>62</v>
      </c>
      <c r="F2384" s="93">
        <v>27</v>
      </c>
      <c r="G2384" s="93">
        <v>13</v>
      </c>
      <c r="H2384" s="93">
        <v>14</v>
      </c>
      <c r="I2384" s="93">
        <v>97</v>
      </c>
      <c r="J2384" s="93">
        <v>1</v>
      </c>
      <c r="K2384" s="93">
        <v>1</v>
      </c>
      <c r="L2384" s="93">
        <v>0</v>
      </c>
    </row>
    <row r="2385" spans="1:12" x14ac:dyDescent="0.15">
      <c r="A2385">
        <v>28</v>
      </c>
      <c r="B2385" s="93">
        <v>26</v>
      </c>
      <c r="C2385" s="93">
        <v>15</v>
      </c>
      <c r="D2385" s="93">
        <v>11</v>
      </c>
      <c r="E2385" s="93">
        <v>63</v>
      </c>
      <c r="F2385" s="93">
        <v>42</v>
      </c>
      <c r="G2385" s="93">
        <v>20</v>
      </c>
      <c r="H2385" s="93">
        <v>22</v>
      </c>
      <c r="I2385" s="93">
        <v>98</v>
      </c>
      <c r="J2385" s="93">
        <v>3</v>
      </c>
      <c r="K2385" s="93">
        <v>0</v>
      </c>
      <c r="L2385" s="93">
        <v>3</v>
      </c>
    </row>
    <row r="2386" spans="1:12" x14ac:dyDescent="0.15">
      <c r="A2386">
        <v>29</v>
      </c>
      <c r="B2386" s="93">
        <v>28</v>
      </c>
      <c r="C2386" s="93">
        <v>20</v>
      </c>
      <c r="D2386" s="93">
        <v>8</v>
      </c>
      <c r="E2386" s="93">
        <v>64</v>
      </c>
      <c r="F2386" s="93">
        <v>30</v>
      </c>
      <c r="G2386" s="93">
        <v>18</v>
      </c>
      <c r="H2386" s="93">
        <v>12</v>
      </c>
      <c r="I2386" s="93">
        <v>99</v>
      </c>
      <c r="J2386" s="93">
        <v>0</v>
      </c>
      <c r="K2386" s="93">
        <v>0</v>
      </c>
      <c r="L2386" s="93">
        <v>0</v>
      </c>
    </row>
    <row r="2387" spans="1:12" x14ac:dyDescent="0.15">
      <c r="A2387" t="s">
        <v>438</v>
      </c>
      <c r="B2387" s="93">
        <v>126</v>
      </c>
      <c r="C2387" s="93">
        <v>67</v>
      </c>
      <c r="D2387" s="93">
        <v>59</v>
      </c>
      <c r="E2387" s="93" t="s">
        <v>439</v>
      </c>
      <c r="F2387" s="93">
        <v>210</v>
      </c>
      <c r="G2387" s="93">
        <v>93</v>
      </c>
      <c r="H2387" s="93">
        <v>117</v>
      </c>
      <c r="I2387" s="93" t="s">
        <v>440</v>
      </c>
      <c r="J2387" s="93">
        <v>1</v>
      </c>
      <c r="K2387" s="93">
        <v>0</v>
      </c>
      <c r="L2387" s="93">
        <v>1</v>
      </c>
    </row>
    <row r="2388" spans="1:12" x14ac:dyDescent="0.15">
      <c r="A2388">
        <v>30</v>
      </c>
      <c r="B2388" s="93">
        <v>25</v>
      </c>
      <c r="C2388" s="93">
        <v>18</v>
      </c>
      <c r="D2388" s="93">
        <v>7</v>
      </c>
      <c r="E2388" s="93">
        <v>65</v>
      </c>
      <c r="F2388" s="93">
        <v>28</v>
      </c>
      <c r="G2388" s="93">
        <v>10</v>
      </c>
      <c r="H2388" s="93">
        <v>18</v>
      </c>
      <c r="I2388" s="93">
        <v>100</v>
      </c>
      <c r="J2388" s="93">
        <v>1</v>
      </c>
      <c r="K2388" s="93">
        <v>0</v>
      </c>
      <c r="L2388" s="93">
        <v>1</v>
      </c>
    </row>
    <row r="2389" spans="1:12" x14ac:dyDescent="0.15">
      <c r="A2389">
        <v>31</v>
      </c>
      <c r="B2389" s="93">
        <v>27</v>
      </c>
      <c r="C2389" s="93">
        <v>14</v>
      </c>
      <c r="D2389" s="93">
        <v>13</v>
      </c>
      <c r="E2389" s="93">
        <v>66</v>
      </c>
      <c r="F2389" s="93">
        <v>39</v>
      </c>
      <c r="G2389" s="93">
        <v>15</v>
      </c>
      <c r="H2389" s="93">
        <v>24</v>
      </c>
      <c r="I2389" s="93">
        <v>101</v>
      </c>
      <c r="J2389" s="93">
        <v>0</v>
      </c>
      <c r="K2389" s="93">
        <v>0</v>
      </c>
      <c r="L2389" s="93">
        <v>0</v>
      </c>
    </row>
    <row r="2390" spans="1:12" x14ac:dyDescent="0.15">
      <c r="A2390">
        <v>32</v>
      </c>
      <c r="B2390" s="93">
        <v>19</v>
      </c>
      <c r="C2390" s="93">
        <v>9</v>
      </c>
      <c r="D2390" s="93">
        <v>10</v>
      </c>
      <c r="E2390" s="93">
        <v>67</v>
      </c>
      <c r="F2390" s="93">
        <v>52</v>
      </c>
      <c r="G2390" s="93">
        <v>25</v>
      </c>
      <c r="H2390" s="93">
        <v>27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24</v>
      </c>
      <c r="C2391" s="93">
        <v>9</v>
      </c>
      <c r="D2391" s="93">
        <v>15</v>
      </c>
      <c r="E2391" s="93">
        <v>68</v>
      </c>
      <c r="F2391" s="93">
        <v>37</v>
      </c>
      <c r="G2391" s="93">
        <v>18</v>
      </c>
      <c r="H2391" s="93">
        <v>19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31</v>
      </c>
      <c r="C2392" s="93">
        <v>17</v>
      </c>
      <c r="D2392" s="93">
        <v>14</v>
      </c>
      <c r="E2392" s="93">
        <v>69</v>
      </c>
      <c r="F2392" s="93">
        <v>54</v>
      </c>
      <c r="G2392" s="93">
        <v>25</v>
      </c>
      <c r="H2392" s="93">
        <v>29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215</v>
      </c>
      <c r="C2395" s="93" t="s">
        <v>272</v>
      </c>
      <c r="D2395" s="93">
        <v>411</v>
      </c>
      <c r="E2395" s="93" t="s">
        <v>273</v>
      </c>
      <c r="F2395" s="93">
        <v>1270</v>
      </c>
      <c r="G2395" s="93" t="s">
        <v>272</v>
      </c>
      <c r="H2395" s="93">
        <v>2456</v>
      </c>
      <c r="I2395" s="93" t="s">
        <v>273</v>
      </c>
      <c r="J2395" s="93">
        <v>469</v>
      </c>
      <c r="K2395" s="93" t="s">
        <v>272</v>
      </c>
      <c r="L2395" s="93">
        <v>1060</v>
      </c>
    </row>
    <row r="2396" spans="1:12" x14ac:dyDescent="0.15">
      <c r="A2396" t="s">
        <v>274</v>
      </c>
      <c r="B2396" s="93">
        <v>196</v>
      </c>
      <c r="C2396" s="93" t="s">
        <v>662</v>
      </c>
      <c r="D2396" s="93">
        <v>0.10466004583651642</v>
      </c>
      <c r="E2396" s="93" t="s">
        <v>274</v>
      </c>
      <c r="F2396" s="93">
        <v>1186</v>
      </c>
      <c r="G2396" s="93" t="s">
        <v>662</v>
      </c>
      <c r="H2396" s="93">
        <v>0.62541380188439011</v>
      </c>
      <c r="I2396" s="93" t="s">
        <v>274</v>
      </c>
      <c r="J2396" s="93">
        <v>591</v>
      </c>
      <c r="K2396" s="93" t="s">
        <v>662</v>
      </c>
      <c r="L2396" s="93">
        <v>0.26992615227909345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44012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3001</v>
      </c>
      <c r="C2401" s="93">
        <v>1568</v>
      </c>
      <c r="D2401" s="93">
        <v>1433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89</v>
      </c>
      <c r="C2402" s="93">
        <v>43</v>
      </c>
      <c r="D2402" s="93">
        <v>46</v>
      </c>
      <c r="E2402" s="93" t="s">
        <v>421</v>
      </c>
      <c r="F2402" s="93">
        <v>174</v>
      </c>
      <c r="G2402" s="93">
        <v>99</v>
      </c>
      <c r="H2402" s="93">
        <v>75</v>
      </c>
      <c r="I2402" s="93" t="s">
        <v>422</v>
      </c>
      <c r="J2402" s="93">
        <v>174</v>
      </c>
      <c r="K2402" s="93">
        <v>82</v>
      </c>
      <c r="L2402" s="93">
        <v>92</v>
      </c>
    </row>
    <row r="2403" spans="1:12" x14ac:dyDescent="0.15">
      <c r="A2403">
        <v>0</v>
      </c>
      <c r="B2403" s="93">
        <v>16</v>
      </c>
      <c r="C2403" s="93">
        <v>9</v>
      </c>
      <c r="D2403" s="93">
        <v>7</v>
      </c>
      <c r="E2403" s="93">
        <v>35</v>
      </c>
      <c r="F2403" s="93">
        <v>28</v>
      </c>
      <c r="G2403" s="93">
        <v>17</v>
      </c>
      <c r="H2403" s="93">
        <v>11</v>
      </c>
      <c r="I2403" s="93">
        <v>70</v>
      </c>
      <c r="J2403" s="93">
        <v>46</v>
      </c>
      <c r="K2403" s="93">
        <v>20</v>
      </c>
      <c r="L2403" s="93">
        <v>26</v>
      </c>
    </row>
    <row r="2404" spans="1:12" x14ac:dyDescent="0.15">
      <c r="A2404">
        <v>1</v>
      </c>
      <c r="B2404" s="93">
        <v>20</v>
      </c>
      <c r="C2404" s="93">
        <v>8</v>
      </c>
      <c r="D2404" s="93">
        <v>12</v>
      </c>
      <c r="E2404" s="93">
        <v>36</v>
      </c>
      <c r="F2404" s="93">
        <v>31</v>
      </c>
      <c r="G2404" s="93">
        <v>16</v>
      </c>
      <c r="H2404" s="93">
        <v>15</v>
      </c>
      <c r="I2404" s="93">
        <v>71</v>
      </c>
      <c r="J2404" s="93">
        <v>33</v>
      </c>
      <c r="K2404" s="93">
        <v>13</v>
      </c>
      <c r="L2404" s="93">
        <v>20</v>
      </c>
    </row>
    <row r="2405" spans="1:12" x14ac:dyDescent="0.15">
      <c r="A2405">
        <v>2</v>
      </c>
      <c r="B2405" s="93">
        <v>15</v>
      </c>
      <c r="C2405" s="93">
        <v>6</v>
      </c>
      <c r="D2405" s="93">
        <v>9</v>
      </c>
      <c r="E2405" s="93">
        <v>37</v>
      </c>
      <c r="F2405" s="93">
        <v>36</v>
      </c>
      <c r="G2405" s="93">
        <v>22</v>
      </c>
      <c r="H2405" s="93">
        <v>14</v>
      </c>
      <c r="I2405" s="93">
        <v>72</v>
      </c>
      <c r="J2405" s="93">
        <v>36</v>
      </c>
      <c r="K2405" s="93">
        <v>19</v>
      </c>
      <c r="L2405" s="93">
        <v>17</v>
      </c>
    </row>
    <row r="2406" spans="1:12" x14ac:dyDescent="0.15">
      <c r="A2406">
        <v>3</v>
      </c>
      <c r="B2406" s="93">
        <v>22</v>
      </c>
      <c r="C2406" s="93">
        <v>12</v>
      </c>
      <c r="D2406" s="93">
        <v>10</v>
      </c>
      <c r="E2406" s="93">
        <v>38</v>
      </c>
      <c r="F2406" s="93">
        <v>41</v>
      </c>
      <c r="G2406" s="93">
        <v>26</v>
      </c>
      <c r="H2406" s="93">
        <v>15</v>
      </c>
      <c r="I2406" s="93">
        <v>73</v>
      </c>
      <c r="J2406" s="93">
        <v>41</v>
      </c>
      <c r="K2406" s="93">
        <v>22</v>
      </c>
      <c r="L2406" s="93">
        <v>19</v>
      </c>
    </row>
    <row r="2407" spans="1:12" x14ac:dyDescent="0.15">
      <c r="A2407">
        <v>4</v>
      </c>
      <c r="B2407" s="93">
        <v>16</v>
      </c>
      <c r="C2407" s="93">
        <v>8</v>
      </c>
      <c r="D2407" s="93">
        <v>8</v>
      </c>
      <c r="E2407" s="93">
        <v>39</v>
      </c>
      <c r="F2407" s="93">
        <v>38</v>
      </c>
      <c r="G2407" s="93">
        <v>18</v>
      </c>
      <c r="H2407" s="93">
        <v>20</v>
      </c>
      <c r="I2407" s="93">
        <v>74</v>
      </c>
      <c r="J2407" s="93">
        <v>18</v>
      </c>
      <c r="K2407" s="93">
        <v>8</v>
      </c>
      <c r="L2407" s="93">
        <v>10</v>
      </c>
    </row>
    <row r="2408" spans="1:12" x14ac:dyDescent="0.15">
      <c r="A2408" t="s">
        <v>423</v>
      </c>
      <c r="B2408" s="93">
        <v>99</v>
      </c>
      <c r="C2408" s="93">
        <v>54</v>
      </c>
      <c r="D2408" s="93">
        <v>45</v>
      </c>
      <c r="E2408" s="93" t="s">
        <v>424</v>
      </c>
      <c r="F2408" s="93">
        <v>207</v>
      </c>
      <c r="G2408" s="93">
        <v>112</v>
      </c>
      <c r="H2408" s="93">
        <v>95</v>
      </c>
      <c r="I2408" s="93" t="s">
        <v>425</v>
      </c>
      <c r="J2408" s="93">
        <v>150</v>
      </c>
      <c r="K2408" s="93">
        <v>70</v>
      </c>
      <c r="L2408" s="93">
        <v>80</v>
      </c>
    </row>
    <row r="2409" spans="1:12" x14ac:dyDescent="0.15">
      <c r="A2409">
        <v>5</v>
      </c>
      <c r="B2409" s="93">
        <v>21</v>
      </c>
      <c r="C2409" s="93">
        <v>14</v>
      </c>
      <c r="D2409" s="93">
        <v>7</v>
      </c>
      <c r="E2409" s="93">
        <v>40</v>
      </c>
      <c r="F2409" s="93">
        <v>38</v>
      </c>
      <c r="G2409" s="93">
        <v>23</v>
      </c>
      <c r="H2409" s="93">
        <v>15</v>
      </c>
      <c r="I2409" s="93">
        <v>75</v>
      </c>
      <c r="J2409" s="93">
        <v>32</v>
      </c>
      <c r="K2409" s="93">
        <v>14</v>
      </c>
      <c r="L2409" s="93">
        <v>18</v>
      </c>
    </row>
    <row r="2410" spans="1:12" x14ac:dyDescent="0.15">
      <c r="A2410">
        <v>6</v>
      </c>
      <c r="B2410" s="93">
        <v>13</v>
      </c>
      <c r="C2410" s="93">
        <v>8</v>
      </c>
      <c r="D2410" s="93">
        <v>5</v>
      </c>
      <c r="E2410" s="93">
        <v>41</v>
      </c>
      <c r="F2410" s="93">
        <v>31</v>
      </c>
      <c r="G2410" s="93">
        <v>11</v>
      </c>
      <c r="H2410" s="93">
        <v>20</v>
      </c>
      <c r="I2410" s="93">
        <v>76</v>
      </c>
      <c r="J2410" s="93">
        <v>29</v>
      </c>
      <c r="K2410" s="93">
        <v>13</v>
      </c>
      <c r="L2410" s="93">
        <v>16</v>
      </c>
    </row>
    <row r="2411" spans="1:12" x14ac:dyDescent="0.15">
      <c r="A2411">
        <v>7</v>
      </c>
      <c r="B2411" s="93">
        <v>21</v>
      </c>
      <c r="C2411" s="93">
        <v>10</v>
      </c>
      <c r="D2411" s="93">
        <v>11</v>
      </c>
      <c r="E2411" s="93">
        <v>42</v>
      </c>
      <c r="F2411" s="93">
        <v>45</v>
      </c>
      <c r="G2411" s="93">
        <v>24</v>
      </c>
      <c r="H2411" s="93">
        <v>21</v>
      </c>
      <c r="I2411" s="93">
        <v>77</v>
      </c>
      <c r="J2411" s="93">
        <v>38</v>
      </c>
      <c r="K2411" s="93">
        <v>17</v>
      </c>
      <c r="L2411" s="93">
        <v>21</v>
      </c>
    </row>
    <row r="2412" spans="1:12" x14ac:dyDescent="0.15">
      <c r="A2412">
        <v>8</v>
      </c>
      <c r="B2412" s="93">
        <v>25</v>
      </c>
      <c r="C2412" s="93">
        <v>14</v>
      </c>
      <c r="D2412" s="93">
        <v>11</v>
      </c>
      <c r="E2412" s="93">
        <v>43</v>
      </c>
      <c r="F2412" s="93">
        <v>41</v>
      </c>
      <c r="G2412" s="93">
        <v>26</v>
      </c>
      <c r="H2412" s="93">
        <v>15</v>
      </c>
      <c r="I2412" s="93">
        <v>78</v>
      </c>
      <c r="J2412" s="93">
        <v>31</v>
      </c>
      <c r="K2412" s="93">
        <v>15</v>
      </c>
      <c r="L2412" s="93">
        <v>16</v>
      </c>
    </row>
    <row r="2413" spans="1:12" x14ac:dyDescent="0.15">
      <c r="A2413">
        <v>9</v>
      </c>
      <c r="B2413" s="93">
        <v>19</v>
      </c>
      <c r="C2413" s="93">
        <v>8</v>
      </c>
      <c r="D2413" s="93">
        <v>11</v>
      </c>
      <c r="E2413" s="93">
        <v>44</v>
      </c>
      <c r="F2413" s="93">
        <v>52</v>
      </c>
      <c r="G2413" s="93">
        <v>28</v>
      </c>
      <c r="H2413" s="93">
        <v>24</v>
      </c>
      <c r="I2413" s="93">
        <v>79</v>
      </c>
      <c r="J2413" s="93">
        <v>20</v>
      </c>
      <c r="K2413" s="93">
        <v>11</v>
      </c>
      <c r="L2413" s="93">
        <v>9</v>
      </c>
    </row>
    <row r="2414" spans="1:12" x14ac:dyDescent="0.15">
      <c r="A2414" t="s">
        <v>426</v>
      </c>
      <c r="B2414" s="93">
        <v>125</v>
      </c>
      <c r="C2414" s="93">
        <v>64</v>
      </c>
      <c r="D2414" s="93">
        <v>61</v>
      </c>
      <c r="E2414" s="93" t="s">
        <v>427</v>
      </c>
      <c r="F2414" s="93">
        <v>257</v>
      </c>
      <c r="G2414" s="93">
        <v>142</v>
      </c>
      <c r="H2414" s="93">
        <v>115</v>
      </c>
      <c r="I2414" s="93" t="s">
        <v>428</v>
      </c>
      <c r="J2414" s="93">
        <v>104</v>
      </c>
      <c r="K2414" s="93">
        <v>44</v>
      </c>
      <c r="L2414" s="93">
        <v>60</v>
      </c>
    </row>
    <row r="2415" spans="1:12" x14ac:dyDescent="0.15">
      <c r="A2415">
        <v>10</v>
      </c>
      <c r="B2415" s="93">
        <v>24</v>
      </c>
      <c r="C2415" s="93">
        <v>15</v>
      </c>
      <c r="D2415" s="93">
        <v>9</v>
      </c>
      <c r="E2415" s="93">
        <v>45</v>
      </c>
      <c r="F2415" s="93">
        <v>48</v>
      </c>
      <c r="G2415" s="93">
        <v>24</v>
      </c>
      <c r="H2415" s="93">
        <v>24</v>
      </c>
      <c r="I2415" s="93">
        <v>80</v>
      </c>
      <c r="J2415" s="93">
        <v>24</v>
      </c>
      <c r="K2415" s="93">
        <v>14</v>
      </c>
      <c r="L2415" s="93">
        <v>10</v>
      </c>
    </row>
    <row r="2416" spans="1:12" x14ac:dyDescent="0.15">
      <c r="A2416">
        <v>11</v>
      </c>
      <c r="B2416" s="93">
        <v>26</v>
      </c>
      <c r="C2416" s="93">
        <v>12</v>
      </c>
      <c r="D2416" s="93">
        <v>14</v>
      </c>
      <c r="E2416" s="93">
        <v>46</v>
      </c>
      <c r="F2416" s="93">
        <v>50</v>
      </c>
      <c r="G2416" s="93">
        <v>27</v>
      </c>
      <c r="H2416" s="93">
        <v>23</v>
      </c>
      <c r="I2416" s="93">
        <v>81</v>
      </c>
      <c r="J2416" s="93">
        <v>17</v>
      </c>
      <c r="K2416" s="93">
        <v>8</v>
      </c>
      <c r="L2416" s="93">
        <v>9</v>
      </c>
    </row>
    <row r="2417" spans="1:12" x14ac:dyDescent="0.15">
      <c r="A2417">
        <v>12</v>
      </c>
      <c r="B2417" s="93">
        <v>22</v>
      </c>
      <c r="C2417" s="93">
        <v>14</v>
      </c>
      <c r="D2417" s="93">
        <v>8</v>
      </c>
      <c r="E2417" s="93">
        <v>47</v>
      </c>
      <c r="F2417" s="93">
        <v>39</v>
      </c>
      <c r="G2417" s="93">
        <v>22</v>
      </c>
      <c r="H2417" s="93">
        <v>17</v>
      </c>
      <c r="I2417" s="93">
        <v>82</v>
      </c>
      <c r="J2417" s="93">
        <v>20</v>
      </c>
      <c r="K2417" s="93">
        <v>9</v>
      </c>
      <c r="L2417" s="93">
        <v>11</v>
      </c>
    </row>
    <row r="2418" spans="1:12" x14ac:dyDescent="0.15">
      <c r="A2418">
        <v>13</v>
      </c>
      <c r="B2418" s="93">
        <v>29</v>
      </c>
      <c r="C2418" s="93">
        <v>13</v>
      </c>
      <c r="D2418" s="93">
        <v>16</v>
      </c>
      <c r="E2418" s="93">
        <v>48</v>
      </c>
      <c r="F2418" s="93">
        <v>59</v>
      </c>
      <c r="G2418" s="93">
        <v>32</v>
      </c>
      <c r="H2418" s="93">
        <v>27</v>
      </c>
      <c r="I2418" s="93">
        <v>83</v>
      </c>
      <c r="J2418" s="93">
        <v>25</v>
      </c>
      <c r="K2418" s="93">
        <v>5</v>
      </c>
      <c r="L2418" s="93">
        <v>20</v>
      </c>
    </row>
    <row r="2419" spans="1:12" x14ac:dyDescent="0.15">
      <c r="A2419">
        <v>14</v>
      </c>
      <c r="B2419" s="93">
        <v>24</v>
      </c>
      <c r="C2419" s="93">
        <v>10</v>
      </c>
      <c r="D2419" s="93">
        <v>14</v>
      </c>
      <c r="E2419" s="93">
        <v>49</v>
      </c>
      <c r="F2419" s="93">
        <v>61</v>
      </c>
      <c r="G2419" s="93">
        <v>37</v>
      </c>
      <c r="H2419" s="93">
        <v>24</v>
      </c>
      <c r="I2419" s="93">
        <v>84</v>
      </c>
      <c r="J2419" s="93">
        <v>18</v>
      </c>
      <c r="K2419" s="93">
        <v>8</v>
      </c>
      <c r="L2419" s="93">
        <v>10</v>
      </c>
    </row>
    <row r="2420" spans="1:12" x14ac:dyDescent="0.15">
      <c r="A2420" t="s">
        <v>429</v>
      </c>
      <c r="B2420" s="93">
        <v>120</v>
      </c>
      <c r="C2420" s="93">
        <v>65</v>
      </c>
      <c r="D2420" s="93">
        <v>55</v>
      </c>
      <c r="E2420" s="93" t="s">
        <v>430</v>
      </c>
      <c r="F2420" s="93">
        <v>188</v>
      </c>
      <c r="G2420" s="93">
        <v>106</v>
      </c>
      <c r="H2420" s="93">
        <v>82</v>
      </c>
      <c r="I2420" s="93" t="s">
        <v>431</v>
      </c>
      <c r="J2420" s="93">
        <v>78</v>
      </c>
      <c r="K2420" s="93">
        <v>32</v>
      </c>
      <c r="L2420" s="93">
        <v>46</v>
      </c>
    </row>
    <row r="2421" spans="1:12" x14ac:dyDescent="0.15">
      <c r="A2421">
        <v>15</v>
      </c>
      <c r="B2421" s="93">
        <v>19</v>
      </c>
      <c r="C2421" s="93">
        <v>8</v>
      </c>
      <c r="D2421" s="93">
        <v>11</v>
      </c>
      <c r="E2421" s="93">
        <v>50</v>
      </c>
      <c r="F2421" s="93">
        <v>42</v>
      </c>
      <c r="G2421" s="93">
        <v>20</v>
      </c>
      <c r="H2421" s="93">
        <v>22</v>
      </c>
      <c r="I2421" s="93">
        <v>85</v>
      </c>
      <c r="J2421" s="93">
        <v>17</v>
      </c>
      <c r="K2421" s="93">
        <v>8</v>
      </c>
      <c r="L2421" s="93">
        <v>9</v>
      </c>
    </row>
    <row r="2422" spans="1:12" x14ac:dyDescent="0.15">
      <c r="A2422">
        <v>16</v>
      </c>
      <c r="B2422" s="93">
        <v>23</v>
      </c>
      <c r="C2422" s="93">
        <v>14</v>
      </c>
      <c r="D2422" s="93">
        <v>9</v>
      </c>
      <c r="E2422" s="93">
        <v>51</v>
      </c>
      <c r="F2422" s="93">
        <v>44</v>
      </c>
      <c r="G2422" s="93">
        <v>26</v>
      </c>
      <c r="H2422" s="93">
        <v>18</v>
      </c>
      <c r="I2422" s="93">
        <v>86</v>
      </c>
      <c r="J2422" s="93">
        <v>11</v>
      </c>
      <c r="K2422" s="93">
        <v>5</v>
      </c>
      <c r="L2422" s="93">
        <v>6</v>
      </c>
    </row>
    <row r="2423" spans="1:12" x14ac:dyDescent="0.15">
      <c r="A2423">
        <v>17</v>
      </c>
      <c r="B2423" s="93">
        <v>19</v>
      </c>
      <c r="C2423" s="93">
        <v>12</v>
      </c>
      <c r="D2423" s="93">
        <v>7</v>
      </c>
      <c r="E2423" s="93">
        <v>52</v>
      </c>
      <c r="F2423" s="93">
        <v>42</v>
      </c>
      <c r="G2423" s="93">
        <v>28</v>
      </c>
      <c r="H2423" s="93">
        <v>14</v>
      </c>
      <c r="I2423" s="93">
        <v>87</v>
      </c>
      <c r="J2423" s="93">
        <v>17</v>
      </c>
      <c r="K2423" s="93">
        <v>8</v>
      </c>
      <c r="L2423" s="93">
        <v>9</v>
      </c>
    </row>
    <row r="2424" spans="1:12" x14ac:dyDescent="0.15">
      <c r="A2424">
        <v>18</v>
      </c>
      <c r="B2424" s="93">
        <v>22</v>
      </c>
      <c r="C2424" s="93">
        <v>7</v>
      </c>
      <c r="D2424" s="93">
        <v>15</v>
      </c>
      <c r="E2424" s="93">
        <v>53</v>
      </c>
      <c r="F2424" s="93">
        <v>24</v>
      </c>
      <c r="G2424" s="93">
        <v>13</v>
      </c>
      <c r="H2424" s="93">
        <v>11</v>
      </c>
      <c r="I2424" s="93">
        <v>88</v>
      </c>
      <c r="J2424" s="93">
        <v>15</v>
      </c>
      <c r="K2424" s="93">
        <v>8</v>
      </c>
      <c r="L2424" s="93">
        <v>7</v>
      </c>
    </row>
    <row r="2425" spans="1:12" x14ac:dyDescent="0.15">
      <c r="A2425">
        <v>19</v>
      </c>
      <c r="B2425" s="93">
        <v>37</v>
      </c>
      <c r="C2425" s="93">
        <v>24</v>
      </c>
      <c r="D2425" s="93">
        <v>13</v>
      </c>
      <c r="E2425" s="93">
        <v>54</v>
      </c>
      <c r="F2425" s="93">
        <v>36</v>
      </c>
      <c r="G2425" s="93">
        <v>19</v>
      </c>
      <c r="H2425" s="93">
        <v>17</v>
      </c>
      <c r="I2425" s="93">
        <v>89</v>
      </c>
      <c r="J2425" s="93">
        <v>18</v>
      </c>
      <c r="K2425" s="93">
        <v>3</v>
      </c>
      <c r="L2425" s="93">
        <v>15</v>
      </c>
    </row>
    <row r="2426" spans="1:12" x14ac:dyDescent="0.15">
      <c r="A2426" t="s">
        <v>432</v>
      </c>
      <c r="B2426" s="93">
        <v>275</v>
      </c>
      <c r="C2426" s="93">
        <v>144</v>
      </c>
      <c r="D2426" s="93">
        <v>131</v>
      </c>
      <c r="E2426" s="93" t="s">
        <v>433</v>
      </c>
      <c r="F2426" s="93">
        <v>206</v>
      </c>
      <c r="G2426" s="93">
        <v>103</v>
      </c>
      <c r="H2426" s="93">
        <v>103</v>
      </c>
      <c r="I2426" s="93" t="s">
        <v>434</v>
      </c>
      <c r="J2426" s="93">
        <v>43</v>
      </c>
      <c r="K2426" s="93">
        <v>9</v>
      </c>
      <c r="L2426" s="93">
        <v>34</v>
      </c>
    </row>
    <row r="2427" spans="1:12" x14ac:dyDescent="0.15">
      <c r="A2427">
        <v>20</v>
      </c>
      <c r="B2427" s="93">
        <v>59</v>
      </c>
      <c r="C2427" s="93">
        <v>29</v>
      </c>
      <c r="D2427" s="93">
        <v>30</v>
      </c>
      <c r="E2427" s="93">
        <v>55</v>
      </c>
      <c r="F2427" s="93">
        <v>45</v>
      </c>
      <c r="G2427" s="93">
        <v>25</v>
      </c>
      <c r="H2427" s="93">
        <v>20</v>
      </c>
      <c r="I2427" s="93">
        <v>90</v>
      </c>
      <c r="J2427" s="93">
        <v>10</v>
      </c>
      <c r="K2427" s="93">
        <v>4</v>
      </c>
      <c r="L2427" s="93">
        <v>6</v>
      </c>
    </row>
    <row r="2428" spans="1:12" x14ac:dyDescent="0.15">
      <c r="A2428">
        <v>21</v>
      </c>
      <c r="B2428" s="93">
        <v>56</v>
      </c>
      <c r="C2428" s="93">
        <v>23</v>
      </c>
      <c r="D2428" s="93">
        <v>33</v>
      </c>
      <c r="E2428" s="93">
        <v>56</v>
      </c>
      <c r="F2428" s="93">
        <v>41</v>
      </c>
      <c r="G2428" s="93">
        <v>19</v>
      </c>
      <c r="H2428" s="93">
        <v>22</v>
      </c>
      <c r="I2428" s="93">
        <v>91</v>
      </c>
      <c r="J2428" s="93">
        <v>11</v>
      </c>
      <c r="K2428" s="93">
        <v>1</v>
      </c>
      <c r="L2428" s="93">
        <v>10</v>
      </c>
    </row>
    <row r="2429" spans="1:12" x14ac:dyDescent="0.15">
      <c r="A2429">
        <v>22</v>
      </c>
      <c r="B2429" s="93">
        <v>63</v>
      </c>
      <c r="C2429" s="93">
        <v>37</v>
      </c>
      <c r="D2429" s="93">
        <v>26</v>
      </c>
      <c r="E2429" s="93">
        <v>57</v>
      </c>
      <c r="F2429" s="93">
        <v>37</v>
      </c>
      <c r="G2429" s="93">
        <v>19</v>
      </c>
      <c r="H2429" s="93">
        <v>18</v>
      </c>
      <c r="I2429" s="93">
        <v>92</v>
      </c>
      <c r="J2429" s="93">
        <v>11</v>
      </c>
      <c r="K2429" s="93">
        <v>3</v>
      </c>
      <c r="L2429" s="93">
        <v>8</v>
      </c>
    </row>
    <row r="2430" spans="1:12" x14ac:dyDescent="0.15">
      <c r="A2430">
        <v>23</v>
      </c>
      <c r="B2430" s="93">
        <v>56</v>
      </c>
      <c r="C2430" s="93">
        <v>33</v>
      </c>
      <c r="D2430" s="93">
        <v>23</v>
      </c>
      <c r="E2430" s="93">
        <v>58</v>
      </c>
      <c r="F2430" s="93">
        <v>41</v>
      </c>
      <c r="G2430" s="93">
        <v>21</v>
      </c>
      <c r="H2430" s="93">
        <v>20</v>
      </c>
      <c r="I2430" s="93">
        <v>93</v>
      </c>
      <c r="J2430" s="93">
        <v>6</v>
      </c>
      <c r="K2430" s="93">
        <v>1</v>
      </c>
      <c r="L2430" s="93">
        <v>5</v>
      </c>
    </row>
    <row r="2431" spans="1:12" x14ac:dyDescent="0.15">
      <c r="A2431">
        <v>24</v>
      </c>
      <c r="B2431" s="93">
        <v>41</v>
      </c>
      <c r="C2431" s="93">
        <v>22</v>
      </c>
      <c r="D2431" s="93">
        <v>19</v>
      </c>
      <c r="E2431" s="93">
        <v>59</v>
      </c>
      <c r="F2431" s="93">
        <v>42</v>
      </c>
      <c r="G2431" s="93">
        <v>19</v>
      </c>
      <c r="H2431" s="93">
        <v>23</v>
      </c>
      <c r="I2431" s="93">
        <v>94</v>
      </c>
      <c r="J2431" s="93">
        <v>5</v>
      </c>
      <c r="K2431" s="93">
        <v>0</v>
      </c>
      <c r="L2431" s="93">
        <v>5</v>
      </c>
    </row>
    <row r="2432" spans="1:12" x14ac:dyDescent="0.15">
      <c r="A2432" t="s">
        <v>435</v>
      </c>
      <c r="B2432" s="93">
        <v>186</v>
      </c>
      <c r="C2432" s="93">
        <v>106</v>
      </c>
      <c r="D2432" s="93">
        <v>80</v>
      </c>
      <c r="E2432" s="93" t="s">
        <v>436</v>
      </c>
      <c r="F2432" s="93">
        <v>156</v>
      </c>
      <c r="G2432" s="93">
        <v>88</v>
      </c>
      <c r="H2432" s="93">
        <v>68</v>
      </c>
      <c r="I2432" s="93" t="s">
        <v>437</v>
      </c>
      <c r="J2432" s="93">
        <v>11</v>
      </c>
      <c r="K2432" s="93">
        <v>5</v>
      </c>
      <c r="L2432" s="93">
        <v>6</v>
      </c>
    </row>
    <row r="2433" spans="1:12" x14ac:dyDescent="0.15">
      <c r="A2433">
        <v>25</v>
      </c>
      <c r="B2433" s="93">
        <v>46</v>
      </c>
      <c r="C2433" s="93">
        <v>24</v>
      </c>
      <c r="D2433" s="93">
        <v>22</v>
      </c>
      <c r="E2433" s="93">
        <v>60</v>
      </c>
      <c r="F2433" s="93">
        <v>41</v>
      </c>
      <c r="G2433" s="93">
        <v>21</v>
      </c>
      <c r="H2433" s="93">
        <v>20</v>
      </c>
      <c r="I2433" s="93">
        <v>95</v>
      </c>
      <c r="J2433" s="93">
        <v>5</v>
      </c>
      <c r="K2433" s="93">
        <v>2</v>
      </c>
      <c r="L2433" s="93">
        <v>3</v>
      </c>
    </row>
    <row r="2434" spans="1:12" x14ac:dyDescent="0.15">
      <c r="A2434">
        <v>26</v>
      </c>
      <c r="B2434" s="93">
        <v>40</v>
      </c>
      <c r="C2434" s="93">
        <v>30</v>
      </c>
      <c r="D2434" s="93">
        <v>10</v>
      </c>
      <c r="E2434" s="93">
        <v>61</v>
      </c>
      <c r="F2434" s="93">
        <v>33</v>
      </c>
      <c r="G2434" s="93">
        <v>21</v>
      </c>
      <c r="H2434" s="93">
        <v>12</v>
      </c>
      <c r="I2434" s="93">
        <v>96</v>
      </c>
      <c r="J2434" s="93">
        <v>4</v>
      </c>
      <c r="K2434" s="93">
        <v>2</v>
      </c>
      <c r="L2434" s="93">
        <v>2</v>
      </c>
    </row>
    <row r="2435" spans="1:12" x14ac:dyDescent="0.15">
      <c r="A2435">
        <v>27</v>
      </c>
      <c r="B2435" s="93">
        <v>31</v>
      </c>
      <c r="C2435" s="93">
        <v>17</v>
      </c>
      <c r="D2435" s="93">
        <v>14</v>
      </c>
      <c r="E2435" s="93">
        <v>62</v>
      </c>
      <c r="F2435" s="93">
        <v>27</v>
      </c>
      <c r="G2435" s="93">
        <v>13</v>
      </c>
      <c r="H2435" s="93">
        <v>14</v>
      </c>
      <c r="I2435" s="93">
        <v>97</v>
      </c>
      <c r="J2435" s="93">
        <v>1</v>
      </c>
      <c r="K2435" s="93">
        <v>1</v>
      </c>
      <c r="L2435" s="93">
        <v>0</v>
      </c>
    </row>
    <row r="2436" spans="1:12" x14ac:dyDescent="0.15">
      <c r="A2436">
        <v>28</v>
      </c>
      <c r="B2436" s="93">
        <v>36</v>
      </c>
      <c r="C2436" s="93">
        <v>18</v>
      </c>
      <c r="D2436" s="93">
        <v>18</v>
      </c>
      <c r="E2436" s="93">
        <v>63</v>
      </c>
      <c r="F2436" s="93">
        <v>32</v>
      </c>
      <c r="G2436" s="93">
        <v>20</v>
      </c>
      <c r="H2436" s="93">
        <v>12</v>
      </c>
      <c r="I2436" s="93">
        <v>98</v>
      </c>
      <c r="J2436" s="93">
        <v>1</v>
      </c>
      <c r="K2436" s="93">
        <v>0</v>
      </c>
      <c r="L2436" s="93">
        <v>1</v>
      </c>
    </row>
    <row r="2437" spans="1:12" x14ac:dyDescent="0.15">
      <c r="A2437">
        <v>29</v>
      </c>
      <c r="B2437" s="93">
        <v>33</v>
      </c>
      <c r="C2437" s="93">
        <v>17</v>
      </c>
      <c r="D2437" s="93">
        <v>16</v>
      </c>
      <c r="E2437" s="93">
        <v>64</v>
      </c>
      <c r="F2437" s="93">
        <v>23</v>
      </c>
      <c r="G2437" s="93">
        <v>13</v>
      </c>
      <c r="H2437" s="93">
        <v>10</v>
      </c>
      <c r="I2437" s="93">
        <v>99</v>
      </c>
      <c r="J2437" s="93">
        <v>0</v>
      </c>
      <c r="K2437" s="93">
        <v>0</v>
      </c>
      <c r="L2437" s="93">
        <v>0</v>
      </c>
    </row>
    <row r="2438" spans="1:12" x14ac:dyDescent="0.15">
      <c r="A2438" t="s">
        <v>438</v>
      </c>
      <c r="B2438" s="93">
        <v>186</v>
      </c>
      <c r="C2438" s="93">
        <v>103</v>
      </c>
      <c r="D2438" s="93">
        <v>83</v>
      </c>
      <c r="E2438" s="93" t="s">
        <v>439</v>
      </c>
      <c r="F2438" s="93">
        <v>173</v>
      </c>
      <c r="G2438" s="93">
        <v>97</v>
      </c>
      <c r="H2438" s="93">
        <v>76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37</v>
      </c>
      <c r="C2439" s="93">
        <v>23</v>
      </c>
      <c r="D2439" s="93">
        <v>14</v>
      </c>
      <c r="E2439" s="93">
        <v>65</v>
      </c>
      <c r="F2439" s="93">
        <v>34</v>
      </c>
      <c r="G2439" s="93">
        <v>16</v>
      </c>
      <c r="H2439" s="93">
        <v>18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42</v>
      </c>
      <c r="C2440" s="93">
        <v>19</v>
      </c>
      <c r="D2440" s="93">
        <v>23</v>
      </c>
      <c r="E2440" s="93">
        <v>66</v>
      </c>
      <c r="F2440" s="93">
        <v>36</v>
      </c>
      <c r="G2440" s="93">
        <v>17</v>
      </c>
      <c r="H2440" s="93">
        <v>19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32</v>
      </c>
      <c r="C2441" s="93">
        <v>18</v>
      </c>
      <c r="D2441" s="93">
        <v>14</v>
      </c>
      <c r="E2441" s="93">
        <v>67</v>
      </c>
      <c r="F2441" s="93">
        <v>30</v>
      </c>
      <c r="G2441" s="93">
        <v>24</v>
      </c>
      <c r="H2441" s="93">
        <v>6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40</v>
      </c>
      <c r="C2442" s="93">
        <v>24</v>
      </c>
      <c r="D2442" s="93">
        <v>16</v>
      </c>
      <c r="E2442" s="93">
        <v>68</v>
      </c>
      <c r="F2442" s="93">
        <v>40</v>
      </c>
      <c r="G2442" s="93">
        <v>19</v>
      </c>
      <c r="H2442" s="93">
        <v>21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35</v>
      </c>
      <c r="C2443" s="93">
        <v>19</v>
      </c>
      <c r="D2443" s="93">
        <v>16</v>
      </c>
      <c r="E2443" s="93">
        <v>69</v>
      </c>
      <c r="F2443" s="93">
        <v>33</v>
      </c>
      <c r="G2443" s="93">
        <v>21</v>
      </c>
      <c r="H2443" s="93">
        <v>12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161</v>
      </c>
      <c r="C2446" s="93" t="s">
        <v>272</v>
      </c>
      <c r="D2446" s="93">
        <v>313</v>
      </c>
      <c r="E2446" s="93" t="s">
        <v>273</v>
      </c>
      <c r="F2446" s="93">
        <v>1068</v>
      </c>
      <c r="G2446" s="93" t="s">
        <v>272</v>
      </c>
      <c r="H2446" s="93">
        <v>1955</v>
      </c>
      <c r="I2446" s="93" t="s">
        <v>273</v>
      </c>
      <c r="J2446" s="93">
        <v>339</v>
      </c>
      <c r="K2446" s="93" t="s">
        <v>272</v>
      </c>
      <c r="L2446" s="93">
        <v>733</v>
      </c>
    </row>
    <row r="2447" spans="1:12" x14ac:dyDescent="0.15">
      <c r="A2447" t="s">
        <v>274</v>
      </c>
      <c r="B2447" s="93">
        <v>152</v>
      </c>
      <c r="C2447" s="93" t="s">
        <v>662</v>
      </c>
      <c r="D2447" s="93">
        <v>0.10429856714428523</v>
      </c>
      <c r="E2447" s="93" t="s">
        <v>274</v>
      </c>
      <c r="F2447" s="93">
        <v>887</v>
      </c>
      <c r="G2447" s="93" t="s">
        <v>662</v>
      </c>
      <c r="H2447" s="93">
        <v>0.65144951682772412</v>
      </c>
      <c r="I2447" s="93" t="s">
        <v>274</v>
      </c>
      <c r="J2447" s="93">
        <v>394</v>
      </c>
      <c r="K2447" s="93" t="s">
        <v>662</v>
      </c>
      <c r="L2447" s="93">
        <v>0.24425191602799068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44012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1967</v>
      </c>
      <c r="C2452" s="93">
        <v>999</v>
      </c>
      <c r="D2452" s="93">
        <v>968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47</v>
      </c>
      <c r="C2453" s="93">
        <v>23</v>
      </c>
      <c r="D2453" s="93">
        <v>24</v>
      </c>
      <c r="E2453" s="93" t="s">
        <v>421</v>
      </c>
      <c r="F2453" s="93">
        <v>92</v>
      </c>
      <c r="G2453" s="93">
        <v>46</v>
      </c>
      <c r="H2453" s="93">
        <v>46</v>
      </c>
      <c r="I2453" s="93" t="s">
        <v>422</v>
      </c>
      <c r="J2453" s="93">
        <v>141</v>
      </c>
      <c r="K2453" s="93">
        <v>61</v>
      </c>
      <c r="L2453" s="93">
        <v>80</v>
      </c>
    </row>
    <row r="2454" spans="1:12" x14ac:dyDescent="0.15">
      <c r="A2454">
        <v>0</v>
      </c>
      <c r="B2454" s="93">
        <v>9</v>
      </c>
      <c r="C2454" s="93">
        <v>3</v>
      </c>
      <c r="D2454" s="93">
        <v>6</v>
      </c>
      <c r="E2454" s="93">
        <v>35</v>
      </c>
      <c r="F2454" s="93">
        <v>21</v>
      </c>
      <c r="G2454" s="93">
        <v>12</v>
      </c>
      <c r="H2454" s="93">
        <v>9</v>
      </c>
      <c r="I2454" s="93">
        <v>70</v>
      </c>
      <c r="J2454" s="93">
        <v>32</v>
      </c>
      <c r="K2454" s="93">
        <v>15</v>
      </c>
      <c r="L2454" s="93">
        <v>17</v>
      </c>
    </row>
    <row r="2455" spans="1:12" x14ac:dyDescent="0.15">
      <c r="A2455">
        <v>1</v>
      </c>
      <c r="B2455" s="93">
        <v>10</v>
      </c>
      <c r="C2455" s="93">
        <v>5</v>
      </c>
      <c r="D2455" s="93">
        <v>5</v>
      </c>
      <c r="E2455" s="93">
        <v>36</v>
      </c>
      <c r="F2455" s="93">
        <v>14</v>
      </c>
      <c r="G2455" s="93">
        <v>6</v>
      </c>
      <c r="H2455" s="93">
        <v>8</v>
      </c>
      <c r="I2455" s="93">
        <v>71</v>
      </c>
      <c r="J2455" s="93">
        <v>23</v>
      </c>
      <c r="K2455" s="93">
        <v>11</v>
      </c>
      <c r="L2455" s="93">
        <v>12</v>
      </c>
    </row>
    <row r="2456" spans="1:12" x14ac:dyDescent="0.15">
      <c r="A2456">
        <v>2</v>
      </c>
      <c r="B2456" s="93">
        <v>6</v>
      </c>
      <c r="C2456" s="93">
        <v>4</v>
      </c>
      <c r="D2456" s="93">
        <v>2</v>
      </c>
      <c r="E2456" s="93">
        <v>37</v>
      </c>
      <c r="F2456" s="93">
        <v>18</v>
      </c>
      <c r="G2456" s="93">
        <v>11</v>
      </c>
      <c r="H2456" s="93">
        <v>7</v>
      </c>
      <c r="I2456" s="93">
        <v>72</v>
      </c>
      <c r="J2456" s="93">
        <v>41</v>
      </c>
      <c r="K2456" s="93">
        <v>22</v>
      </c>
      <c r="L2456" s="93">
        <v>19</v>
      </c>
    </row>
    <row r="2457" spans="1:12" x14ac:dyDescent="0.15">
      <c r="A2457">
        <v>3</v>
      </c>
      <c r="B2457" s="93">
        <v>12</v>
      </c>
      <c r="C2457" s="93">
        <v>6</v>
      </c>
      <c r="D2457" s="93">
        <v>6</v>
      </c>
      <c r="E2457" s="93">
        <v>38</v>
      </c>
      <c r="F2457" s="93">
        <v>18</v>
      </c>
      <c r="G2457" s="93">
        <v>7</v>
      </c>
      <c r="H2457" s="93">
        <v>11</v>
      </c>
      <c r="I2457" s="93">
        <v>73</v>
      </c>
      <c r="J2457" s="93">
        <v>27</v>
      </c>
      <c r="K2457" s="93">
        <v>9</v>
      </c>
      <c r="L2457" s="93">
        <v>18</v>
      </c>
    </row>
    <row r="2458" spans="1:12" x14ac:dyDescent="0.15">
      <c r="A2458">
        <v>4</v>
      </c>
      <c r="B2458" s="93">
        <v>10</v>
      </c>
      <c r="C2458" s="93">
        <v>5</v>
      </c>
      <c r="D2458" s="93">
        <v>5</v>
      </c>
      <c r="E2458" s="93">
        <v>39</v>
      </c>
      <c r="F2458" s="93">
        <v>21</v>
      </c>
      <c r="G2458" s="93">
        <v>10</v>
      </c>
      <c r="H2458" s="93">
        <v>11</v>
      </c>
      <c r="I2458" s="93">
        <v>74</v>
      </c>
      <c r="J2458" s="93">
        <v>18</v>
      </c>
      <c r="K2458" s="93">
        <v>4</v>
      </c>
      <c r="L2458" s="93">
        <v>14</v>
      </c>
    </row>
    <row r="2459" spans="1:12" x14ac:dyDescent="0.15">
      <c r="A2459" t="s">
        <v>423</v>
      </c>
      <c r="B2459" s="93">
        <v>76</v>
      </c>
      <c r="C2459" s="93">
        <v>46</v>
      </c>
      <c r="D2459" s="93">
        <v>30</v>
      </c>
      <c r="E2459" s="93" t="s">
        <v>424</v>
      </c>
      <c r="F2459" s="93">
        <v>137</v>
      </c>
      <c r="G2459" s="93">
        <v>72</v>
      </c>
      <c r="H2459" s="93">
        <v>65</v>
      </c>
      <c r="I2459" s="93" t="s">
        <v>425</v>
      </c>
      <c r="J2459" s="93">
        <v>132</v>
      </c>
      <c r="K2459" s="93">
        <v>74</v>
      </c>
      <c r="L2459" s="93">
        <v>58</v>
      </c>
    </row>
    <row r="2460" spans="1:12" x14ac:dyDescent="0.15">
      <c r="A2460">
        <v>5</v>
      </c>
      <c r="B2460" s="93">
        <v>15</v>
      </c>
      <c r="C2460" s="93">
        <v>6</v>
      </c>
      <c r="D2460" s="93">
        <v>9</v>
      </c>
      <c r="E2460" s="93">
        <v>40</v>
      </c>
      <c r="F2460" s="93">
        <v>24</v>
      </c>
      <c r="G2460" s="93">
        <v>14</v>
      </c>
      <c r="H2460" s="93">
        <v>10</v>
      </c>
      <c r="I2460" s="93">
        <v>75</v>
      </c>
      <c r="J2460" s="93">
        <v>23</v>
      </c>
      <c r="K2460" s="93">
        <v>11</v>
      </c>
      <c r="L2460" s="93">
        <v>12</v>
      </c>
    </row>
    <row r="2461" spans="1:12" x14ac:dyDescent="0.15">
      <c r="A2461">
        <v>6</v>
      </c>
      <c r="B2461" s="93">
        <v>12</v>
      </c>
      <c r="C2461" s="93">
        <v>10</v>
      </c>
      <c r="D2461" s="93">
        <v>2</v>
      </c>
      <c r="E2461" s="93">
        <v>41</v>
      </c>
      <c r="F2461" s="93">
        <v>32</v>
      </c>
      <c r="G2461" s="93">
        <v>15</v>
      </c>
      <c r="H2461" s="93">
        <v>17</v>
      </c>
      <c r="I2461" s="93">
        <v>76</v>
      </c>
      <c r="J2461" s="93">
        <v>25</v>
      </c>
      <c r="K2461" s="93">
        <v>13</v>
      </c>
      <c r="L2461" s="93">
        <v>12</v>
      </c>
    </row>
    <row r="2462" spans="1:12" x14ac:dyDescent="0.15">
      <c r="A2462">
        <v>7</v>
      </c>
      <c r="B2462" s="93">
        <v>15</v>
      </c>
      <c r="C2462" s="93">
        <v>7</v>
      </c>
      <c r="D2462" s="93">
        <v>8</v>
      </c>
      <c r="E2462" s="93">
        <v>42</v>
      </c>
      <c r="F2462" s="93">
        <v>21</v>
      </c>
      <c r="G2462" s="93">
        <v>11</v>
      </c>
      <c r="H2462" s="93">
        <v>10</v>
      </c>
      <c r="I2462" s="93">
        <v>77</v>
      </c>
      <c r="J2462" s="93">
        <v>27</v>
      </c>
      <c r="K2462" s="93">
        <v>17</v>
      </c>
      <c r="L2462" s="93">
        <v>10</v>
      </c>
    </row>
    <row r="2463" spans="1:12" x14ac:dyDescent="0.15">
      <c r="A2463">
        <v>8</v>
      </c>
      <c r="B2463" s="93">
        <v>22</v>
      </c>
      <c r="C2463" s="93">
        <v>14</v>
      </c>
      <c r="D2463" s="93">
        <v>8</v>
      </c>
      <c r="E2463" s="93">
        <v>43</v>
      </c>
      <c r="F2463" s="93">
        <v>37</v>
      </c>
      <c r="G2463" s="93">
        <v>21</v>
      </c>
      <c r="H2463" s="93">
        <v>16</v>
      </c>
      <c r="I2463" s="93">
        <v>78</v>
      </c>
      <c r="J2463" s="93">
        <v>28</v>
      </c>
      <c r="K2463" s="93">
        <v>17</v>
      </c>
      <c r="L2463" s="93">
        <v>11</v>
      </c>
    </row>
    <row r="2464" spans="1:12" x14ac:dyDescent="0.15">
      <c r="A2464">
        <v>9</v>
      </c>
      <c r="B2464" s="93">
        <v>12</v>
      </c>
      <c r="C2464" s="93">
        <v>9</v>
      </c>
      <c r="D2464" s="93">
        <v>3</v>
      </c>
      <c r="E2464" s="93">
        <v>44</v>
      </c>
      <c r="F2464" s="93">
        <v>23</v>
      </c>
      <c r="G2464" s="93">
        <v>11</v>
      </c>
      <c r="H2464" s="93">
        <v>12</v>
      </c>
      <c r="I2464" s="93">
        <v>79</v>
      </c>
      <c r="J2464" s="93">
        <v>29</v>
      </c>
      <c r="K2464" s="93">
        <v>16</v>
      </c>
      <c r="L2464" s="93">
        <v>13</v>
      </c>
    </row>
    <row r="2465" spans="1:12" x14ac:dyDescent="0.15">
      <c r="A2465" t="s">
        <v>426</v>
      </c>
      <c r="B2465" s="93">
        <v>84</v>
      </c>
      <c r="C2465" s="93">
        <v>51</v>
      </c>
      <c r="D2465" s="93">
        <v>33</v>
      </c>
      <c r="E2465" s="93" t="s">
        <v>427</v>
      </c>
      <c r="F2465" s="93">
        <v>170</v>
      </c>
      <c r="G2465" s="93">
        <v>81</v>
      </c>
      <c r="H2465" s="93">
        <v>89</v>
      </c>
      <c r="I2465" s="93" t="s">
        <v>428</v>
      </c>
      <c r="J2465" s="93">
        <v>74</v>
      </c>
      <c r="K2465" s="93">
        <v>31</v>
      </c>
      <c r="L2465" s="93">
        <v>43</v>
      </c>
    </row>
    <row r="2466" spans="1:12" x14ac:dyDescent="0.15">
      <c r="A2466">
        <v>10</v>
      </c>
      <c r="B2466" s="93">
        <v>16</v>
      </c>
      <c r="C2466" s="93">
        <v>8</v>
      </c>
      <c r="D2466" s="93">
        <v>8</v>
      </c>
      <c r="E2466" s="93">
        <v>45</v>
      </c>
      <c r="F2466" s="93">
        <v>29</v>
      </c>
      <c r="G2466" s="93">
        <v>14</v>
      </c>
      <c r="H2466" s="93">
        <v>15</v>
      </c>
      <c r="I2466" s="93">
        <v>80</v>
      </c>
      <c r="J2466" s="93">
        <v>14</v>
      </c>
      <c r="K2466" s="93">
        <v>5</v>
      </c>
      <c r="L2466" s="93">
        <v>9</v>
      </c>
    </row>
    <row r="2467" spans="1:12" x14ac:dyDescent="0.15">
      <c r="A2467">
        <v>11</v>
      </c>
      <c r="B2467" s="93">
        <v>16</v>
      </c>
      <c r="C2467" s="93">
        <v>10</v>
      </c>
      <c r="D2467" s="93">
        <v>6</v>
      </c>
      <c r="E2467" s="93">
        <v>46</v>
      </c>
      <c r="F2467" s="93">
        <v>17</v>
      </c>
      <c r="G2467" s="93">
        <v>9</v>
      </c>
      <c r="H2467" s="93">
        <v>8</v>
      </c>
      <c r="I2467" s="93">
        <v>81</v>
      </c>
      <c r="J2467" s="93">
        <v>17</v>
      </c>
      <c r="K2467" s="93">
        <v>8</v>
      </c>
      <c r="L2467" s="93">
        <v>9</v>
      </c>
    </row>
    <row r="2468" spans="1:12" x14ac:dyDescent="0.15">
      <c r="A2468">
        <v>12</v>
      </c>
      <c r="B2468" s="93">
        <v>14</v>
      </c>
      <c r="C2468" s="93">
        <v>9</v>
      </c>
      <c r="D2468" s="93">
        <v>5</v>
      </c>
      <c r="E2468" s="93">
        <v>47</v>
      </c>
      <c r="F2468" s="93">
        <v>44</v>
      </c>
      <c r="G2468" s="93">
        <v>21</v>
      </c>
      <c r="H2468" s="93">
        <v>23</v>
      </c>
      <c r="I2468" s="93">
        <v>82</v>
      </c>
      <c r="J2468" s="93">
        <v>15</v>
      </c>
      <c r="K2468" s="93">
        <v>7</v>
      </c>
      <c r="L2468" s="93">
        <v>8</v>
      </c>
    </row>
    <row r="2469" spans="1:12" x14ac:dyDescent="0.15">
      <c r="A2469">
        <v>13</v>
      </c>
      <c r="B2469" s="93">
        <v>9</v>
      </c>
      <c r="C2469" s="93">
        <v>3</v>
      </c>
      <c r="D2469" s="93">
        <v>6</v>
      </c>
      <c r="E2469" s="93">
        <v>48</v>
      </c>
      <c r="F2469" s="93">
        <v>50</v>
      </c>
      <c r="G2469" s="93">
        <v>25</v>
      </c>
      <c r="H2469" s="93">
        <v>25</v>
      </c>
      <c r="I2469" s="93">
        <v>83</v>
      </c>
      <c r="J2469" s="93">
        <v>11</v>
      </c>
      <c r="K2469" s="93">
        <v>4</v>
      </c>
      <c r="L2469" s="93">
        <v>7</v>
      </c>
    </row>
    <row r="2470" spans="1:12" x14ac:dyDescent="0.15">
      <c r="A2470">
        <v>14</v>
      </c>
      <c r="B2470" s="93">
        <v>29</v>
      </c>
      <c r="C2470" s="93">
        <v>21</v>
      </c>
      <c r="D2470" s="93">
        <v>8</v>
      </c>
      <c r="E2470" s="93">
        <v>49</v>
      </c>
      <c r="F2470" s="93">
        <v>30</v>
      </c>
      <c r="G2470" s="93">
        <v>12</v>
      </c>
      <c r="H2470" s="93">
        <v>18</v>
      </c>
      <c r="I2470" s="93">
        <v>84</v>
      </c>
      <c r="J2470" s="93">
        <v>17</v>
      </c>
      <c r="K2470" s="93">
        <v>7</v>
      </c>
      <c r="L2470" s="93">
        <v>10</v>
      </c>
    </row>
    <row r="2471" spans="1:12" x14ac:dyDescent="0.15">
      <c r="A2471" t="s">
        <v>429</v>
      </c>
      <c r="B2471" s="93">
        <v>121</v>
      </c>
      <c r="C2471" s="93">
        <v>66</v>
      </c>
      <c r="D2471" s="93">
        <v>55</v>
      </c>
      <c r="E2471" s="93" t="s">
        <v>430</v>
      </c>
      <c r="F2471" s="93">
        <v>154</v>
      </c>
      <c r="G2471" s="93">
        <v>80</v>
      </c>
      <c r="H2471" s="93">
        <v>74</v>
      </c>
      <c r="I2471" s="93" t="s">
        <v>431</v>
      </c>
      <c r="J2471" s="93">
        <v>38</v>
      </c>
      <c r="K2471" s="93">
        <v>16</v>
      </c>
      <c r="L2471" s="93">
        <v>22</v>
      </c>
    </row>
    <row r="2472" spans="1:12" x14ac:dyDescent="0.15">
      <c r="A2472">
        <v>15</v>
      </c>
      <c r="B2472" s="93">
        <v>19</v>
      </c>
      <c r="C2472" s="93">
        <v>7</v>
      </c>
      <c r="D2472" s="93">
        <v>12</v>
      </c>
      <c r="E2472" s="93">
        <v>50</v>
      </c>
      <c r="F2472" s="93">
        <v>37</v>
      </c>
      <c r="G2472" s="93">
        <v>23</v>
      </c>
      <c r="H2472" s="93">
        <v>14</v>
      </c>
      <c r="I2472" s="93">
        <v>85</v>
      </c>
      <c r="J2472" s="93">
        <v>8</v>
      </c>
      <c r="K2472" s="93">
        <v>3</v>
      </c>
      <c r="L2472" s="93">
        <v>5</v>
      </c>
    </row>
    <row r="2473" spans="1:12" x14ac:dyDescent="0.15">
      <c r="A2473">
        <v>16</v>
      </c>
      <c r="B2473" s="93">
        <v>22</v>
      </c>
      <c r="C2473" s="93">
        <v>16</v>
      </c>
      <c r="D2473" s="93">
        <v>6</v>
      </c>
      <c r="E2473" s="93">
        <v>51</v>
      </c>
      <c r="F2473" s="93">
        <v>33</v>
      </c>
      <c r="G2473" s="93">
        <v>19</v>
      </c>
      <c r="H2473" s="93">
        <v>14</v>
      </c>
      <c r="I2473" s="93">
        <v>86</v>
      </c>
      <c r="J2473" s="93">
        <v>6</v>
      </c>
      <c r="K2473" s="93">
        <v>3</v>
      </c>
      <c r="L2473" s="93">
        <v>3</v>
      </c>
    </row>
    <row r="2474" spans="1:12" x14ac:dyDescent="0.15">
      <c r="A2474">
        <v>17</v>
      </c>
      <c r="B2474" s="93">
        <v>22</v>
      </c>
      <c r="C2474" s="93">
        <v>11</v>
      </c>
      <c r="D2474" s="93">
        <v>11</v>
      </c>
      <c r="E2474" s="93">
        <v>52</v>
      </c>
      <c r="F2474" s="93">
        <v>37</v>
      </c>
      <c r="G2474" s="93">
        <v>18</v>
      </c>
      <c r="H2474" s="93">
        <v>19</v>
      </c>
      <c r="I2474" s="93">
        <v>87</v>
      </c>
      <c r="J2474" s="93">
        <v>11</v>
      </c>
      <c r="K2474" s="93">
        <v>3</v>
      </c>
      <c r="L2474" s="93">
        <v>8</v>
      </c>
    </row>
    <row r="2475" spans="1:12" x14ac:dyDescent="0.15">
      <c r="A2475">
        <v>18</v>
      </c>
      <c r="B2475" s="93">
        <v>25</v>
      </c>
      <c r="C2475" s="93">
        <v>15</v>
      </c>
      <c r="D2475" s="93">
        <v>10</v>
      </c>
      <c r="E2475" s="93">
        <v>53</v>
      </c>
      <c r="F2475" s="93">
        <v>26</v>
      </c>
      <c r="G2475" s="93">
        <v>9</v>
      </c>
      <c r="H2475" s="93">
        <v>17</v>
      </c>
      <c r="I2475" s="93">
        <v>88</v>
      </c>
      <c r="J2475" s="93">
        <v>4</v>
      </c>
      <c r="K2475" s="93">
        <v>4</v>
      </c>
      <c r="L2475" s="93">
        <v>0</v>
      </c>
    </row>
    <row r="2476" spans="1:12" x14ac:dyDescent="0.15">
      <c r="A2476">
        <v>19</v>
      </c>
      <c r="B2476" s="93">
        <v>33</v>
      </c>
      <c r="C2476" s="93">
        <v>17</v>
      </c>
      <c r="D2476" s="93">
        <v>16</v>
      </c>
      <c r="E2476" s="93">
        <v>54</v>
      </c>
      <c r="F2476" s="93">
        <v>21</v>
      </c>
      <c r="G2476" s="93">
        <v>11</v>
      </c>
      <c r="H2476" s="93">
        <v>10</v>
      </c>
      <c r="I2476" s="93">
        <v>89</v>
      </c>
      <c r="J2476" s="93">
        <v>9</v>
      </c>
      <c r="K2476" s="93">
        <v>3</v>
      </c>
      <c r="L2476" s="93">
        <v>6</v>
      </c>
    </row>
    <row r="2477" spans="1:12" x14ac:dyDescent="0.15">
      <c r="A2477" t="s">
        <v>432</v>
      </c>
      <c r="B2477" s="93">
        <v>147</v>
      </c>
      <c r="C2477" s="93">
        <v>78</v>
      </c>
      <c r="D2477" s="93">
        <v>69</v>
      </c>
      <c r="E2477" s="93" t="s">
        <v>433</v>
      </c>
      <c r="F2477" s="93">
        <v>139</v>
      </c>
      <c r="G2477" s="93">
        <v>74</v>
      </c>
      <c r="H2477" s="93">
        <v>65</v>
      </c>
      <c r="I2477" s="93" t="s">
        <v>434</v>
      </c>
      <c r="J2477" s="93">
        <v>11</v>
      </c>
      <c r="K2477" s="93">
        <v>3</v>
      </c>
      <c r="L2477" s="93">
        <v>8</v>
      </c>
    </row>
    <row r="2478" spans="1:12" x14ac:dyDescent="0.15">
      <c r="A2478">
        <v>20</v>
      </c>
      <c r="B2478" s="93">
        <v>36</v>
      </c>
      <c r="C2478" s="93">
        <v>18</v>
      </c>
      <c r="D2478" s="93">
        <v>18</v>
      </c>
      <c r="E2478" s="93">
        <v>55</v>
      </c>
      <c r="F2478" s="93">
        <v>31</v>
      </c>
      <c r="G2478" s="93">
        <v>22</v>
      </c>
      <c r="H2478" s="93">
        <v>9</v>
      </c>
      <c r="I2478" s="93">
        <v>90</v>
      </c>
      <c r="J2478" s="93">
        <v>3</v>
      </c>
      <c r="K2478" s="93">
        <v>1</v>
      </c>
      <c r="L2478" s="93">
        <v>2</v>
      </c>
    </row>
    <row r="2479" spans="1:12" x14ac:dyDescent="0.15">
      <c r="A2479">
        <v>21</v>
      </c>
      <c r="B2479" s="93">
        <v>27</v>
      </c>
      <c r="C2479" s="93">
        <v>11</v>
      </c>
      <c r="D2479" s="93">
        <v>16</v>
      </c>
      <c r="E2479" s="93">
        <v>56</v>
      </c>
      <c r="F2479" s="93">
        <v>36</v>
      </c>
      <c r="G2479" s="93">
        <v>17</v>
      </c>
      <c r="H2479" s="93">
        <v>19</v>
      </c>
      <c r="I2479" s="93">
        <v>91</v>
      </c>
      <c r="J2479" s="93">
        <v>4</v>
      </c>
      <c r="K2479" s="93">
        <v>1</v>
      </c>
      <c r="L2479" s="93">
        <v>3</v>
      </c>
    </row>
    <row r="2480" spans="1:12" x14ac:dyDescent="0.15">
      <c r="A2480">
        <v>22</v>
      </c>
      <c r="B2480" s="93">
        <v>31</v>
      </c>
      <c r="C2480" s="93">
        <v>20</v>
      </c>
      <c r="D2480" s="93">
        <v>11</v>
      </c>
      <c r="E2480" s="93">
        <v>57</v>
      </c>
      <c r="F2480" s="93">
        <v>27</v>
      </c>
      <c r="G2480" s="93">
        <v>12</v>
      </c>
      <c r="H2480" s="93">
        <v>15</v>
      </c>
      <c r="I2480" s="93">
        <v>92</v>
      </c>
      <c r="J2480" s="93">
        <v>2</v>
      </c>
      <c r="K2480" s="93">
        <v>0</v>
      </c>
      <c r="L2480" s="93">
        <v>2</v>
      </c>
    </row>
    <row r="2481" spans="1:12" x14ac:dyDescent="0.15">
      <c r="A2481">
        <v>23</v>
      </c>
      <c r="B2481" s="93">
        <v>34</v>
      </c>
      <c r="C2481" s="93">
        <v>21</v>
      </c>
      <c r="D2481" s="93">
        <v>13</v>
      </c>
      <c r="E2481" s="93">
        <v>58</v>
      </c>
      <c r="F2481" s="93">
        <v>18</v>
      </c>
      <c r="G2481" s="93">
        <v>8</v>
      </c>
      <c r="H2481" s="93">
        <v>10</v>
      </c>
      <c r="I2481" s="93">
        <v>93</v>
      </c>
      <c r="J2481" s="93">
        <v>0</v>
      </c>
      <c r="K2481" s="93">
        <v>0</v>
      </c>
      <c r="L2481" s="93">
        <v>0</v>
      </c>
    </row>
    <row r="2482" spans="1:12" x14ac:dyDescent="0.15">
      <c r="A2482">
        <v>24</v>
      </c>
      <c r="B2482" s="93">
        <v>19</v>
      </c>
      <c r="C2482" s="93">
        <v>8</v>
      </c>
      <c r="D2482" s="93">
        <v>11</v>
      </c>
      <c r="E2482" s="93">
        <v>59</v>
      </c>
      <c r="F2482" s="93">
        <v>27</v>
      </c>
      <c r="G2482" s="93">
        <v>15</v>
      </c>
      <c r="H2482" s="93">
        <v>12</v>
      </c>
      <c r="I2482" s="93">
        <v>94</v>
      </c>
      <c r="J2482" s="93">
        <v>2</v>
      </c>
      <c r="K2482" s="93">
        <v>1</v>
      </c>
      <c r="L2482" s="93">
        <v>1</v>
      </c>
    </row>
    <row r="2483" spans="1:12" x14ac:dyDescent="0.15">
      <c r="A2483" t="s">
        <v>435</v>
      </c>
      <c r="B2483" s="93">
        <v>72</v>
      </c>
      <c r="C2483" s="93">
        <v>31</v>
      </c>
      <c r="D2483" s="93">
        <v>41</v>
      </c>
      <c r="E2483" s="93" t="s">
        <v>436</v>
      </c>
      <c r="F2483" s="93">
        <v>83</v>
      </c>
      <c r="G2483" s="93">
        <v>39</v>
      </c>
      <c r="H2483" s="93">
        <v>44</v>
      </c>
      <c r="I2483" s="93" t="s">
        <v>437</v>
      </c>
      <c r="J2483" s="93">
        <v>4</v>
      </c>
      <c r="K2483" s="93">
        <v>2</v>
      </c>
      <c r="L2483" s="93">
        <v>2</v>
      </c>
    </row>
    <row r="2484" spans="1:12" x14ac:dyDescent="0.15">
      <c r="A2484">
        <v>25</v>
      </c>
      <c r="B2484" s="93">
        <v>18</v>
      </c>
      <c r="C2484" s="93">
        <v>9</v>
      </c>
      <c r="D2484" s="93">
        <v>9</v>
      </c>
      <c r="E2484" s="93">
        <v>60</v>
      </c>
      <c r="F2484" s="93">
        <v>19</v>
      </c>
      <c r="G2484" s="93">
        <v>10</v>
      </c>
      <c r="H2484" s="93">
        <v>9</v>
      </c>
      <c r="I2484" s="93">
        <v>95</v>
      </c>
      <c r="J2484" s="93">
        <v>2</v>
      </c>
      <c r="K2484" s="93">
        <v>1</v>
      </c>
      <c r="L2484" s="93">
        <v>1</v>
      </c>
    </row>
    <row r="2485" spans="1:12" x14ac:dyDescent="0.15">
      <c r="A2485">
        <v>26</v>
      </c>
      <c r="B2485" s="93">
        <v>18</v>
      </c>
      <c r="C2485" s="93">
        <v>11</v>
      </c>
      <c r="D2485" s="93">
        <v>7</v>
      </c>
      <c r="E2485" s="93">
        <v>61</v>
      </c>
      <c r="F2485" s="93">
        <v>12</v>
      </c>
      <c r="G2485" s="93">
        <v>4</v>
      </c>
      <c r="H2485" s="93">
        <v>8</v>
      </c>
      <c r="I2485" s="93">
        <v>96</v>
      </c>
      <c r="J2485" s="93">
        <v>1</v>
      </c>
      <c r="K2485" s="93">
        <v>1</v>
      </c>
      <c r="L2485" s="93">
        <v>0</v>
      </c>
    </row>
    <row r="2486" spans="1:12" x14ac:dyDescent="0.15">
      <c r="A2486">
        <v>27</v>
      </c>
      <c r="B2486" s="93">
        <v>15</v>
      </c>
      <c r="C2486" s="93">
        <v>5</v>
      </c>
      <c r="D2486" s="93">
        <v>10</v>
      </c>
      <c r="E2486" s="93">
        <v>62</v>
      </c>
      <c r="F2486" s="93">
        <v>15</v>
      </c>
      <c r="G2486" s="93">
        <v>9</v>
      </c>
      <c r="H2486" s="93">
        <v>6</v>
      </c>
      <c r="I2486" s="93">
        <v>97</v>
      </c>
      <c r="J2486" s="93">
        <v>1</v>
      </c>
      <c r="K2486" s="93">
        <v>0</v>
      </c>
      <c r="L2486" s="93">
        <v>1</v>
      </c>
    </row>
    <row r="2487" spans="1:12" x14ac:dyDescent="0.15">
      <c r="A2487">
        <v>28</v>
      </c>
      <c r="B2487" s="93">
        <v>7</v>
      </c>
      <c r="C2487" s="93">
        <v>1</v>
      </c>
      <c r="D2487" s="93">
        <v>6</v>
      </c>
      <c r="E2487" s="93">
        <v>63</v>
      </c>
      <c r="F2487" s="93">
        <v>18</v>
      </c>
      <c r="G2487" s="93">
        <v>6</v>
      </c>
      <c r="H2487" s="93">
        <v>12</v>
      </c>
      <c r="I2487" s="93">
        <v>98</v>
      </c>
      <c r="J2487" s="93">
        <v>0</v>
      </c>
      <c r="K2487" s="93">
        <v>0</v>
      </c>
      <c r="L2487" s="93">
        <v>0</v>
      </c>
    </row>
    <row r="2488" spans="1:12" x14ac:dyDescent="0.15">
      <c r="A2488">
        <v>29</v>
      </c>
      <c r="B2488" s="93">
        <v>14</v>
      </c>
      <c r="C2488" s="93">
        <v>5</v>
      </c>
      <c r="D2488" s="93">
        <v>9</v>
      </c>
      <c r="E2488" s="93">
        <v>64</v>
      </c>
      <c r="F2488" s="93">
        <v>19</v>
      </c>
      <c r="G2488" s="93">
        <v>10</v>
      </c>
      <c r="H2488" s="93">
        <v>9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101</v>
      </c>
      <c r="C2489" s="93">
        <v>61</v>
      </c>
      <c r="D2489" s="93">
        <v>40</v>
      </c>
      <c r="E2489" s="93" t="s">
        <v>439</v>
      </c>
      <c r="F2489" s="93">
        <v>144</v>
      </c>
      <c r="G2489" s="93">
        <v>64</v>
      </c>
      <c r="H2489" s="93">
        <v>80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 x14ac:dyDescent="0.15">
      <c r="A2490">
        <v>30</v>
      </c>
      <c r="B2490" s="93">
        <v>17</v>
      </c>
      <c r="C2490" s="93">
        <v>10</v>
      </c>
      <c r="D2490" s="93">
        <v>7</v>
      </c>
      <c r="E2490" s="93">
        <v>65</v>
      </c>
      <c r="F2490" s="93">
        <v>29</v>
      </c>
      <c r="G2490" s="93">
        <v>11</v>
      </c>
      <c r="H2490" s="93">
        <v>18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19</v>
      </c>
      <c r="C2491" s="93">
        <v>8</v>
      </c>
      <c r="D2491" s="93">
        <v>11</v>
      </c>
      <c r="E2491" s="93">
        <v>66</v>
      </c>
      <c r="F2491" s="93">
        <v>26</v>
      </c>
      <c r="G2491" s="93">
        <v>10</v>
      </c>
      <c r="H2491" s="93">
        <v>16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16</v>
      </c>
      <c r="C2492" s="93">
        <v>10</v>
      </c>
      <c r="D2492" s="93">
        <v>6</v>
      </c>
      <c r="E2492" s="93">
        <v>67</v>
      </c>
      <c r="F2492" s="93">
        <v>27</v>
      </c>
      <c r="G2492" s="93">
        <v>14</v>
      </c>
      <c r="H2492" s="93">
        <v>13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23</v>
      </c>
      <c r="C2493" s="93">
        <v>19</v>
      </c>
      <c r="D2493" s="93">
        <v>4</v>
      </c>
      <c r="E2493" s="93">
        <v>68</v>
      </c>
      <c r="F2493" s="93">
        <v>28</v>
      </c>
      <c r="G2493" s="93">
        <v>17</v>
      </c>
      <c r="H2493" s="93">
        <v>11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26</v>
      </c>
      <c r="C2494" s="93">
        <v>14</v>
      </c>
      <c r="D2494" s="93">
        <v>12</v>
      </c>
      <c r="E2494" s="93">
        <v>69</v>
      </c>
      <c r="F2494" s="93">
        <v>34</v>
      </c>
      <c r="G2494" s="93">
        <v>12</v>
      </c>
      <c r="H2494" s="93">
        <v>22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120</v>
      </c>
      <c r="C2497" s="93" t="s">
        <v>272</v>
      </c>
      <c r="D2497" s="93">
        <v>207</v>
      </c>
      <c r="E2497" s="93" t="s">
        <v>273</v>
      </c>
      <c r="F2497" s="93">
        <v>628</v>
      </c>
      <c r="G2497" s="93" t="s">
        <v>272</v>
      </c>
      <c r="H2497" s="93">
        <v>1216</v>
      </c>
      <c r="I2497" s="93" t="s">
        <v>273</v>
      </c>
      <c r="J2497" s="93">
        <v>251</v>
      </c>
      <c r="K2497" s="93" t="s">
        <v>272</v>
      </c>
      <c r="L2497" s="93">
        <v>544</v>
      </c>
    </row>
    <row r="2498" spans="1:12" x14ac:dyDescent="0.15">
      <c r="A2498" t="s">
        <v>274</v>
      </c>
      <c r="B2498" s="93">
        <v>87</v>
      </c>
      <c r="C2498" s="93" t="s">
        <v>662</v>
      </c>
      <c r="D2498" s="93">
        <v>0.10523640061006609</v>
      </c>
      <c r="E2498" s="93" t="s">
        <v>274</v>
      </c>
      <c r="F2498" s="93">
        <v>588</v>
      </c>
      <c r="G2498" s="93" t="s">
        <v>662</v>
      </c>
      <c r="H2498" s="93">
        <v>0.61820030503304524</v>
      </c>
      <c r="I2498" s="93" t="s">
        <v>274</v>
      </c>
      <c r="J2498" s="93">
        <v>293</v>
      </c>
      <c r="K2498" s="93" t="s">
        <v>662</v>
      </c>
      <c r="L2498" s="93">
        <v>0.27656329435688864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44012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1012</v>
      </c>
      <c r="C2503" s="93">
        <v>501</v>
      </c>
      <c r="D2503" s="93">
        <v>511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26</v>
      </c>
      <c r="C2504" s="93">
        <v>13</v>
      </c>
      <c r="D2504" s="93">
        <v>13</v>
      </c>
      <c r="E2504" s="93" t="s">
        <v>421</v>
      </c>
      <c r="F2504" s="93">
        <v>58</v>
      </c>
      <c r="G2504" s="93">
        <v>24</v>
      </c>
      <c r="H2504" s="93">
        <v>34</v>
      </c>
      <c r="I2504" s="93" t="s">
        <v>422</v>
      </c>
      <c r="J2504" s="93">
        <v>68</v>
      </c>
      <c r="K2504" s="93">
        <v>28</v>
      </c>
      <c r="L2504" s="93">
        <v>40</v>
      </c>
    </row>
    <row r="2505" spans="1:12" x14ac:dyDescent="0.15">
      <c r="A2505">
        <v>0</v>
      </c>
      <c r="B2505" s="93">
        <v>1</v>
      </c>
      <c r="C2505" s="93">
        <v>1</v>
      </c>
      <c r="D2505" s="93">
        <v>0</v>
      </c>
      <c r="E2505" s="93">
        <v>35</v>
      </c>
      <c r="F2505" s="93">
        <v>6</v>
      </c>
      <c r="G2505" s="93">
        <v>2</v>
      </c>
      <c r="H2505" s="93">
        <v>4</v>
      </c>
      <c r="I2505" s="93">
        <v>70</v>
      </c>
      <c r="J2505" s="93">
        <v>19</v>
      </c>
      <c r="K2505" s="93">
        <v>8</v>
      </c>
      <c r="L2505" s="93">
        <v>11</v>
      </c>
    </row>
    <row r="2506" spans="1:12" x14ac:dyDescent="0.15">
      <c r="A2506">
        <v>1</v>
      </c>
      <c r="B2506" s="93">
        <v>6</v>
      </c>
      <c r="C2506" s="93">
        <v>2</v>
      </c>
      <c r="D2506" s="93">
        <v>4</v>
      </c>
      <c r="E2506" s="93">
        <v>36</v>
      </c>
      <c r="F2506" s="93">
        <v>15</v>
      </c>
      <c r="G2506" s="93">
        <v>4</v>
      </c>
      <c r="H2506" s="93">
        <v>11</v>
      </c>
      <c r="I2506" s="93">
        <v>71</v>
      </c>
      <c r="J2506" s="93">
        <v>10</v>
      </c>
      <c r="K2506" s="93">
        <v>4</v>
      </c>
      <c r="L2506" s="93">
        <v>6</v>
      </c>
    </row>
    <row r="2507" spans="1:12" x14ac:dyDescent="0.15">
      <c r="A2507">
        <v>2</v>
      </c>
      <c r="B2507" s="93">
        <v>3</v>
      </c>
      <c r="C2507" s="93">
        <v>1</v>
      </c>
      <c r="D2507" s="93">
        <v>2</v>
      </c>
      <c r="E2507" s="93">
        <v>37</v>
      </c>
      <c r="F2507" s="93">
        <v>14</v>
      </c>
      <c r="G2507" s="93">
        <v>5</v>
      </c>
      <c r="H2507" s="93">
        <v>9</v>
      </c>
      <c r="I2507" s="93">
        <v>72</v>
      </c>
      <c r="J2507" s="93">
        <v>14</v>
      </c>
      <c r="K2507" s="93">
        <v>4</v>
      </c>
      <c r="L2507" s="93">
        <v>10</v>
      </c>
    </row>
    <row r="2508" spans="1:12" x14ac:dyDescent="0.15">
      <c r="A2508">
        <v>3</v>
      </c>
      <c r="B2508" s="93">
        <v>9</v>
      </c>
      <c r="C2508" s="93">
        <v>5</v>
      </c>
      <c r="D2508" s="93">
        <v>4</v>
      </c>
      <c r="E2508" s="93">
        <v>38</v>
      </c>
      <c r="F2508" s="93">
        <v>8</v>
      </c>
      <c r="G2508" s="93">
        <v>4</v>
      </c>
      <c r="H2508" s="93">
        <v>4</v>
      </c>
      <c r="I2508" s="93">
        <v>73</v>
      </c>
      <c r="J2508" s="93">
        <v>14</v>
      </c>
      <c r="K2508" s="93">
        <v>6</v>
      </c>
      <c r="L2508" s="93">
        <v>8</v>
      </c>
    </row>
    <row r="2509" spans="1:12" x14ac:dyDescent="0.15">
      <c r="A2509">
        <v>4</v>
      </c>
      <c r="B2509" s="93">
        <v>7</v>
      </c>
      <c r="C2509" s="93">
        <v>4</v>
      </c>
      <c r="D2509" s="93">
        <v>3</v>
      </c>
      <c r="E2509" s="93">
        <v>39</v>
      </c>
      <c r="F2509" s="93">
        <v>15</v>
      </c>
      <c r="G2509" s="93">
        <v>9</v>
      </c>
      <c r="H2509" s="93">
        <v>6</v>
      </c>
      <c r="I2509" s="93">
        <v>74</v>
      </c>
      <c r="J2509" s="93">
        <v>11</v>
      </c>
      <c r="K2509" s="93">
        <v>6</v>
      </c>
      <c r="L2509" s="93">
        <v>5</v>
      </c>
    </row>
    <row r="2510" spans="1:12" x14ac:dyDescent="0.15">
      <c r="A2510" t="s">
        <v>423</v>
      </c>
      <c r="B2510" s="93">
        <v>56</v>
      </c>
      <c r="C2510" s="93">
        <v>29</v>
      </c>
      <c r="D2510" s="93">
        <v>27</v>
      </c>
      <c r="E2510" s="93" t="s">
        <v>424</v>
      </c>
      <c r="F2510" s="93">
        <v>89</v>
      </c>
      <c r="G2510" s="93">
        <v>46</v>
      </c>
      <c r="H2510" s="93">
        <v>43</v>
      </c>
      <c r="I2510" s="93" t="s">
        <v>425</v>
      </c>
      <c r="J2510" s="93">
        <v>48</v>
      </c>
      <c r="K2510" s="93">
        <v>24</v>
      </c>
      <c r="L2510" s="93">
        <v>24</v>
      </c>
    </row>
    <row r="2511" spans="1:12" x14ac:dyDescent="0.15">
      <c r="A2511">
        <v>5</v>
      </c>
      <c r="B2511" s="93">
        <v>9</v>
      </c>
      <c r="C2511" s="93">
        <v>4</v>
      </c>
      <c r="D2511" s="93">
        <v>5</v>
      </c>
      <c r="E2511" s="93">
        <v>40</v>
      </c>
      <c r="F2511" s="93">
        <v>13</v>
      </c>
      <c r="G2511" s="93">
        <v>6</v>
      </c>
      <c r="H2511" s="93">
        <v>7</v>
      </c>
      <c r="I2511" s="93">
        <v>75</v>
      </c>
      <c r="J2511" s="93">
        <v>10</v>
      </c>
      <c r="K2511" s="93">
        <v>5</v>
      </c>
      <c r="L2511" s="93">
        <v>5</v>
      </c>
    </row>
    <row r="2512" spans="1:12" x14ac:dyDescent="0.15">
      <c r="A2512">
        <v>6</v>
      </c>
      <c r="B2512" s="93">
        <v>11</v>
      </c>
      <c r="C2512" s="93">
        <v>5</v>
      </c>
      <c r="D2512" s="93">
        <v>6</v>
      </c>
      <c r="E2512" s="93">
        <v>41</v>
      </c>
      <c r="F2512" s="93">
        <v>15</v>
      </c>
      <c r="G2512" s="93">
        <v>9</v>
      </c>
      <c r="H2512" s="93">
        <v>6</v>
      </c>
      <c r="I2512" s="93">
        <v>76</v>
      </c>
      <c r="J2512" s="93">
        <v>10</v>
      </c>
      <c r="K2512" s="93">
        <v>7</v>
      </c>
      <c r="L2512" s="93">
        <v>3</v>
      </c>
    </row>
    <row r="2513" spans="1:12" x14ac:dyDescent="0.15">
      <c r="A2513">
        <v>7</v>
      </c>
      <c r="B2513" s="93">
        <v>13</v>
      </c>
      <c r="C2513" s="93">
        <v>5</v>
      </c>
      <c r="D2513" s="93">
        <v>8</v>
      </c>
      <c r="E2513" s="93">
        <v>42</v>
      </c>
      <c r="F2513" s="93">
        <v>16</v>
      </c>
      <c r="G2513" s="93">
        <v>8</v>
      </c>
      <c r="H2513" s="93">
        <v>8</v>
      </c>
      <c r="I2513" s="93">
        <v>77</v>
      </c>
      <c r="J2513" s="93">
        <v>10</v>
      </c>
      <c r="K2513" s="93">
        <v>5</v>
      </c>
      <c r="L2513" s="93">
        <v>5</v>
      </c>
    </row>
    <row r="2514" spans="1:12" x14ac:dyDescent="0.15">
      <c r="A2514">
        <v>8</v>
      </c>
      <c r="B2514" s="93">
        <v>17</v>
      </c>
      <c r="C2514" s="93">
        <v>12</v>
      </c>
      <c r="D2514" s="93">
        <v>5</v>
      </c>
      <c r="E2514" s="93">
        <v>43</v>
      </c>
      <c r="F2514" s="93">
        <v>16</v>
      </c>
      <c r="G2514" s="93">
        <v>7</v>
      </c>
      <c r="H2514" s="93">
        <v>9</v>
      </c>
      <c r="I2514" s="93">
        <v>78</v>
      </c>
      <c r="J2514" s="93">
        <v>10</v>
      </c>
      <c r="K2514" s="93">
        <v>4</v>
      </c>
      <c r="L2514" s="93">
        <v>6</v>
      </c>
    </row>
    <row r="2515" spans="1:12" x14ac:dyDescent="0.15">
      <c r="A2515">
        <v>9</v>
      </c>
      <c r="B2515" s="93">
        <v>6</v>
      </c>
      <c r="C2515" s="93">
        <v>3</v>
      </c>
      <c r="D2515" s="93">
        <v>3</v>
      </c>
      <c r="E2515" s="93">
        <v>44</v>
      </c>
      <c r="F2515" s="93">
        <v>29</v>
      </c>
      <c r="G2515" s="93">
        <v>16</v>
      </c>
      <c r="H2515" s="93">
        <v>13</v>
      </c>
      <c r="I2515" s="93">
        <v>79</v>
      </c>
      <c r="J2515" s="93">
        <v>8</v>
      </c>
      <c r="K2515" s="93">
        <v>3</v>
      </c>
      <c r="L2515" s="93">
        <v>5</v>
      </c>
    </row>
    <row r="2516" spans="1:12" x14ac:dyDescent="0.15">
      <c r="A2516" t="s">
        <v>426</v>
      </c>
      <c r="B2516" s="93">
        <v>73</v>
      </c>
      <c r="C2516" s="93">
        <v>29</v>
      </c>
      <c r="D2516" s="93">
        <v>44</v>
      </c>
      <c r="E2516" s="93" t="s">
        <v>427</v>
      </c>
      <c r="F2516" s="93">
        <v>104</v>
      </c>
      <c r="G2516" s="93">
        <v>57</v>
      </c>
      <c r="H2516" s="93">
        <v>47</v>
      </c>
      <c r="I2516" s="93" t="s">
        <v>428</v>
      </c>
      <c r="J2516" s="93">
        <v>24</v>
      </c>
      <c r="K2516" s="93">
        <v>8</v>
      </c>
      <c r="L2516" s="93">
        <v>16</v>
      </c>
    </row>
    <row r="2517" spans="1:12" x14ac:dyDescent="0.15">
      <c r="A2517">
        <v>10</v>
      </c>
      <c r="B2517" s="93">
        <v>13</v>
      </c>
      <c r="C2517" s="93">
        <v>6</v>
      </c>
      <c r="D2517" s="93">
        <v>7</v>
      </c>
      <c r="E2517" s="93">
        <v>45</v>
      </c>
      <c r="F2517" s="93">
        <v>23</v>
      </c>
      <c r="G2517" s="93">
        <v>12</v>
      </c>
      <c r="H2517" s="93">
        <v>11</v>
      </c>
      <c r="I2517" s="93">
        <v>80</v>
      </c>
      <c r="J2517" s="93">
        <v>4</v>
      </c>
      <c r="K2517" s="93">
        <v>2</v>
      </c>
      <c r="L2517" s="93">
        <v>2</v>
      </c>
    </row>
    <row r="2518" spans="1:12" x14ac:dyDescent="0.15">
      <c r="A2518">
        <v>11</v>
      </c>
      <c r="B2518" s="93">
        <v>16</v>
      </c>
      <c r="C2518" s="93">
        <v>5</v>
      </c>
      <c r="D2518" s="93">
        <v>11</v>
      </c>
      <c r="E2518" s="93">
        <v>46</v>
      </c>
      <c r="F2518" s="93">
        <v>18</v>
      </c>
      <c r="G2518" s="93">
        <v>8</v>
      </c>
      <c r="H2518" s="93">
        <v>10</v>
      </c>
      <c r="I2518" s="93">
        <v>81</v>
      </c>
      <c r="J2518" s="93">
        <v>5</v>
      </c>
      <c r="K2518" s="93">
        <v>1</v>
      </c>
      <c r="L2518" s="93">
        <v>4</v>
      </c>
    </row>
    <row r="2519" spans="1:12" x14ac:dyDescent="0.15">
      <c r="A2519">
        <v>12</v>
      </c>
      <c r="B2519" s="93">
        <v>21</v>
      </c>
      <c r="C2519" s="93">
        <v>9</v>
      </c>
      <c r="D2519" s="93">
        <v>12</v>
      </c>
      <c r="E2519" s="93">
        <v>47</v>
      </c>
      <c r="F2519" s="93">
        <v>12</v>
      </c>
      <c r="G2519" s="93">
        <v>5</v>
      </c>
      <c r="H2519" s="93">
        <v>7</v>
      </c>
      <c r="I2519" s="93">
        <v>82</v>
      </c>
      <c r="J2519" s="93">
        <v>4</v>
      </c>
      <c r="K2519" s="93">
        <v>1</v>
      </c>
      <c r="L2519" s="93">
        <v>3</v>
      </c>
    </row>
    <row r="2520" spans="1:12" x14ac:dyDescent="0.15">
      <c r="A2520">
        <v>13</v>
      </c>
      <c r="B2520" s="93">
        <v>6</v>
      </c>
      <c r="C2520" s="93">
        <v>2</v>
      </c>
      <c r="D2520" s="93">
        <v>4</v>
      </c>
      <c r="E2520" s="93">
        <v>48</v>
      </c>
      <c r="F2520" s="93">
        <v>28</v>
      </c>
      <c r="G2520" s="93">
        <v>18</v>
      </c>
      <c r="H2520" s="93">
        <v>10</v>
      </c>
      <c r="I2520" s="93">
        <v>83</v>
      </c>
      <c r="J2520" s="93">
        <v>4</v>
      </c>
      <c r="K2520" s="93">
        <v>1</v>
      </c>
      <c r="L2520" s="93">
        <v>3</v>
      </c>
    </row>
    <row r="2521" spans="1:12" x14ac:dyDescent="0.15">
      <c r="A2521">
        <v>14</v>
      </c>
      <c r="B2521" s="93">
        <v>17</v>
      </c>
      <c r="C2521" s="93">
        <v>7</v>
      </c>
      <c r="D2521" s="93">
        <v>10</v>
      </c>
      <c r="E2521" s="93">
        <v>49</v>
      </c>
      <c r="F2521" s="93">
        <v>23</v>
      </c>
      <c r="G2521" s="93">
        <v>14</v>
      </c>
      <c r="H2521" s="93">
        <v>9</v>
      </c>
      <c r="I2521" s="93">
        <v>84</v>
      </c>
      <c r="J2521" s="93">
        <v>7</v>
      </c>
      <c r="K2521" s="93">
        <v>3</v>
      </c>
      <c r="L2521" s="93">
        <v>4</v>
      </c>
    </row>
    <row r="2522" spans="1:12" x14ac:dyDescent="0.15">
      <c r="A2522" t="s">
        <v>429</v>
      </c>
      <c r="B2522" s="93">
        <v>61</v>
      </c>
      <c r="C2522" s="93">
        <v>35</v>
      </c>
      <c r="D2522" s="93">
        <v>26</v>
      </c>
      <c r="E2522" s="93" t="s">
        <v>430</v>
      </c>
      <c r="F2522" s="93">
        <v>87</v>
      </c>
      <c r="G2522" s="93">
        <v>46</v>
      </c>
      <c r="H2522" s="93">
        <v>41</v>
      </c>
      <c r="I2522" s="93" t="s">
        <v>431</v>
      </c>
      <c r="J2522" s="93">
        <v>9</v>
      </c>
      <c r="K2522" s="93">
        <v>7</v>
      </c>
      <c r="L2522" s="93">
        <v>2</v>
      </c>
    </row>
    <row r="2523" spans="1:12" x14ac:dyDescent="0.15">
      <c r="A2523">
        <v>15</v>
      </c>
      <c r="B2523" s="93">
        <v>11</v>
      </c>
      <c r="C2523" s="93">
        <v>5</v>
      </c>
      <c r="D2523" s="93">
        <v>6</v>
      </c>
      <c r="E2523" s="93">
        <v>50</v>
      </c>
      <c r="F2523" s="93">
        <v>27</v>
      </c>
      <c r="G2523" s="93">
        <v>14</v>
      </c>
      <c r="H2523" s="93">
        <v>13</v>
      </c>
      <c r="I2523" s="93">
        <v>85</v>
      </c>
      <c r="J2523" s="93">
        <v>2</v>
      </c>
      <c r="K2523" s="93">
        <v>2</v>
      </c>
      <c r="L2523" s="93">
        <v>0</v>
      </c>
    </row>
    <row r="2524" spans="1:12" x14ac:dyDescent="0.15">
      <c r="A2524">
        <v>16</v>
      </c>
      <c r="B2524" s="93">
        <v>9</v>
      </c>
      <c r="C2524" s="93">
        <v>4</v>
      </c>
      <c r="D2524" s="93">
        <v>5</v>
      </c>
      <c r="E2524" s="93">
        <v>51</v>
      </c>
      <c r="F2524" s="93">
        <v>18</v>
      </c>
      <c r="G2524" s="93">
        <v>9</v>
      </c>
      <c r="H2524" s="93">
        <v>9</v>
      </c>
      <c r="I2524" s="93">
        <v>86</v>
      </c>
      <c r="J2524" s="93">
        <v>2</v>
      </c>
      <c r="K2524" s="93">
        <v>2</v>
      </c>
      <c r="L2524" s="93">
        <v>0</v>
      </c>
    </row>
    <row r="2525" spans="1:12" x14ac:dyDescent="0.15">
      <c r="A2525">
        <v>17</v>
      </c>
      <c r="B2525" s="93">
        <v>14</v>
      </c>
      <c r="C2525" s="93">
        <v>8</v>
      </c>
      <c r="D2525" s="93">
        <v>6</v>
      </c>
      <c r="E2525" s="93">
        <v>52</v>
      </c>
      <c r="F2525" s="93">
        <v>20</v>
      </c>
      <c r="G2525" s="93">
        <v>11</v>
      </c>
      <c r="H2525" s="93">
        <v>9</v>
      </c>
      <c r="I2525" s="93">
        <v>87</v>
      </c>
      <c r="J2525" s="93">
        <v>4</v>
      </c>
      <c r="K2525" s="93">
        <v>3</v>
      </c>
      <c r="L2525" s="93">
        <v>1</v>
      </c>
    </row>
    <row r="2526" spans="1:12" x14ac:dyDescent="0.15">
      <c r="A2526">
        <v>18</v>
      </c>
      <c r="B2526" s="93">
        <v>12</v>
      </c>
      <c r="C2526" s="93">
        <v>7</v>
      </c>
      <c r="D2526" s="93">
        <v>5</v>
      </c>
      <c r="E2526" s="93">
        <v>53</v>
      </c>
      <c r="F2526" s="93">
        <v>11</v>
      </c>
      <c r="G2526" s="93">
        <v>5</v>
      </c>
      <c r="H2526" s="93">
        <v>6</v>
      </c>
      <c r="I2526" s="93">
        <v>88</v>
      </c>
      <c r="J2526" s="93">
        <v>0</v>
      </c>
      <c r="K2526" s="93">
        <v>0</v>
      </c>
      <c r="L2526" s="93">
        <v>0</v>
      </c>
    </row>
    <row r="2527" spans="1:12" x14ac:dyDescent="0.15">
      <c r="A2527">
        <v>19</v>
      </c>
      <c r="B2527" s="93">
        <v>15</v>
      </c>
      <c r="C2527" s="93">
        <v>11</v>
      </c>
      <c r="D2527" s="93">
        <v>4</v>
      </c>
      <c r="E2527" s="93">
        <v>54</v>
      </c>
      <c r="F2527" s="93">
        <v>11</v>
      </c>
      <c r="G2527" s="93">
        <v>7</v>
      </c>
      <c r="H2527" s="93">
        <v>4</v>
      </c>
      <c r="I2527" s="93">
        <v>89</v>
      </c>
      <c r="J2527" s="93">
        <v>1</v>
      </c>
      <c r="K2527" s="93">
        <v>0</v>
      </c>
      <c r="L2527" s="93">
        <v>1</v>
      </c>
    </row>
    <row r="2528" spans="1:12" x14ac:dyDescent="0.15">
      <c r="A2528" t="s">
        <v>432</v>
      </c>
      <c r="B2528" s="93">
        <v>51</v>
      </c>
      <c r="C2528" s="93">
        <v>21</v>
      </c>
      <c r="D2528" s="93">
        <v>30</v>
      </c>
      <c r="E2528" s="93" t="s">
        <v>433</v>
      </c>
      <c r="F2528" s="93">
        <v>77</v>
      </c>
      <c r="G2528" s="93">
        <v>40</v>
      </c>
      <c r="H2528" s="93">
        <v>37</v>
      </c>
      <c r="I2528" s="93" t="s">
        <v>434</v>
      </c>
      <c r="J2528" s="93">
        <v>4</v>
      </c>
      <c r="K2528" s="93">
        <v>1</v>
      </c>
      <c r="L2528" s="93">
        <v>3</v>
      </c>
    </row>
    <row r="2529" spans="1:12" x14ac:dyDescent="0.15">
      <c r="A2529">
        <v>20</v>
      </c>
      <c r="B2529" s="93">
        <v>18</v>
      </c>
      <c r="C2529" s="93">
        <v>9</v>
      </c>
      <c r="D2529" s="93">
        <v>9</v>
      </c>
      <c r="E2529" s="93">
        <v>55</v>
      </c>
      <c r="F2529" s="93">
        <v>17</v>
      </c>
      <c r="G2529" s="93">
        <v>9</v>
      </c>
      <c r="H2529" s="93">
        <v>8</v>
      </c>
      <c r="I2529" s="93">
        <v>90</v>
      </c>
      <c r="J2529" s="93">
        <v>1</v>
      </c>
      <c r="K2529" s="93">
        <v>1</v>
      </c>
      <c r="L2529" s="93">
        <v>0</v>
      </c>
    </row>
    <row r="2530" spans="1:12" x14ac:dyDescent="0.15">
      <c r="A2530">
        <v>21</v>
      </c>
      <c r="B2530" s="93">
        <v>10</v>
      </c>
      <c r="C2530" s="93">
        <v>4</v>
      </c>
      <c r="D2530" s="93">
        <v>6</v>
      </c>
      <c r="E2530" s="93">
        <v>56</v>
      </c>
      <c r="F2530" s="93">
        <v>19</v>
      </c>
      <c r="G2530" s="93">
        <v>11</v>
      </c>
      <c r="H2530" s="93">
        <v>8</v>
      </c>
      <c r="I2530" s="93">
        <v>91</v>
      </c>
      <c r="J2530" s="93">
        <v>2</v>
      </c>
      <c r="K2530" s="93">
        <v>0</v>
      </c>
      <c r="L2530" s="93">
        <v>2</v>
      </c>
    </row>
    <row r="2531" spans="1:12" x14ac:dyDescent="0.15">
      <c r="A2531">
        <v>22</v>
      </c>
      <c r="B2531" s="93">
        <v>7</v>
      </c>
      <c r="C2531" s="93">
        <v>2</v>
      </c>
      <c r="D2531" s="93">
        <v>5</v>
      </c>
      <c r="E2531" s="93">
        <v>57</v>
      </c>
      <c r="F2531" s="93">
        <v>15</v>
      </c>
      <c r="G2531" s="93">
        <v>6</v>
      </c>
      <c r="H2531" s="93">
        <v>9</v>
      </c>
      <c r="I2531" s="93">
        <v>92</v>
      </c>
      <c r="J2531" s="93">
        <v>1</v>
      </c>
      <c r="K2531" s="93">
        <v>0</v>
      </c>
      <c r="L2531" s="93">
        <v>1</v>
      </c>
    </row>
    <row r="2532" spans="1:12" x14ac:dyDescent="0.15">
      <c r="A2532">
        <v>23</v>
      </c>
      <c r="B2532" s="93">
        <v>10</v>
      </c>
      <c r="C2532" s="93">
        <v>5</v>
      </c>
      <c r="D2532" s="93">
        <v>5</v>
      </c>
      <c r="E2532" s="93">
        <v>58</v>
      </c>
      <c r="F2532" s="93">
        <v>12</v>
      </c>
      <c r="G2532" s="93">
        <v>6</v>
      </c>
      <c r="H2532" s="93">
        <v>6</v>
      </c>
      <c r="I2532" s="93">
        <v>93</v>
      </c>
      <c r="J2532" s="93">
        <v>0</v>
      </c>
      <c r="K2532" s="93">
        <v>0</v>
      </c>
      <c r="L2532" s="93">
        <v>0</v>
      </c>
    </row>
    <row r="2533" spans="1:12" x14ac:dyDescent="0.15">
      <c r="A2533">
        <v>24</v>
      </c>
      <c r="B2533" s="93">
        <v>6</v>
      </c>
      <c r="C2533" s="93">
        <v>1</v>
      </c>
      <c r="D2533" s="93">
        <v>5</v>
      </c>
      <c r="E2533" s="93">
        <v>59</v>
      </c>
      <c r="F2533" s="93">
        <v>14</v>
      </c>
      <c r="G2533" s="93">
        <v>8</v>
      </c>
      <c r="H2533" s="93">
        <v>6</v>
      </c>
      <c r="I2533" s="93">
        <v>94</v>
      </c>
      <c r="J2533" s="93">
        <v>0</v>
      </c>
      <c r="K2533" s="93">
        <v>0</v>
      </c>
      <c r="L2533" s="93">
        <v>0</v>
      </c>
    </row>
    <row r="2534" spans="1:12" x14ac:dyDescent="0.15">
      <c r="A2534" t="s">
        <v>435</v>
      </c>
      <c r="B2534" s="93">
        <v>31</v>
      </c>
      <c r="C2534" s="93">
        <v>16</v>
      </c>
      <c r="D2534" s="93">
        <v>15</v>
      </c>
      <c r="E2534" s="93" t="s">
        <v>436</v>
      </c>
      <c r="F2534" s="93">
        <v>60</v>
      </c>
      <c r="G2534" s="93">
        <v>35</v>
      </c>
      <c r="H2534" s="93">
        <v>25</v>
      </c>
      <c r="I2534" s="93" t="s">
        <v>437</v>
      </c>
      <c r="J2534" s="93">
        <v>2</v>
      </c>
      <c r="K2534" s="93">
        <v>0</v>
      </c>
      <c r="L2534" s="93">
        <v>2</v>
      </c>
    </row>
    <row r="2535" spans="1:12" x14ac:dyDescent="0.15">
      <c r="A2535">
        <v>25</v>
      </c>
      <c r="B2535" s="93">
        <v>10</v>
      </c>
      <c r="C2535" s="93">
        <v>5</v>
      </c>
      <c r="D2535" s="93">
        <v>5</v>
      </c>
      <c r="E2535" s="93">
        <v>60</v>
      </c>
      <c r="F2535" s="93">
        <v>13</v>
      </c>
      <c r="G2535" s="93">
        <v>7</v>
      </c>
      <c r="H2535" s="93">
        <v>6</v>
      </c>
      <c r="I2535" s="93">
        <v>95</v>
      </c>
      <c r="J2535" s="93">
        <v>2</v>
      </c>
      <c r="K2535" s="93">
        <v>0</v>
      </c>
      <c r="L2535" s="93">
        <v>2</v>
      </c>
    </row>
    <row r="2536" spans="1:12" x14ac:dyDescent="0.15">
      <c r="A2536">
        <v>26</v>
      </c>
      <c r="B2536" s="93">
        <v>5</v>
      </c>
      <c r="C2536" s="93">
        <v>3</v>
      </c>
      <c r="D2536" s="93">
        <v>2</v>
      </c>
      <c r="E2536" s="93">
        <v>61</v>
      </c>
      <c r="F2536" s="93">
        <v>7</v>
      </c>
      <c r="G2536" s="93">
        <v>2</v>
      </c>
      <c r="H2536" s="93">
        <v>5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8</v>
      </c>
      <c r="C2537" s="93">
        <v>6</v>
      </c>
      <c r="D2537" s="93">
        <v>2</v>
      </c>
      <c r="E2537" s="93">
        <v>62</v>
      </c>
      <c r="F2537" s="93">
        <v>19</v>
      </c>
      <c r="G2537" s="93">
        <v>12</v>
      </c>
      <c r="H2537" s="93">
        <v>7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6</v>
      </c>
      <c r="C2538" s="93">
        <v>2</v>
      </c>
      <c r="D2538" s="93">
        <v>4</v>
      </c>
      <c r="E2538" s="93">
        <v>63</v>
      </c>
      <c r="F2538" s="93">
        <v>16</v>
      </c>
      <c r="G2538" s="93">
        <v>9</v>
      </c>
      <c r="H2538" s="93">
        <v>7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2</v>
      </c>
      <c r="C2539" s="93">
        <v>0</v>
      </c>
      <c r="D2539" s="93">
        <v>2</v>
      </c>
      <c r="E2539" s="93">
        <v>64</v>
      </c>
      <c r="F2539" s="93">
        <v>5</v>
      </c>
      <c r="G2539" s="93">
        <v>5</v>
      </c>
      <c r="H2539" s="93">
        <v>0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24</v>
      </c>
      <c r="C2540" s="93">
        <v>14</v>
      </c>
      <c r="D2540" s="93">
        <v>10</v>
      </c>
      <c r="E2540" s="93" t="s">
        <v>439</v>
      </c>
      <c r="F2540" s="93">
        <v>59</v>
      </c>
      <c r="G2540" s="93">
        <v>28</v>
      </c>
      <c r="H2540" s="93">
        <v>31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8</v>
      </c>
      <c r="C2541" s="93">
        <v>6</v>
      </c>
      <c r="D2541" s="93">
        <v>2</v>
      </c>
      <c r="E2541" s="93">
        <v>65</v>
      </c>
      <c r="F2541" s="93">
        <v>14</v>
      </c>
      <c r="G2541" s="93">
        <v>7</v>
      </c>
      <c r="H2541" s="93">
        <v>7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3</v>
      </c>
      <c r="C2542" s="93">
        <v>2</v>
      </c>
      <c r="D2542" s="93">
        <v>1</v>
      </c>
      <c r="E2542" s="93">
        <v>66</v>
      </c>
      <c r="F2542" s="93">
        <v>11</v>
      </c>
      <c r="G2542" s="93">
        <v>7</v>
      </c>
      <c r="H2542" s="93">
        <v>4</v>
      </c>
      <c r="I2542" s="93">
        <v>101</v>
      </c>
      <c r="J2542" s="93">
        <v>1</v>
      </c>
      <c r="K2542" s="93">
        <v>0</v>
      </c>
      <c r="L2542" s="93">
        <v>1</v>
      </c>
    </row>
    <row r="2543" spans="1:12" x14ac:dyDescent="0.15">
      <c r="A2543">
        <v>32</v>
      </c>
      <c r="B2543" s="93">
        <v>3</v>
      </c>
      <c r="C2543" s="93">
        <v>1</v>
      </c>
      <c r="D2543" s="93">
        <v>2</v>
      </c>
      <c r="E2543" s="93">
        <v>67</v>
      </c>
      <c r="F2543" s="93">
        <v>6</v>
      </c>
      <c r="G2543" s="93">
        <v>2</v>
      </c>
      <c r="H2543" s="93">
        <v>4</v>
      </c>
      <c r="I2543" s="93">
        <v>102</v>
      </c>
      <c r="J2543" s="93">
        <v>0</v>
      </c>
      <c r="K2543" s="93">
        <v>0</v>
      </c>
      <c r="L2543" s="93">
        <v>0</v>
      </c>
    </row>
    <row r="2544" spans="1:12" x14ac:dyDescent="0.15">
      <c r="A2544">
        <v>33</v>
      </c>
      <c r="B2544" s="93">
        <v>3</v>
      </c>
      <c r="C2544" s="93">
        <v>1</v>
      </c>
      <c r="D2544" s="93">
        <v>2</v>
      </c>
      <c r="E2544" s="93">
        <v>68</v>
      </c>
      <c r="F2544" s="93">
        <v>19</v>
      </c>
      <c r="G2544" s="93">
        <v>7</v>
      </c>
      <c r="H2544" s="93">
        <v>12</v>
      </c>
      <c r="I2544" s="93" t="s">
        <v>441</v>
      </c>
      <c r="J2544" s="93">
        <v>0</v>
      </c>
      <c r="K2544" s="93">
        <v>0</v>
      </c>
      <c r="L2544" s="93">
        <v>0</v>
      </c>
    </row>
    <row r="2545" spans="1:12" x14ac:dyDescent="0.15">
      <c r="A2545">
        <v>34</v>
      </c>
      <c r="B2545" s="93">
        <v>7</v>
      </c>
      <c r="C2545" s="93">
        <v>4</v>
      </c>
      <c r="D2545" s="93">
        <v>3</v>
      </c>
      <c r="E2545" s="93">
        <v>69</v>
      </c>
      <c r="F2545" s="93">
        <v>9</v>
      </c>
      <c r="G2545" s="93">
        <v>5</v>
      </c>
      <c r="H2545" s="93">
        <v>4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71</v>
      </c>
      <c r="C2548" s="93" t="s">
        <v>272</v>
      </c>
      <c r="D2548" s="93">
        <v>155</v>
      </c>
      <c r="E2548" s="93" t="s">
        <v>273</v>
      </c>
      <c r="F2548" s="93">
        <v>334</v>
      </c>
      <c r="G2548" s="93" t="s">
        <v>272</v>
      </c>
      <c r="H2548" s="93">
        <v>642</v>
      </c>
      <c r="I2548" s="93" t="s">
        <v>273</v>
      </c>
      <c r="J2548" s="93">
        <v>96</v>
      </c>
      <c r="K2548" s="93" t="s">
        <v>272</v>
      </c>
      <c r="L2548" s="93">
        <v>215</v>
      </c>
    </row>
    <row r="2549" spans="1:12" x14ac:dyDescent="0.15">
      <c r="A2549" t="s">
        <v>274</v>
      </c>
      <c r="B2549" s="93">
        <v>84</v>
      </c>
      <c r="C2549" s="93" t="s">
        <v>662</v>
      </c>
      <c r="D2549" s="93">
        <v>0.15316205533596838</v>
      </c>
      <c r="E2549" s="93" t="s">
        <v>274</v>
      </c>
      <c r="F2549" s="93">
        <v>308</v>
      </c>
      <c r="G2549" s="93" t="s">
        <v>662</v>
      </c>
      <c r="H2549" s="93">
        <v>0.63438735177865613</v>
      </c>
      <c r="I2549" s="93" t="s">
        <v>274</v>
      </c>
      <c r="J2549" s="93">
        <v>119</v>
      </c>
      <c r="K2549" s="93" t="s">
        <v>662</v>
      </c>
      <c r="L2549" s="93">
        <v>0.21245059288537549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44012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1392</v>
      </c>
      <c r="C2554" s="93">
        <v>708</v>
      </c>
      <c r="D2554" s="93">
        <v>684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29</v>
      </c>
      <c r="C2555" s="93">
        <v>17</v>
      </c>
      <c r="D2555" s="93">
        <v>12</v>
      </c>
      <c r="E2555" s="93" t="s">
        <v>421</v>
      </c>
      <c r="F2555" s="93">
        <v>70</v>
      </c>
      <c r="G2555" s="93">
        <v>32</v>
      </c>
      <c r="H2555" s="93">
        <v>38</v>
      </c>
      <c r="I2555" s="93" t="s">
        <v>422</v>
      </c>
      <c r="J2555" s="93">
        <v>74</v>
      </c>
      <c r="K2555" s="93">
        <v>42</v>
      </c>
      <c r="L2555" s="93">
        <v>32</v>
      </c>
    </row>
    <row r="2556" spans="1:12" x14ac:dyDescent="0.15">
      <c r="A2556">
        <v>0</v>
      </c>
      <c r="B2556" s="93">
        <v>5</v>
      </c>
      <c r="C2556" s="93">
        <v>2</v>
      </c>
      <c r="D2556" s="93">
        <v>3</v>
      </c>
      <c r="E2556" s="93">
        <v>35</v>
      </c>
      <c r="F2556" s="93">
        <v>10</v>
      </c>
      <c r="G2556" s="93">
        <v>1</v>
      </c>
      <c r="H2556" s="93">
        <v>9</v>
      </c>
      <c r="I2556" s="93">
        <v>70</v>
      </c>
      <c r="J2556" s="93">
        <v>17</v>
      </c>
      <c r="K2556" s="93">
        <v>10</v>
      </c>
      <c r="L2556" s="93">
        <v>7</v>
      </c>
    </row>
    <row r="2557" spans="1:12" x14ac:dyDescent="0.15">
      <c r="A2557">
        <v>1</v>
      </c>
      <c r="B2557" s="93">
        <v>5</v>
      </c>
      <c r="C2557" s="93">
        <v>4</v>
      </c>
      <c r="D2557" s="93">
        <v>1</v>
      </c>
      <c r="E2557" s="93">
        <v>36</v>
      </c>
      <c r="F2557" s="93">
        <v>15</v>
      </c>
      <c r="G2557" s="93">
        <v>5</v>
      </c>
      <c r="H2557" s="93">
        <v>10</v>
      </c>
      <c r="I2557" s="93">
        <v>71</v>
      </c>
      <c r="J2557" s="93">
        <v>17</v>
      </c>
      <c r="K2557" s="93">
        <v>7</v>
      </c>
      <c r="L2557" s="93">
        <v>10</v>
      </c>
    </row>
    <row r="2558" spans="1:12" x14ac:dyDescent="0.15">
      <c r="A2558">
        <v>2</v>
      </c>
      <c r="B2558" s="93">
        <v>7</v>
      </c>
      <c r="C2558" s="93">
        <v>2</v>
      </c>
      <c r="D2558" s="93">
        <v>5</v>
      </c>
      <c r="E2558" s="93">
        <v>37</v>
      </c>
      <c r="F2558" s="93">
        <v>9</v>
      </c>
      <c r="G2558" s="93">
        <v>8</v>
      </c>
      <c r="H2558" s="93">
        <v>1</v>
      </c>
      <c r="I2558" s="93">
        <v>72</v>
      </c>
      <c r="J2558" s="93">
        <v>16</v>
      </c>
      <c r="K2558" s="93">
        <v>11</v>
      </c>
      <c r="L2558" s="93">
        <v>5</v>
      </c>
    </row>
    <row r="2559" spans="1:12" x14ac:dyDescent="0.15">
      <c r="A2559">
        <v>3</v>
      </c>
      <c r="B2559" s="93">
        <v>4</v>
      </c>
      <c r="C2559" s="93">
        <v>2</v>
      </c>
      <c r="D2559" s="93">
        <v>2</v>
      </c>
      <c r="E2559" s="93">
        <v>38</v>
      </c>
      <c r="F2559" s="93">
        <v>19</v>
      </c>
      <c r="G2559" s="93">
        <v>10</v>
      </c>
      <c r="H2559" s="93">
        <v>9</v>
      </c>
      <c r="I2559" s="93">
        <v>73</v>
      </c>
      <c r="J2559" s="93">
        <v>10</v>
      </c>
      <c r="K2559" s="93">
        <v>7</v>
      </c>
      <c r="L2559" s="93">
        <v>3</v>
      </c>
    </row>
    <row r="2560" spans="1:12" x14ac:dyDescent="0.15">
      <c r="A2560">
        <v>4</v>
      </c>
      <c r="B2560" s="93">
        <v>8</v>
      </c>
      <c r="C2560" s="93">
        <v>7</v>
      </c>
      <c r="D2560" s="93">
        <v>1</v>
      </c>
      <c r="E2560" s="93">
        <v>39</v>
      </c>
      <c r="F2560" s="93">
        <v>17</v>
      </c>
      <c r="G2560" s="93">
        <v>8</v>
      </c>
      <c r="H2560" s="93">
        <v>9</v>
      </c>
      <c r="I2560" s="93">
        <v>74</v>
      </c>
      <c r="J2560" s="93">
        <v>14</v>
      </c>
      <c r="K2560" s="93">
        <v>7</v>
      </c>
      <c r="L2560" s="93">
        <v>7</v>
      </c>
    </row>
    <row r="2561" spans="1:12" x14ac:dyDescent="0.15">
      <c r="A2561" t="s">
        <v>423</v>
      </c>
      <c r="B2561" s="93">
        <v>44</v>
      </c>
      <c r="C2561" s="93">
        <v>27</v>
      </c>
      <c r="D2561" s="93">
        <v>17</v>
      </c>
      <c r="E2561" s="93" t="s">
        <v>424</v>
      </c>
      <c r="F2561" s="93">
        <v>79</v>
      </c>
      <c r="G2561" s="93">
        <v>39</v>
      </c>
      <c r="H2561" s="93">
        <v>40</v>
      </c>
      <c r="I2561" s="93" t="s">
        <v>425</v>
      </c>
      <c r="J2561" s="93">
        <v>117</v>
      </c>
      <c r="K2561" s="93">
        <v>57</v>
      </c>
      <c r="L2561" s="93">
        <v>60</v>
      </c>
    </row>
    <row r="2562" spans="1:12" x14ac:dyDescent="0.15">
      <c r="A2562">
        <v>5</v>
      </c>
      <c r="B2562" s="93">
        <v>13</v>
      </c>
      <c r="C2562" s="93">
        <v>9</v>
      </c>
      <c r="D2562" s="93">
        <v>4</v>
      </c>
      <c r="E2562" s="93">
        <v>40</v>
      </c>
      <c r="F2562" s="93">
        <v>16</v>
      </c>
      <c r="G2562" s="93">
        <v>10</v>
      </c>
      <c r="H2562" s="93">
        <v>6</v>
      </c>
      <c r="I2562" s="93">
        <v>75</v>
      </c>
      <c r="J2562" s="93">
        <v>32</v>
      </c>
      <c r="K2562" s="93">
        <v>13</v>
      </c>
      <c r="L2562" s="93">
        <v>19</v>
      </c>
    </row>
    <row r="2563" spans="1:12" x14ac:dyDescent="0.15">
      <c r="A2563">
        <v>6</v>
      </c>
      <c r="B2563" s="93">
        <v>6</v>
      </c>
      <c r="C2563" s="93">
        <v>4</v>
      </c>
      <c r="D2563" s="93">
        <v>2</v>
      </c>
      <c r="E2563" s="93">
        <v>41</v>
      </c>
      <c r="F2563" s="93">
        <v>22</v>
      </c>
      <c r="G2563" s="93">
        <v>11</v>
      </c>
      <c r="H2563" s="93">
        <v>11</v>
      </c>
      <c r="I2563" s="93">
        <v>76</v>
      </c>
      <c r="J2563" s="93">
        <v>27</v>
      </c>
      <c r="K2563" s="93">
        <v>12</v>
      </c>
      <c r="L2563" s="93">
        <v>15</v>
      </c>
    </row>
    <row r="2564" spans="1:12" x14ac:dyDescent="0.15">
      <c r="A2564">
        <v>7</v>
      </c>
      <c r="B2564" s="93">
        <v>10</v>
      </c>
      <c r="C2564" s="93">
        <v>6</v>
      </c>
      <c r="D2564" s="93">
        <v>4</v>
      </c>
      <c r="E2564" s="93">
        <v>42</v>
      </c>
      <c r="F2564" s="93">
        <v>13</v>
      </c>
      <c r="G2564" s="93">
        <v>6</v>
      </c>
      <c r="H2564" s="93">
        <v>7</v>
      </c>
      <c r="I2564" s="93">
        <v>77</v>
      </c>
      <c r="J2564" s="93">
        <v>24</v>
      </c>
      <c r="K2564" s="93">
        <v>13</v>
      </c>
      <c r="L2564" s="93">
        <v>11</v>
      </c>
    </row>
    <row r="2565" spans="1:12" x14ac:dyDescent="0.15">
      <c r="A2565">
        <v>8</v>
      </c>
      <c r="B2565" s="93">
        <v>7</v>
      </c>
      <c r="C2565" s="93">
        <v>4</v>
      </c>
      <c r="D2565" s="93">
        <v>3</v>
      </c>
      <c r="E2565" s="93">
        <v>43</v>
      </c>
      <c r="F2565" s="93">
        <v>18</v>
      </c>
      <c r="G2565" s="93">
        <v>7</v>
      </c>
      <c r="H2565" s="93">
        <v>11</v>
      </c>
      <c r="I2565" s="93">
        <v>78</v>
      </c>
      <c r="J2565" s="93">
        <v>20</v>
      </c>
      <c r="K2565" s="93">
        <v>10</v>
      </c>
      <c r="L2565" s="93">
        <v>10</v>
      </c>
    </row>
    <row r="2566" spans="1:12" x14ac:dyDescent="0.15">
      <c r="A2566">
        <v>9</v>
      </c>
      <c r="B2566" s="93">
        <v>8</v>
      </c>
      <c r="C2566" s="93">
        <v>4</v>
      </c>
      <c r="D2566" s="93">
        <v>4</v>
      </c>
      <c r="E2566" s="93">
        <v>44</v>
      </c>
      <c r="F2566" s="93">
        <v>10</v>
      </c>
      <c r="G2566" s="93">
        <v>5</v>
      </c>
      <c r="H2566" s="93">
        <v>5</v>
      </c>
      <c r="I2566" s="93">
        <v>79</v>
      </c>
      <c r="J2566" s="93">
        <v>14</v>
      </c>
      <c r="K2566" s="93">
        <v>9</v>
      </c>
      <c r="L2566" s="93">
        <v>5</v>
      </c>
    </row>
    <row r="2567" spans="1:12" x14ac:dyDescent="0.15">
      <c r="A2567" t="s">
        <v>426</v>
      </c>
      <c r="B2567" s="93">
        <v>56</v>
      </c>
      <c r="C2567" s="93">
        <v>31</v>
      </c>
      <c r="D2567" s="93">
        <v>25</v>
      </c>
      <c r="E2567" s="93" t="s">
        <v>427</v>
      </c>
      <c r="F2567" s="93">
        <v>112</v>
      </c>
      <c r="G2567" s="93">
        <v>61</v>
      </c>
      <c r="H2567" s="93">
        <v>51</v>
      </c>
      <c r="I2567" s="93" t="s">
        <v>428</v>
      </c>
      <c r="J2567" s="93">
        <v>62</v>
      </c>
      <c r="K2567" s="93">
        <v>30</v>
      </c>
      <c r="L2567" s="93">
        <v>32</v>
      </c>
    </row>
    <row r="2568" spans="1:12" x14ac:dyDescent="0.15">
      <c r="A2568">
        <v>10</v>
      </c>
      <c r="B2568" s="93">
        <v>13</v>
      </c>
      <c r="C2568" s="93">
        <v>9</v>
      </c>
      <c r="D2568" s="93">
        <v>4</v>
      </c>
      <c r="E2568" s="93">
        <v>45</v>
      </c>
      <c r="F2568" s="93">
        <v>17</v>
      </c>
      <c r="G2568" s="93">
        <v>10</v>
      </c>
      <c r="H2568" s="93">
        <v>7</v>
      </c>
      <c r="I2568" s="93">
        <v>80</v>
      </c>
      <c r="J2568" s="93">
        <v>18</v>
      </c>
      <c r="K2568" s="93">
        <v>8</v>
      </c>
      <c r="L2568" s="93">
        <v>10</v>
      </c>
    </row>
    <row r="2569" spans="1:12" x14ac:dyDescent="0.15">
      <c r="A2569">
        <v>11</v>
      </c>
      <c r="B2569" s="93">
        <v>8</v>
      </c>
      <c r="C2569" s="93">
        <v>4</v>
      </c>
      <c r="D2569" s="93">
        <v>4</v>
      </c>
      <c r="E2569" s="93">
        <v>46</v>
      </c>
      <c r="F2569" s="93">
        <v>23</v>
      </c>
      <c r="G2569" s="93">
        <v>14</v>
      </c>
      <c r="H2569" s="93">
        <v>9</v>
      </c>
      <c r="I2569" s="93">
        <v>81</v>
      </c>
      <c r="J2569" s="93">
        <v>16</v>
      </c>
      <c r="K2569" s="93">
        <v>9</v>
      </c>
      <c r="L2569" s="93">
        <v>7</v>
      </c>
    </row>
    <row r="2570" spans="1:12" x14ac:dyDescent="0.15">
      <c r="A2570">
        <v>12</v>
      </c>
      <c r="B2570" s="93">
        <v>10</v>
      </c>
      <c r="C2570" s="93">
        <v>7</v>
      </c>
      <c r="D2570" s="93">
        <v>3</v>
      </c>
      <c r="E2570" s="93">
        <v>47</v>
      </c>
      <c r="F2570" s="93">
        <v>29</v>
      </c>
      <c r="G2570" s="93">
        <v>19</v>
      </c>
      <c r="H2570" s="93">
        <v>10</v>
      </c>
      <c r="I2570" s="93">
        <v>82</v>
      </c>
      <c r="J2570" s="93">
        <v>10</v>
      </c>
      <c r="K2570" s="93">
        <v>3</v>
      </c>
      <c r="L2570" s="93">
        <v>7</v>
      </c>
    </row>
    <row r="2571" spans="1:12" x14ac:dyDescent="0.15">
      <c r="A2571">
        <v>13</v>
      </c>
      <c r="B2571" s="93">
        <v>12</v>
      </c>
      <c r="C2571" s="93">
        <v>5</v>
      </c>
      <c r="D2571" s="93">
        <v>7</v>
      </c>
      <c r="E2571" s="93">
        <v>48</v>
      </c>
      <c r="F2571" s="93">
        <v>19</v>
      </c>
      <c r="G2571" s="93">
        <v>7</v>
      </c>
      <c r="H2571" s="93">
        <v>12</v>
      </c>
      <c r="I2571" s="93">
        <v>83</v>
      </c>
      <c r="J2571" s="93">
        <v>9</v>
      </c>
      <c r="K2571" s="93">
        <v>4</v>
      </c>
      <c r="L2571" s="93">
        <v>5</v>
      </c>
    </row>
    <row r="2572" spans="1:12" x14ac:dyDescent="0.15">
      <c r="A2572">
        <v>14</v>
      </c>
      <c r="B2572" s="93">
        <v>13</v>
      </c>
      <c r="C2572" s="93">
        <v>6</v>
      </c>
      <c r="D2572" s="93">
        <v>7</v>
      </c>
      <c r="E2572" s="93">
        <v>49</v>
      </c>
      <c r="F2572" s="93">
        <v>24</v>
      </c>
      <c r="G2572" s="93">
        <v>11</v>
      </c>
      <c r="H2572" s="93">
        <v>13</v>
      </c>
      <c r="I2572" s="93">
        <v>84</v>
      </c>
      <c r="J2572" s="93">
        <v>9</v>
      </c>
      <c r="K2572" s="93">
        <v>6</v>
      </c>
      <c r="L2572" s="93">
        <v>3</v>
      </c>
    </row>
    <row r="2573" spans="1:12" x14ac:dyDescent="0.15">
      <c r="A2573" t="s">
        <v>429</v>
      </c>
      <c r="B2573" s="93">
        <v>70</v>
      </c>
      <c r="C2573" s="93">
        <v>42</v>
      </c>
      <c r="D2573" s="93">
        <v>28</v>
      </c>
      <c r="E2573" s="93" t="s">
        <v>430</v>
      </c>
      <c r="F2573" s="93">
        <v>83</v>
      </c>
      <c r="G2573" s="93">
        <v>47</v>
      </c>
      <c r="H2573" s="93">
        <v>36</v>
      </c>
      <c r="I2573" s="93" t="s">
        <v>431</v>
      </c>
      <c r="J2573" s="93">
        <v>45</v>
      </c>
      <c r="K2573" s="93">
        <v>13</v>
      </c>
      <c r="L2573" s="93">
        <v>32</v>
      </c>
    </row>
    <row r="2574" spans="1:12" x14ac:dyDescent="0.15">
      <c r="A2574">
        <v>15</v>
      </c>
      <c r="B2574" s="93">
        <v>11</v>
      </c>
      <c r="C2574" s="93">
        <v>9</v>
      </c>
      <c r="D2574" s="93">
        <v>2</v>
      </c>
      <c r="E2574" s="93">
        <v>50</v>
      </c>
      <c r="F2574" s="93">
        <v>19</v>
      </c>
      <c r="G2574" s="93">
        <v>13</v>
      </c>
      <c r="H2574" s="93">
        <v>6</v>
      </c>
      <c r="I2574" s="93">
        <v>85</v>
      </c>
      <c r="J2574" s="93">
        <v>12</v>
      </c>
      <c r="K2574" s="93">
        <v>2</v>
      </c>
      <c r="L2574" s="93">
        <v>10</v>
      </c>
    </row>
    <row r="2575" spans="1:12" x14ac:dyDescent="0.15">
      <c r="A2575">
        <v>16</v>
      </c>
      <c r="B2575" s="93">
        <v>15</v>
      </c>
      <c r="C2575" s="93">
        <v>9</v>
      </c>
      <c r="D2575" s="93">
        <v>6</v>
      </c>
      <c r="E2575" s="93">
        <v>51</v>
      </c>
      <c r="F2575" s="93">
        <v>20</v>
      </c>
      <c r="G2575" s="93">
        <v>12</v>
      </c>
      <c r="H2575" s="93">
        <v>8</v>
      </c>
      <c r="I2575" s="93">
        <v>86</v>
      </c>
      <c r="J2575" s="93">
        <v>11</v>
      </c>
      <c r="K2575" s="93">
        <v>9</v>
      </c>
      <c r="L2575" s="93">
        <v>2</v>
      </c>
    </row>
    <row r="2576" spans="1:12" x14ac:dyDescent="0.15">
      <c r="A2576">
        <v>17</v>
      </c>
      <c r="B2576" s="93">
        <v>10</v>
      </c>
      <c r="C2576" s="93">
        <v>8</v>
      </c>
      <c r="D2576" s="93">
        <v>2</v>
      </c>
      <c r="E2576" s="93">
        <v>52</v>
      </c>
      <c r="F2576" s="93">
        <v>20</v>
      </c>
      <c r="G2576" s="93">
        <v>8</v>
      </c>
      <c r="H2576" s="93">
        <v>12</v>
      </c>
      <c r="I2576" s="93">
        <v>87</v>
      </c>
      <c r="J2576" s="93">
        <v>11</v>
      </c>
      <c r="K2576" s="93">
        <v>1</v>
      </c>
      <c r="L2576" s="93">
        <v>10</v>
      </c>
    </row>
    <row r="2577" spans="1:12" x14ac:dyDescent="0.15">
      <c r="A2577">
        <v>18</v>
      </c>
      <c r="B2577" s="93">
        <v>14</v>
      </c>
      <c r="C2577" s="93">
        <v>7</v>
      </c>
      <c r="D2577" s="93">
        <v>7</v>
      </c>
      <c r="E2577" s="93">
        <v>53</v>
      </c>
      <c r="F2577" s="93">
        <v>11</v>
      </c>
      <c r="G2577" s="93">
        <v>4</v>
      </c>
      <c r="H2577" s="93">
        <v>7</v>
      </c>
      <c r="I2577" s="93">
        <v>88</v>
      </c>
      <c r="J2577" s="93">
        <v>7</v>
      </c>
      <c r="K2577" s="93">
        <v>1</v>
      </c>
      <c r="L2577" s="93">
        <v>6</v>
      </c>
    </row>
    <row r="2578" spans="1:12" x14ac:dyDescent="0.15">
      <c r="A2578">
        <v>19</v>
      </c>
      <c r="B2578" s="93">
        <v>20</v>
      </c>
      <c r="C2578" s="93">
        <v>9</v>
      </c>
      <c r="D2578" s="93">
        <v>11</v>
      </c>
      <c r="E2578" s="93">
        <v>54</v>
      </c>
      <c r="F2578" s="93">
        <v>13</v>
      </c>
      <c r="G2578" s="93">
        <v>10</v>
      </c>
      <c r="H2578" s="93">
        <v>3</v>
      </c>
      <c r="I2578" s="93">
        <v>89</v>
      </c>
      <c r="J2578" s="93">
        <v>4</v>
      </c>
      <c r="K2578" s="93">
        <v>0</v>
      </c>
      <c r="L2578" s="93">
        <v>4</v>
      </c>
    </row>
    <row r="2579" spans="1:12" x14ac:dyDescent="0.15">
      <c r="A2579" t="s">
        <v>432</v>
      </c>
      <c r="B2579" s="93">
        <v>111</v>
      </c>
      <c r="C2579" s="93">
        <v>49</v>
      </c>
      <c r="D2579" s="93">
        <v>62</v>
      </c>
      <c r="E2579" s="93" t="s">
        <v>433</v>
      </c>
      <c r="F2579" s="93">
        <v>82</v>
      </c>
      <c r="G2579" s="93">
        <v>40</v>
      </c>
      <c r="H2579" s="93">
        <v>42</v>
      </c>
      <c r="I2579" s="93" t="s">
        <v>434</v>
      </c>
      <c r="J2579" s="93">
        <v>26</v>
      </c>
      <c r="K2579" s="93">
        <v>11</v>
      </c>
      <c r="L2579" s="93">
        <v>15</v>
      </c>
    </row>
    <row r="2580" spans="1:12" x14ac:dyDescent="0.15">
      <c r="A2580">
        <v>20</v>
      </c>
      <c r="B2580" s="93">
        <v>29</v>
      </c>
      <c r="C2580" s="93">
        <v>14</v>
      </c>
      <c r="D2580" s="93">
        <v>15</v>
      </c>
      <c r="E2580" s="93">
        <v>55</v>
      </c>
      <c r="F2580" s="93">
        <v>11</v>
      </c>
      <c r="G2580" s="93">
        <v>6</v>
      </c>
      <c r="H2580" s="93">
        <v>5</v>
      </c>
      <c r="I2580" s="93">
        <v>90</v>
      </c>
      <c r="J2580" s="93">
        <v>9</v>
      </c>
      <c r="K2580" s="93">
        <v>5</v>
      </c>
      <c r="L2580" s="93">
        <v>4</v>
      </c>
    </row>
    <row r="2581" spans="1:12" x14ac:dyDescent="0.15">
      <c r="A2581">
        <v>21</v>
      </c>
      <c r="B2581" s="93">
        <v>33</v>
      </c>
      <c r="C2581" s="93">
        <v>9</v>
      </c>
      <c r="D2581" s="93">
        <v>24</v>
      </c>
      <c r="E2581" s="93">
        <v>56</v>
      </c>
      <c r="F2581" s="93">
        <v>13</v>
      </c>
      <c r="G2581" s="93">
        <v>5</v>
      </c>
      <c r="H2581" s="93">
        <v>8</v>
      </c>
      <c r="I2581" s="93">
        <v>91</v>
      </c>
      <c r="J2581" s="93">
        <v>6</v>
      </c>
      <c r="K2581" s="93">
        <v>3</v>
      </c>
      <c r="L2581" s="93">
        <v>3</v>
      </c>
    </row>
    <row r="2582" spans="1:12" x14ac:dyDescent="0.15">
      <c r="A2582">
        <v>22</v>
      </c>
      <c r="B2582" s="93">
        <v>22</v>
      </c>
      <c r="C2582" s="93">
        <v>10</v>
      </c>
      <c r="D2582" s="93">
        <v>12</v>
      </c>
      <c r="E2582" s="93">
        <v>57</v>
      </c>
      <c r="F2582" s="93">
        <v>18</v>
      </c>
      <c r="G2582" s="93">
        <v>7</v>
      </c>
      <c r="H2582" s="93">
        <v>11</v>
      </c>
      <c r="I2582" s="93">
        <v>92</v>
      </c>
      <c r="J2582" s="93">
        <v>3</v>
      </c>
      <c r="K2582" s="93">
        <v>1</v>
      </c>
      <c r="L2582" s="93">
        <v>2</v>
      </c>
    </row>
    <row r="2583" spans="1:12" x14ac:dyDescent="0.15">
      <c r="A2583">
        <v>23</v>
      </c>
      <c r="B2583" s="93">
        <v>16</v>
      </c>
      <c r="C2583" s="93">
        <v>10</v>
      </c>
      <c r="D2583" s="93">
        <v>6</v>
      </c>
      <c r="E2583" s="93">
        <v>58</v>
      </c>
      <c r="F2583" s="93">
        <v>20</v>
      </c>
      <c r="G2583" s="93">
        <v>10</v>
      </c>
      <c r="H2583" s="93">
        <v>10</v>
      </c>
      <c r="I2583" s="93">
        <v>93</v>
      </c>
      <c r="J2583" s="93">
        <v>3</v>
      </c>
      <c r="K2583" s="93">
        <v>1</v>
      </c>
      <c r="L2583" s="93">
        <v>2</v>
      </c>
    </row>
    <row r="2584" spans="1:12" x14ac:dyDescent="0.15">
      <c r="A2584">
        <v>24</v>
      </c>
      <c r="B2584" s="93">
        <v>11</v>
      </c>
      <c r="C2584" s="93">
        <v>6</v>
      </c>
      <c r="D2584" s="93">
        <v>5</v>
      </c>
      <c r="E2584" s="93">
        <v>59</v>
      </c>
      <c r="F2584" s="93">
        <v>20</v>
      </c>
      <c r="G2584" s="93">
        <v>12</v>
      </c>
      <c r="H2584" s="93">
        <v>8</v>
      </c>
      <c r="I2584" s="93">
        <v>94</v>
      </c>
      <c r="J2584" s="93">
        <v>5</v>
      </c>
      <c r="K2584" s="93">
        <v>1</v>
      </c>
      <c r="L2584" s="93">
        <v>4</v>
      </c>
    </row>
    <row r="2585" spans="1:12" x14ac:dyDescent="0.15">
      <c r="A2585" t="s">
        <v>435</v>
      </c>
      <c r="B2585" s="93">
        <v>78</v>
      </c>
      <c r="C2585" s="93">
        <v>44</v>
      </c>
      <c r="D2585" s="93">
        <v>34</v>
      </c>
      <c r="E2585" s="93" t="s">
        <v>436</v>
      </c>
      <c r="F2585" s="93">
        <v>71</v>
      </c>
      <c r="G2585" s="93">
        <v>38</v>
      </c>
      <c r="H2585" s="93">
        <v>33</v>
      </c>
      <c r="I2585" s="93" t="s">
        <v>437</v>
      </c>
      <c r="J2585" s="93">
        <v>10</v>
      </c>
      <c r="K2585" s="93">
        <v>0</v>
      </c>
      <c r="L2585" s="93">
        <v>10</v>
      </c>
    </row>
    <row r="2586" spans="1:12" x14ac:dyDescent="0.15">
      <c r="A2586">
        <v>25</v>
      </c>
      <c r="B2586" s="93">
        <v>16</v>
      </c>
      <c r="C2586" s="93">
        <v>10</v>
      </c>
      <c r="D2586" s="93">
        <v>6</v>
      </c>
      <c r="E2586" s="93">
        <v>60</v>
      </c>
      <c r="F2586" s="93">
        <v>13</v>
      </c>
      <c r="G2586" s="93">
        <v>7</v>
      </c>
      <c r="H2586" s="93">
        <v>6</v>
      </c>
      <c r="I2586" s="93">
        <v>95</v>
      </c>
      <c r="J2586" s="93">
        <v>3</v>
      </c>
      <c r="K2586" s="93">
        <v>0</v>
      </c>
      <c r="L2586" s="93">
        <v>3</v>
      </c>
    </row>
    <row r="2587" spans="1:12" x14ac:dyDescent="0.15">
      <c r="A2587">
        <v>26</v>
      </c>
      <c r="B2587" s="93">
        <v>21</v>
      </c>
      <c r="C2587" s="93">
        <v>10</v>
      </c>
      <c r="D2587" s="93">
        <v>11</v>
      </c>
      <c r="E2587" s="93">
        <v>61</v>
      </c>
      <c r="F2587" s="93">
        <v>19</v>
      </c>
      <c r="G2587" s="93">
        <v>9</v>
      </c>
      <c r="H2587" s="93">
        <v>10</v>
      </c>
      <c r="I2587" s="93">
        <v>96</v>
      </c>
      <c r="J2587" s="93">
        <v>2</v>
      </c>
      <c r="K2587" s="93">
        <v>0</v>
      </c>
      <c r="L2587" s="93">
        <v>2</v>
      </c>
    </row>
    <row r="2588" spans="1:12" x14ac:dyDescent="0.15">
      <c r="A2588">
        <v>27</v>
      </c>
      <c r="B2588" s="93">
        <v>17</v>
      </c>
      <c r="C2588" s="93">
        <v>9</v>
      </c>
      <c r="D2588" s="93">
        <v>8</v>
      </c>
      <c r="E2588" s="93">
        <v>62</v>
      </c>
      <c r="F2588" s="93">
        <v>9</v>
      </c>
      <c r="G2588" s="93">
        <v>4</v>
      </c>
      <c r="H2588" s="93">
        <v>5</v>
      </c>
      <c r="I2588" s="93">
        <v>97</v>
      </c>
      <c r="J2588" s="93">
        <v>1</v>
      </c>
      <c r="K2588" s="93">
        <v>0</v>
      </c>
      <c r="L2588" s="93">
        <v>1</v>
      </c>
    </row>
    <row r="2589" spans="1:12" x14ac:dyDescent="0.15">
      <c r="A2589">
        <v>28</v>
      </c>
      <c r="B2589" s="93">
        <v>10</v>
      </c>
      <c r="C2589" s="93">
        <v>5</v>
      </c>
      <c r="D2589" s="93">
        <v>5</v>
      </c>
      <c r="E2589" s="93">
        <v>63</v>
      </c>
      <c r="F2589" s="93">
        <v>14</v>
      </c>
      <c r="G2589" s="93">
        <v>8</v>
      </c>
      <c r="H2589" s="93">
        <v>6</v>
      </c>
      <c r="I2589" s="93">
        <v>98</v>
      </c>
      <c r="J2589" s="93">
        <v>2</v>
      </c>
      <c r="K2589" s="93">
        <v>0</v>
      </c>
      <c r="L2589" s="93">
        <v>2</v>
      </c>
    </row>
    <row r="2590" spans="1:12" x14ac:dyDescent="0.15">
      <c r="A2590">
        <v>29</v>
      </c>
      <c r="B2590" s="93">
        <v>14</v>
      </c>
      <c r="C2590" s="93">
        <v>10</v>
      </c>
      <c r="D2590" s="93">
        <v>4</v>
      </c>
      <c r="E2590" s="93">
        <v>64</v>
      </c>
      <c r="F2590" s="93">
        <v>16</v>
      </c>
      <c r="G2590" s="93">
        <v>10</v>
      </c>
      <c r="H2590" s="93">
        <v>6</v>
      </c>
      <c r="I2590" s="93">
        <v>99</v>
      </c>
      <c r="J2590" s="93">
        <v>2</v>
      </c>
      <c r="K2590" s="93">
        <v>0</v>
      </c>
      <c r="L2590" s="93">
        <v>2</v>
      </c>
    </row>
    <row r="2591" spans="1:12" x14ac:dyDescent="0.15">
      <c r="A2591" t="s">
        <v>438</v>
      </c>
      <c r="B2591" s="93">
        <v>76</v>
      </c>
      <c r="C2591" s="93">
        <v>45</v>
      </c>
      <c r="D2591" s="93">
        <v>31</v>
      </c>
      <c r="E2591" s="93" t="s">
        <v>439</v>
      </c>
      <c r="F2591" s="93">
        <v>97</v>
      </c>
      <c r="G2591" s="93">
        <v>43</v>
      </c>
      <c r="H2591" s="93">
        <v>54</v>
      </c>
      <c r="I2591" s="93" t="s">
        <v>440</v>
      </c>
      <c r="J2591" s="93">
        <v>0</v>
      </c>
      <c r="K2591" s="93">
        <v>0</v>
      </c>
      <c r="L2591" s="93">
        <v>0</v>
      </c>
    </row>
    <row r="2592" spans="1:12" x14ac:dyDescent="0.15">
      <c r="A2592">
        <v>30</v>
      </c>
      <c r="B2592" s="93">
        <v>21</v>
      </c>
      <c r="C2592" s="93">
        <v>14</v>
      </c>
      <c r="D2592" s="93">
        <v>7</v>
      </c>
      <c r="E2592" s="93">
        <v>65</v>
      </c>
      <c r="F2592" s="93">
        <v>18</v>
      </c>
      <c r="G2592" s="93">
        <v>7</v>
      </c>
      <c r="H2592" s="93">
        <v>11</v>
      </c>
      <c r="I2592" s="93">
        <v>100</v>
      </c>
      <c r="J2592" s="93">
        <v>0</v>
      </c>
      <c r="K2592" s="93">
        <v>0</v>
      </c>
      <c r="L2592" s="93">
        <v>0</v>
      </c>
    </row>
    <row r="2593" spans="1:12" x14ac:dyDescent="0.15">
      <c r="A2593">
        <v>31</v>
      </c>
      <c r="B2593" s="93">
        <v>17</v>
      </c>
      <c r="C2593" s="93">
        <v>9</v>
      </c>
      <c r="D2593" s="93">
        <v>8</v>
      </c>
      <c r="E2593" s="93">
        <v>66</v>
      </c>
      <c r="F2593" s="93">
        <v>12</v>
      </c>
      <c r="G2593" s="93">
        <v>7</v>
      </c>
      <c r="H2593" s="93">
        <v>5</v>
      </c>
      <c r="I2593" s="93">
        <v>101</v>
      </c>
      <c r="J2593" s="93">
        <v>0</v>
      </c>
      <c r="K2593" s="93">
        <v>0</v>
      </c>
      <c r="L2593" s="93">
        <v>0</v>
      </c>
    </row>
    <row r="2594" spans="1:12" x14ac:dyDescent="0.15">
      <c r="A2594">
        <v>32</v>
      </c>
      <c r="B2594" s="93">
        <v>16</v>
      </c>
      <c r="C2594" s="93">
        <v>10</v>
      </c>
      <c r="D2594" s="93">
        <v>6</v>
      </c>
      <c r="E2594" s="93">
        <v>67</v>
      </c>
      <c r="F2594" s="93">
        <v>29</v>
      </c>
      <c r="G2594" s="93">
        <v>10</v>
      </c>
      <c r="H2594" s="93">
        <v>19</v>
      </c>
      <c r="I2594" s="93">
        <v>102</v>
      </c>
      <c r="J2594" s="93">
        <v>0</v>
      </c>
      <c r="K2594" s="93">
        <v>0</v>
      </c>
      <c r="L2594" s="93">
        <v>0</v>
      </c>
    </row>
    <row r="2595" spans="1:12" x14ac:dyDescent="0.15">
      <c r="A2595">
        <v>33</v>
      </c>
      <c r="B2595" s="93">
        <v>10</v>
      </c>
      <c r="C2595" s="93">
        <v>8</v>
      </c>
      <c r="D2595" s="93">
        <v>2</v>
      </c>
      <c r="E2595" s="93">
        <v>68</v>
      </c>
      <c r="F2595" s="93">
        <v>16</v>
      </c>
      <c r="G2595" s="93">
        <v>9</v>
      </c>
      <c r="H2595" s="93">
        <v>7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12</v>
      </c>
      <c r="C2596" s="93">
        <v>4</v>
      </c>
      <c r="D2596" s="93">
        <v>8</v>
      </c>
      <c r="E2596" s="93">
        <v>69</v>
      </c>
      <c r="F2596" s="93">
        <v>22</v>
      </c>
      <c r="G2596" s="93">
        <v>10</v>
      </c>
      <c r="H2596" s="93">
        <v>12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75</v>
      </c>
      <c r="C2599" s="93" t="s">
        <v>272</v>
      </c>
      <c r="D2599" s="93">
        <v>129</v>
      </c>
      <c r="E2599" s="93" t="s">
        <v>273</v>
      </c>
      <c r="F2599" s="93">
        <v>437</v>
      </c>
      <c r="G2599" s="93" t="s">
        <v>272</v>
      </c>
      <c r="H2599" s="93">
        <v>832</v>
      </c>
      <c r="I2599" s="93" t="s">
        <v>273</v>
      </c>
      <c r="J2599" s="93">
        <v>196</v>
      </c>
      <c r="K2599" s="93" t="s">
        <v>272</v>
      </c>
      <c r="L2599" s="93">
        <v>431</v>
      </c>
    </row>
    <row r="2600" spans="1:12" x14ac:dyDescent="0.15">
      <c r="A2600" t="s">
        <v>274</v>
      </c>
      <c r="B2600" s="93">
        <v>54</v>
      </c>
      <c r="C2600" s="93" t="s">
        <v>662</v>
      </c>
      <c r="D2600" s="93">
        <v>9.2672413793103453E-2</v>
      </c>
      <c r="E2600" s="93" t="s">
        <v>274</v>
      </c>
      <c r="F2600" s="93">
        <v>395</v>
      </c>
      <c r="G2600" s="93" t="s">
        <v>662</v>
      </c>
      <c r="H2600" s="93">
        <v>0.5977011494252874</v>
      </c>
      <c r="I2600" s="93" t="s">
        <v>274</v>
      </c>
      <c r="J2600" s="93">
        <v>235</v>
      </c>
      <c r="K2600" s="93" t="s">
        <v>662</v>
      </c>
      <c r="L2600" s="93">
        <v>0.30962643678160917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44012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1558</v>
      </c>
      <c r="C2605" s="93">
        <v>834</v>
      </c>
      <c r="D2605" s="93">
        <v>724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39</v>
      </c>
      <c r="C2606" s="93">
        <v>17</v>
      </c>
      <c r="D2606" s="93">
        <v>22</v>
      </c>
      <c r="E2606" s="93" t="s">
        <v>421</v>
      </c>
      <c r="F2606" s="93">
        <v>81</v>
      </c>
      <c r="G2606" s="93">
        <v>41</v>
      </c>
      <c r="H2606" s="93">
        <v>40</v>
      </c>
      <c r="I2606" s="93" t="s">
        <v>422</v>
      </c>
      <c r="J2606" s="93">
        <v>83</v>
      </c>
      <c r="K2606" s="93">
        <v>46</v>
      </c>
      <c r="L2606" s="93">
        <v>37</v>
      </c>
    </row>
    <row r="2607" spans="1:12" x14ac:dyDescent="0.15">
      <c r="A2607">
        <v>0</v>
      </c>
      <c r="B2607" s="93">
        <v>6</v>
      </c>
      <c r="C2607" s="93">
        <v>3</v>
      </c>
      <c r="D2607" s="93">
        <v>3</v>
      </c>
      <c r="E2607" s="93">
        <v>35</v>
      </c>
      <c r="F2607" s="93">
        <v>17</v>
      </c>
      <c r="G2607" s="93">
        <v>10</v>
      </c>
      <c r="H2607" s="93">
        <v>7</v>
      </c>
      <c r="I2607" s="93">
        <v>70</v>
      </c>
      <c r="J2607" s="93">
        <v>18</v>
      </c>
      <c r="K2607" s="93">
        <v>12</v>
      </c>
      <c r="L2607" s="93">
        <v>6</v>
      </c>
    </row>
    <row r="2608" spans="1:12" x14ac:dyDescent="0.15">
      <c r="A2608">
        <v>1</v>
      </c>
      <c r="B2608" s="93">
        <v>5</v>
      </c>
      <c r="C2608" s="93">
        <v>3</v>
      </c>
      <c r="D2608" s="93">
        <v>2</v>
      </c>
      <c r="E2608" s="93">
        <v>36</v>
      </c>
      <c r="F2608" s="93">
        <v>20</v>
      </c>
      <c r="G2608" s="93">
        <v>11</v>
      </c>
      <c r="H2608" s="93">
        <v>9</v>
      </c>
      <c r="I2608" s="93">
        <v>71</v>
      </c>
      <c r="J2608" s="93">
        <v>20</v>
      </c>
      <c r="K2608" s="93">
        <v>15</v>
      </c>
      <c r="L2608" s="93">
        <v>5</v>
      </c>
    </row>
    <row r="2609" spans="1:12" x14ac:dyDescent="0.15">
      <c r="A2609">
        <v>2</v>
      </c>
      <c r="B2609" s="93">
        <v>9</v>
      </c>
      <c r="C2609" s="93">
        <v>1</v>
      </c>
      <c r="D2609" s="93">
        <v>8</v>
      </c>
      <c r="E2609" s="93">
        <v>37</v>
      </c>
      <c r="F2609" s="93">
        <v>9</v>
      </c>
      <c r="G2609" s="93">
        <v>4</v>
      </c>
      <c r="H2609" s="93">
        <v>5</v>
      </c>
      <c r="I2609" s="93">
        <v>72</v>
      </c>
      <c r="J2609" s="93">
        <v>14</v>
      </c>
      <c r="K2609" s="93">
        <v>7</v>
      </c>
      <c r="L2609" s="93">
        <v>7</v>
      </c>
    </row>
    <row r="2610" spans="1:12" x14ac:dyDescent="0.15">
      <c r="A2610">
        <v>3</v>
      </c>
      <c r="B2610" s="93">
        <v>11</v>
      </c>
      <c r="C2610" s="93">
        <v>6</v>
      </c>
      <c r="D2610" s="93">
        <v>5</v>
      </c>
      <c r="E2610" s="93">
        <v>38</v>
      </c>
      <c r="F2610" s="93">
        <v>19</v>
      </c>
      <c r="G2610" s="93">
        <v>11</v>
      </c>
      <c r="H2610" s="93">
        <v>8</v>
      </c>
      <c r="I2610" s="93">
        <v>73</v>
      </c>
      <c r="J2610" s="93">
        <v>12</v>
      </c>
      <c r="K2610" s="93">
        <v>5</v>
      </c>
      <c r="L2610" s="93">
        <v>7</v>
      </c>
    </row>
    <row r="2611" spans="1:12" x14ac:dyDescent="0.15">
      <c r="A2611">
        <v>4</v>
      </c>
      <c r="B2611" s="93">
        <v>8</v>
      </c>
      <c r="C2611" s="93">
        <v>4</v>
      </c>
      <c r="D2611" s="93">
        <v>4</v>
      </c>
      <c r="E2611" s="93">
        <v>39</v>
      </c>
      <c r="F2611" s="93">
        <v>16</v>
      </c>
      <c r="G2611" s="93">
        <v>5</v>
      </c>
      <c r="H2611" s="93">
        <v>11</v>
      </c>
      <c r="I2611" s="93">
        <v>74</v>
      </c>
      <c r="J2611" s="93">
        <v>19</v>
      </c>
      <c r="K2611" s="93">
        <v>7</v>
      </c>
      <c r="L2611" s="93">
        <v>12</v>
      </c>
    </row>
    <row r="2612" spans="1:12" x14ac:dyDescent="0.15">
      <c r="A2612" t="s">
        <v>423</v>
      </c>
      <c r="B2612" s="93">
        <v>52</v>
      </c>
      <c r="C2612" s="93">
        <v>27</v>
      </c>
      <c r="D2612" s="93">
        <v>25</v>
      </c>
      <c r="E2612" s="93" t="s">
        <v>424</v>
      </c>
      <c r="F2612" s="93">
        <v>98</v>
      </c>
      <c r="G2612" s="93">
        <v>58</v>
      </c>
      <c r="H2612" s="93">
        <v>40</v>
      </c>
      <c r="I2612" s="93" t="s">
        <v>425</v>
      </c>
      <c r="J2612" s="93">
        <v>75</v>
      </c>
      <c r="K2612" s="93">
        <v>33</v>
      </c>
      <c r="L2612" s="93">
        <v>42</v>
      </c>
    </row>
    <row r="2613" spans="1:12" x14ac:dyDescent="0.15">
      <c r="A2613">
        <v>5</v>
      </c>
      <c r="B2613" s="93">
        <v>9</v>
      </c>
      <c r="C2613" s="93">
        <v>5</v>
      </c>
      <c r="D2613" s="93">
        <v>4</v>
      </c>
      <c r="E2613" s="93">
        <v>40</v>
      </c>
      <c r="F2613" s="93">
        <v>25</v>
      </c>
      <c r="G2613" s="93">
        <v>12</v>
      </c>
      <c r="H2613" s="93">
        <v>13</v>
      </c>
      <c r="I2613" s="93">
        <v>75</v>
      </c>
      <c r="J2613" s="93">
        <v>10</v>
      </c>
      <c r="K2613" s="93">
        <v>5</v>
      </c>
      <c r="L2613" s="93">
        <v>5</v>
      </c>
    </row>
    <row r="2614" spans="1:12" x14ac:dyDescent="0.15">
      <c r="A2614">
        <v>6</v>
      </c>
      <c r="B2614" s="93">
        <v>14</v>
      </c>
      <c r="C2614" s="93">
        <v>5</v>
      </c>
      <c r="D2614" s="93">
        <v>9</v>
      </c>
      <c r="E2614" s="93">
        <v>41</v>
      </c>
      <c r="F2614" s="93">
        <v>16</v>
      </c>
      <c r="G2614" s="93">
        <v>8</v>
      </c>
      <c r="H2614" s="93">
        <v>8</v>
      </c>
      <c r="I2614" s="93">
        <v>76</v>
      </c>
      <c r="J2614" s="93">
        <v>14</v>
      </c>
      <c r="K2614" s="93">
        <v>7</v>
      </c>
      <c r="L2614" s="93">
        <v>7</v>
      </c>
    </row>
    <row r="2615" spans="1:12" x14ac:dyDescent="0.15">
      <c r="A2615">
        <v>7</v>
      </c>
      <c r="B2615" s="93">
        <v>8</v>
      </c>
      <c r="C2615" s="93">
        <v>5</v>
      </c>
      <c r="D2615" s="93">
        <v>3</v>
      </c>
      <c r="E2615" s="93">
        <v>42</v>
      </c>
      <c r="F2615" s="93">
        <v>18</v>
      </c>
      <c r="G2615" s="93">
        <v>12</v>
      </c>
      <c r="H2615" s="93">
        <v>6</v>
      </c>
      <c r="I2615" s="93">
        <v>77</v>
      </c>
      <c r="J2615" s="93">
        <v>12</v>
      </c>
      <c r="K2615" s="93">
        <v>7</v>
      </c>
      <c r="L2615" s="93">
        <v>5</v>
      </c>
    </row>
    <row r="2616" spans="1:12" x14ac:dyDescent="0.15">
      <c r="A2616">
        <v>8</v>
      </c>
      <c r="B2616" s="93">
        <v>10</v>
      </c>
      <c r="C2616" s="93">
        <v>7</v>
      </c>
      <c r="D2616" s="93">
        <v>3</v>
      </c>
      <c r="E2616" s="93">
        <v>43</v>
      </c>
      <c r="F2616" s="93">
        <v>12</v>
      </c>
      <c r="G2616" s="93">
        <v>9</v>
      </c>
      <c r="H2616" s="93">
        <v>3</v>
      </c>
      <c r="I2616" s="93">
        <v>78</v>
      </c>
      <c r="J2616" s="93">
        <v>19</v>
      </c>
      <c r="K2616" s="93">
        <v>8</v>
      </c>
      <c r="L2616" s="93">
        <v>11</v>
      </c>
    </row>
    <row r="2617" spans="1:12" x14ac:dyDescent="0.15">
      <c r="A2617">
        <v>9</v>
      </c>
      <c r="B2617" s="93">
        <v>11</v>
      </c>
      <c r="C2617" s="93">
        <v>5</v>
      </c>
      <c r="D2617" s="93">
        <v>6</v>
      </c>
      <c r="E2617" s="93">
        <v>44</v>
      </c>
      <c r="F2617" s="93">
        <v>27</v>
      </c>
      <c r="G2617" s="93">
        <v>17</v>
      </c>
      <c r="H2617" s="93">
        <v>10</v>
      </c>
      <c r="I2617" s="93">
        <v>79</v>
      </c>
      <c r="J2617" s="93">
        <v>20</v>
      </c>
      <c r="K2617" s="93">
        <v>6</v>
      </c>
      <c r="L2617" s="93">
        <v>14</v>
      </c>
    </row>
    <row r="2618" spans="1:12" x14ac:dyDescent="0.15">
      <c r="A2618" t="s">
        <v>426</v>
      </c>
      <c r="B2618" s="93">
        <v>57</v>
      </c>
      <c r="C2618" s="93">
        <v>33</v>
      </c>
      <c r="D2618" s="93">
        <v>24</v>
      </c>
      <c r="E2618" s="93" t="s">
        <v>427</v>
      </c>
      <c r="F2618" s="93">
        <v>116</v>
      </c>
      <c r="G2618" s="93">
        <v>74</v>
      </c>
      <c r="H2618" s="93">
        <v>42</v>
      </c>
      <c r="I2618" s="93" t="s">
        <v>428</v>
      </c>
      <c r="J2618" s="93">
        <v>94</v>
      </c>
      <c r="K2618" s="93">
        <v>44</v>
      </c>
      <c r="L2618" s="93">
        <v>50</v>
      </c>
    </row>
    <row r="2619" spans="1:12" x14ac:dyDescent="0.15">
      <c r="A2619">
        <v>10</v>
      </c>
      <c r="B2619" s="93">
        <v>12</v>
      </c>
      <c r="C2619" s="93">
        <v>3</v>
      </c>
      <c r="D2619" s="93">
        <v>9</v>
      </c>
      <c r="E2619" s="93">
        <v>45</v>
      </c>
      <c r="F2619" s="93">
        <v>31</v>
      </c>
      <c r="G2619" s="93">
        <v>17</v>
      </c>
      <c r="H2619" s="93">
        <v>14</v>
      </c>
      <c r="I2619" s="93">
        <v>80</v>
      </c>
      <c r="J2619" s="93">
        <v>18</v>
      </c>
      <c r="K2619" s="93">
        <v>9</v>
      </c>
      <c r="L2619" s="93">
        <v>9</v>
      </c>
    </row>
    <row r="2620" spans="1:12" x14ac:dyDescent="0.15">
      <c r="A2620">
        <v>11</v>
      </c>
      <c r="B2620" s="93">
        <v>17</v>
      </c>
      <c r="C2620" s="93">
        <v>10</v>
      </c>
      <c r="D2620" s="93">
        <v>7</v>
      </c>
      <c r="E2620" s="93">
        <v>46</v>
      </c>
      <c r="F2620" s="93">
        <v>22</v>
      </c>
      <c r="G2620" s="93">
        <v>13</v>
      </c>
      <c r="H2620" s="93">
        <v>9</v>
      </c>
      <c r="I2620" s="93">
        <v>81</v>
      </c>
      <c r="J2620" s="93">
        <v>14</v>
      </c>
      <c r="K2620" s="93">
        <v>6</v>
      </c>
      <c r="L2620" s="93">
        <v>8</v>
      </c>
    </row>
    <row r="2621" spans="1:12" x14ac:dyDescent="0.15">
      <c r="A2621">
        <v>12</v>
      </c>
      <c r="B2621" s="93">
        <v>11</v>
      </c>
      <c r="C2621" s="93">
        <v>8</v>
      </c>
      <c r="D2621" s="93">
        <v>3</v>
      </c>
      <c r="E2621" s="93">
        <v>47</v>
      </c>
      <c r="F2621" s="93">
        <v>24</v>
      </c>
      <c r="G2621" s="93">
        <v>16</v>
      </c>
      <c r="H2621" s="93">
        <v>8</v>
      </c>
      <c r="I2621" s="93">
        <v>82</v>
      </c>
      <c r="J2621" s="93">
        <v>27</v>
      </c>
      <c r="K2621" s="93">
        <v>15</v>
      </c>
      <c r="L2621" s="93">
        <v>12</v>
      </c>
    </row>
    <row r="2622" spans="1:12" x14ac:dyDescent="0.15">
      <c r="A2622">
        <v>13</v>
      </c>
      <c r="B2622" s="93">
        <v>9</v>
      </c>
      <c r="C2622" s="93">
        <v>6</v>
      </c>
      <c r="D2622" s="93">
        <v>3</v>
      </c>
      <c r="E2622" s="93">
        <v>48</v>
      </c>
      <c r="F2622" s="93">
        <v>21</v>
      </c>
      <c r="G2622" s="93">
        <v>14</v>
      </c>
      <c r="H2622" s="93">
        <v>7</v>
      </c>
      <c r="I2622" s="93">
        <v>83</v>
      </c>
      <c r="J2622" s="93">
        <v>20</v>
      </c>
      <c r="K2622" s="93">
        <v>7</v>
      </c>
      <c r="L2622" s="93">
        <v>13</v>
      </c>
    </row>
    <row r="2623" spans="1:12" x14ac:dyDescent="0.15">
      <c r="A2623">
        <v>14</v>
      </c>
      <c r="B2623" s="93">
        <v>8</v>
      </c>
      <c r="C2623" s="93">
        <v>6</v>
      </c>
      <c r="D2623" s="93">
        <v>2</v>
      </c>
      <c r="E2623" s="93">
        <v>49</v>
      </c>
      <c r="F2623" s="93">
        <v>18</v>
      </c>
      <c r="G2623" s="93">
        <v>14</v>
      </c>
      <c r="H2623" s="93">
        <v>4</v>
      </c>
      <c r="I2623" s="93">
        <v>84</v>
      </c>
      <c r="J2623" s="93">
        <v>15</v>
      </c>
      <c r="K2623" s="93">
        <v>7</v>
      </c>
      <c r="L2623" s="93">
        <v>8</v>
      </c>
    </row>
    <row r="2624" spans="1:12" x14ac:dyDescent="0.15">
      <c r="A2624" t="s">
        <v>429</v>
      </c>
      <c r="B2624" s="93">
        <v>74</v>
      </c>
      <c r="C2624" s="93">
        <v>40</v>
      </c>
      <c r="D2624" s="93">
        <v>34</v>
      </c>
      <c r="E2624" s="93" t="s">
        <v>430</v>
      </c>
      <c r="F2624" s="93">
        <v>104</v>
      </c>
      <c r="G2624" s="93">
        <v>57</v>
      </c>
      <c r="H2624" s="93">
        <v>47</v>
      </c>
      <c r="I2624" s="93" t="s">
        <v>431</v>
      </c>
      <c r="J2624" s="93">
        <v>55</v>
      </c>
      <c r="K2624" s="93">
        <v>15</v>
      </c>
      <c r="L2624" s="93">
        <v>40</v>
      </c>
    </row>
    <row r="2625" spans="1:12" x14ac:dyDescent="0.15">
      <c r="A2625">
        <v>15</v>
      </c>
      <c r="B2625" s="93">
        <v>12</v>
      </c>
      <c r="C2625" s="93">
        <v>5</v>
      </c>
      <c r="D2625" s="93">
        <v>7</v>
      </c>
      <c r="E2625" s="93">
        <v>50</v>
      </c>
      <c r="F2625" s="93">
        <v>17</v>
      </c>
      <c r="G2625" s="93">
        <v>9</v>
      </c>
      <c r="H2625" s="93">
        <v>8</v>
      </c>
      <c r="I2625" s="93">
        <v>85</v>
      </c>
      <c r="J2625" s="93">
        <v>9</v>
      </c>
      <c r="K2625" s="93">
        <v>2</v>
      </c>
      <c r="L2625" s="93">
        <v>7</v>
      </c>
    </row>
    <row r="2626" spans="1:12" x14ac:dyDescent="0.15">
      <c r="A2626">
        <v>16</v>
      </c>
      <c r="B2626" s="93">
        <v>14</v>
      </c>
      <c r="C2626" s="93">
        <v>9</v>
      </c>
      <c r="D2626" s="93">
        <v>5</v>
      </c>
      <c r="E2626" s="93">
        <v>51</v>
      </c>
      <c r="F2626" s="93">
        <v>29</v>
      </c>
      <c r="G2626" s="93">
        <v>15</v>
      </c>
      <c r="H2626" s="93">
        <v>14</v>
      </c>
      <c r="I2626" s="93">
        <v>86</v>
      </c>
      <c r="J2626" s="93">
        <v>17</v>
      </c>
      <c r="K2626" s="93">
        <v>7</v>
      </c>
      <c r="L2626" s="93">
        <v>10</v>
      </c>
    </row>
    <row r="2627" spans="1:12" x14ac:dyDescent="0.15">
      <c r="A2627">
        <v>17</v>
      </c>
      <c r="B2627" s="93">
        <v>4</v>
      </c>
      <c r="C2627" s="93">
        <v>3</v>
      </c>
      <c r="D2627" s="93">
        <v>1</v>
      </c>
      <c r="E2627" s="93">
        <v>52</v>
      </c>
      <c r="F2627" s="93">
        <v>17</v>
      </c>
      <c r="G2627" s="93">
        <v>10</v>
      </c>
      <c r="H2627" s="93">
        <v>7</v>
      </c>
      <c r="I2627" s="93">
        <v>87</v>
      </c>
      <c r="J2627" s="93">
        <v>10</v>
      </c>
      <c r="K2627" s="93">
        <v>3</v>
      </c>
      <c r="L2627" s="93">
        <v>7</v>
      </c>
    </row>
    <row r="2628" spans="1:12" x14ac:dyDescent="0.15">
      <c r="A2628">
        <v>18</v>
      </c>
      <c r="B2628" s="93">
        <v>12</v>
      </c>
      <c r="C2628" s="93">
        <v>6</v>
      </c>
      <c r="D2628" s="93">
        <v>6</v>
      </c>
      <c r="E2628" s="93">
        <v>53</v>
      </c>
      <c r="F2628" s="93">
        <v>23</v>
      </c>
      <c r="G2628" s="93">
        <v>13</v>
      </c>
      <c r="H2628" s="93">
        <v>10</v>
      </c>
      <c r="I2628" s="93">
        <v>88</v>
      </c>
      <c r="J2628" s="93">
        <v>8</v>
      </c>
      <c r="K2628" s="93">
        <v>0</v>
      </c>
      <c r="L2628" s="93">
        <v>8</v>
      </c>
    </row>
    <row r="2629" spans="1:12" x14ac:dyDescent="0.15">
      <c r="A2629">
        <v>19</v>
      </c>
      <c r="B2629" s="93">
        <v>32</v>
      </c>
      <c r="C2629" s="93">
        <v>17</v>
      </c>
      <c r="D2629" s="93">
        <v>15</v>
      </c>
      <c r="E2629" s="93">
        <v>54</v>
      </c>
      <c r="F2629" s="93">
        <v>18</v>
      </c>
      <c r="G2629" s="93">
        <v>10</v>
      </c>
      <c r="H2629" s="93">
        <v>8</v>
      </c>
      <c r="I2629" s="93">
        <v>89</v>
      </c>
      <c r="J2629" s="93">
        <v>11</v>
      </c>
      <c r="K2629" s="93">
        <v>3</v>
      </c>
      <c r="L2629" s="93">
        <v>8</v>
      </c>
    </row>
    <row r="2630" spans="1:12" x14ac:dyDescent="0.15">
      <c r="A2630" t="s">
        <v>432</v>
      </c>
      <c r="B2630" s="93">
        <v>214</v>
      </c>
      <c r="C2630" s="93">
        <v>117</v>
      </c>
      <c r="D2630" s="93">
        <v>97</v>
      </c>
      <c r="E2630" s="93" t="s">
        <v>433</v>
      </c>
      <c r="F2630" s="93">
        <v>90</v>
      </c>
      <c r="G2630" s="93">
        <v>46</v>
      </c>
      <c r="H2630" s="93">
        <v>44</v>
      </c>
      <c r="I2630" s="93" t="s">
        <v>434</v>
      </c>
      <c r="J2630" s="93">
        <v>18</v>
      </c>
      <c r="K2630" s="93">
        <v>5</v>
      </c>
      <c r="L2630" s="93">
        <v>13</v>
      </c>
    </row>
    <row r="2631" spans="1:12" x14ac:dyDescent="0.15">
      <c r="A2631">
        <v>20</v>
      </c>
      <c r="B2631" s="93">
        <v>42</v>
      </c>
      <c r="C2631" s="93">
        <v>28</v>
      </c>
      <c r="D2631" s="93">
        <v>14</v>
      </c>
      <c r="E2631" s="93">
        <v>55</v>
      </c>
      <c r="F2631" s="93">
        <v>24</v>
      </c>
      <c r="G2631" s="93">
        <v>10</v>
      </c>
      <c r="H2631" s="93">
        <v>14</v>
      </c>
      <c r="I2631" s="93">
        <v>90</v>
      </c>
      <c r="J2631" s="93">
        <v>6</v>
      </c>
      <c r="K2631" s="93">
        <v>1</v>
      </c>
      <c r="L2631" s="93">
        <v>5</v>
      </c>
    </row>
    <row r="2632" spans="1:12" x14ac:dyDescent="0.15">
      <c r="A2632">
        <v>21</v>
      </c>
      <c r="B2632" s="93">
        <v>56</v>
      </c>
      <c r="C2632" s="93">
        <v>29</v>
      </c>
      <c r="D2632" s="93">
        <v>27</v>
      </c>
      <c r="E2632" s="93">
        <v>56</v>
      </c>
      <c r="F2632" s="93">
        <v>18</v>
      </c>
      <c r="G2632" s="93">
        <v>13</v>
      </c>
      <c r="H2632" s="93">
        <v>5</v>
      </c>
      <c r="I2632" s="93">
        <v>91</v>
      </c>
      <c r="J2632" s="93">
        <v>6</v>
      </c>
      <c r="K2632" s="93">
        <v>2</v>
      </c>
      <c r="L2632" s="93">
        <v>4</v>
      </c>
    </row>
    <row r="2633" spans="1:12" x14ac:dyDescent="0.15">
      <c r="A2633">
        <v>22</v>
      </c>
      <c r="B2633" s="93">
        <v>47</v>
      </c>
      <c r="C2633" s="93">
        <v>27</v>
      </c>
      <c r="D2633" s="93">
        <v>20</v>
      </c>
      <c r="E2633" s="93">
        <v>57</v>
      </c>
      <c r="F2633" s="93">
        <v>13</v>
      </c>
      <c r="G2633" s="93">
        <v>3</v>
      </c>
      <c r="H2633" s="93">
        <v>10</v>
      </c>
      <c r="I2633" s="93">
        <v>92</v>
      </c>
      <c r="J2633" s="93">
        <v>3</v>
      </c>
      <c r="K2633" s="93">
        <v>1</v>
      </c>
      <c r="L2633" s="93">
        <v>2</v>
      </c>
    </row>
    <row r="2634" spans="1:12" x14ac:dyDescent="0.15">
      <c r="A2634">
        <v>23</v>
      </c>
      <c r="B2634" s="93">
        <v>39</v>
      </c>
      <c r="C2634" s="93">
        <v>21</v>
      </c>
      <c r="D2634" s="93">
        <v>18</v>
      </c>
      <c r="E2634" s="93">
        <v>58</v>
      </c>
      <c r="F2634" s="93">
        <v>18</v>
      </c>
      <c r="G2634" s="93">
        <v>9</v>
      </c>
      <c r="H2634" s="93">
        <v>9</v>
      </c>
      <c r="I2634" s="93">
        <v>93</v>
      </c>
      <c r="J2634" s="93">
        <v>3</v>
      </c>
      <c r="K2634" s="93">
        <v>1</v>
      </c>
      <c r="L2634" s="93">
        <v>2</v>
      </c>
    </row>
    <row r="2635" spans="1:12" x14ac:dyDescent="0.15">
      <c r="A2635">
        <v>24</v>
      </c>
      <c r="B2635" s="93">
        <v>30</v>
      </c>
      <c r="C2635" s="93">
        <v>12</v>
      </c>
      <c r="D2635" s="93">
        <v>18</v>
      </c>
      <c r="E2635" s="93">
        <v>59</v>
      </c>
      <c r="F2635" s="93">
        <v>17</v>
      </c>
      <c r="G2635" s="93">
        <v>11</v>
      </c>
      <c r="H2635" s="93">
        <v>6</v>
      </c>
      <c r="I2635" s="93">
        <v>94</v>
      </c>
      <c r="J2635" s="93">
        <v>0</v>
      </c>
      <c r="K2635" s="93">
        <v>0</v>
      </c>
      <c r="L2635" s="93">
        <v>0</v>
      </c>
    </row>
    <row r="2636" spans="1:12" x14ac:dyDescent="0.15">
      <c r="A2636" t="s">
        <v>435</v>
      </c>
      <c r="B2636" s="93">
        <v>93</v>
      </c>
      <c r="C2636" s="93">
        <v>60</v>
      </c>
      <c r="D2636" s="93">
        <v>33</v>
      </c>
      <c r="E2636" s="93" t="s">
        <v>436</v>
      </c>
      <c r="F2636" s="93">
        <v>63</v>
      </c>
      <c r="G2636" s="93">
        <v>39</v>
      </c>
      <c r="H2636" s="93">
        <v>24</v>
      </c>
      <c r="I2636" s="93" t="s">
        <v>437</v>
      </c>
      <c r="J2636" s="93">
        <v>6</v>
      </c>
      <c r="K2636" s="93">
        <v>0</v>
      </c>
      <c r="L2636" s="93">
        <v>6</v>
      </c>
    </row>
    <row r="2637" spans="1:12" x14ac:dyDescent="0.15">
      <c r="A2637">
        <v>25</v>
      </c>
      <c r="B2637" s="93">
        <v>21</v>
      </c>
      <c r="C2637" s="93">
        <v>16</v>
      </c>
      <c r="D2637" s="93">
        <v>5</v>
      </c>
      <c r="E2637" s="93">
        <v>60</v>
      </c>
      <c r="F2637" s="93">
        <v>16</v>
      </c>
      <c r="G2637" s="93">
        <v>10</v>
      </c>
      <c r="H2637" s="93">
        <v>6</v>
      </c>
      <c r="I2637" s="93">
        <v>95</v>
      </c>
      <c r="J2637" s="93">
        <v>4</v>
      </c>
      <c r="K2637" s="93">
        <v>0</v>
      </c>
      <c r="L2637" s="93">
        <v>4</v>
      </c>
    </row>
    <row r="2638" spans="1:12" x14ac:dyDescent="0.15">
      <c r="A2638">
        <v>26</v>
      </c>
      <c r="B2638" s="93">
        <v>23</v>
      </c>
      <c r="C2638" s="93">
        <v>14</v>
      </c>
      <c r="D2638" s="93">
        <v>9</v>
      </c>
      <c r="E2638" s="93">
        <v>61</v>
      </c>
      <c r="F2638" s="93">
        <v>14</v>
      </c>
      <c r="G2638" s="93">
        <v>6</v>
      </c>
      <c r="H2638" s="93">
        <v>8</v>
      </c>
      <c r="I2638" s="93">
        <v>96</v>
      </c>
      <c r="J2638" s="93">
        <v>0</v>
      </c>
      <c r="K2638" s="93">
        <v>0</v>
      </c>
      <c r="L2638" s="93">
        <v>0</v>
      </c>
    </row>
    <row r="2639" spans="1:12" x14ac:dyDescent="0.15">
      <c r="A2639">
        <v>27</v>
      </c>
      <c r="B2639" s="93">
        <v>16</v>
      </c>
      <c r="C2639" s="93">
        <v>6</v>
      </c>
      <c r="D2639" s="93">
        <v>10</v>
      </c>
      <c r="E2639" s="93">
        <v>62</v>
      </c>
      <c r="F2639" s="93">
        <v>11</v>
      </c>
      <c r="G2639" s="93">
        <v>6</v>
      </c>
      <c r="H2639" s="93">
        <v>5</v>
      </c>
      <c r="I2639" s="93">
        <v>97</v>
      </c>
      <c r="J2639" s="93">
        <v>1</v>
      </c>
      <c r="K2639" s="93">
        <v>0</v>
      </c>
      <c r="L2639" s="93">
        <v>1</v>
      </c>
    </row>
    <row r="2640" spans="1:12" x14ac:dyDescent="0.15">
      <c r="A2640">
        <v>28</v>
      </c>
      <c r="B2640" s="93">
        <v>20</v>
      </c>
      <c r="C2640" s="93">
        <v>15</v>
      </c>
      <c r="D2640" s="93">
        <v>5</v>
      </c>
      <c r="E2640" s="93">
        <v>63</v>
      </c>
      <c r="F2640" s="93">
        <v>8</v>
      </c>
      <c r="G2640" s="93">
        <v>5</v>
      </c>
      <c r="H2640" s="93">
        <v>3</v>
      </c>
      <c r="I2640" s="93">
        <v>98</v>
      </c>
      <c r="J2640" s="93">
        <v>0</v>
      </c>
      <c r="K2640" s="93">
        <v>0</v>
      </c>
      <c r="L2640" s="93">
        <v>0</v>
      </c>
    </row>
    <row r="2641" spans="1:12" x14ac:dyDescent="0.15">
      <c r="A2641">
        <v>29</v>
      </c>
      <c r="B2641" s="93">
        <v>13</v>
      </c>
      <c r="C2641" s="93">
        <v>9</v>
      </c>
      <c r="D2641" s="93">
        <v>4</v>
      </c>
      <c r="E2641" s="93">
        <v>64</v>
      </c>
      <c r="F2641" s="93">
        <v>14</v>
      </c>
      <c r="G2641" s="93">
        <v>12</v>
      </c>
      <c r="H2641" s="93">
        <v>2</v>
      </c>
      <c r="I2641" s="93">
        <v>99</v>
      </c>
      <c r="J2641" s="93">
        <v>1</v>
      </c>
      <c r="K2641" s="93">
        <v>0</v>
      </c>
      <c r="L2641" s="93">
        <v>1</v>
      </c>
    </row>
    <row r="2642" spans="1:12" x14ac:dyDescent="0.15">
      <c r="A2642" t="s">
        <v>438</v>
      </c>
      <c r="B2642" s="93">
        <v>75</v>
      </c>
      <c r="C2642" s="93">
        <v>45</v>
      </c>
      <c r="D2642" s="93">
        <v>30</v>
      </c>
      <c r="E2642" s="93" t="s">
        <v>439</v>
      </c>
      <c r="F2642" s="93">
        <v>70</v>
      </c>
      <c r="G2642" s="93">
        <v>37</v>
      </c>
      <c r="H2642" s="93">
        <v>33</v>
      </c>
      <c r="I2642" s="93" t="s">
        <v>440</v>
      </c>
      <c r="J2642" s="93">
        <v>1</v>
      </c>
      <c r="K2642" s="93">
        <v>0</v>
      </c>
      <c r="L2642" s="93">
        <v>1</v>
      </c>
    </row>
    <row r="2643" spans="1:12" x14ac:dyDescent="0.15">
      <c r="A2643">
        <v>30</v>
      </c>
      <c r="B2643" s="93">
        <v>12</v>
      </c>
      <c r="C2643" s="93">
        <v>6</v>
      </c>
      <c r="D2643" s="93">
        <v>6</v>
      </c>
      <c r="E2643" s="93">
        <v>65</v>
      </c>
      <c r="F2643" s="93">
        <v>13</v>
      </c>
      <c r="G2643" s="93">
        <v>6</v>
      </c>
      <c r="H2643" s="93">
        <v>7</v>
      </c>
      <c r="I2643" s="93">
        <v>100</v>
      </c>
      <c r="J2643" s="93">
        <v>1</v>
      </c>
      <c r="K2643" s="93">
        <v>0</v>
      </c>
      <c r="L2643" s="93">
        <v>1</v>
      </c>
    </row>
    <row r="2644" spans="1:12" x14ac:dyDescent="0.15">
      <c r="A2644">
        <v>31</v>
      </c>
      <c r="B2644" s="93">
        <v>14</v>
      </c>
      <c r="C2644" s="93">
        <v>10</v>
      </c>
      <c r="D2644" s="93">
        <v>4</v>
      </c>
      <c r="E2644" s="93">
        <v>66</v>
      </c>
      <c r="F2644" s="93">
        <v>7</v>
      </c>
      <c r="G2644" s="93">
        <v>5</v>
      </c>
      <c r="H2644" s="93">
        <v>2</v>
      </c>
      <c r="I2644" s="93">
        <v>101</v>
      </c>
      <c r="J2644" s="93">
        <v>0</v>
      </c>
      <c r="K2644" s="93">
        <v>0</v>
      </c>
      <c r="L2644" s="93">
        <v>0</v>
      </c>
    </row>
    <row r="2645" spans="1:12" x14ac:dyDescent="0.15">
      <c r="A2645">
        <v>32</v>
      </c>
      <c r="B2645" s="93">
        <v>16</v>
      </c>
      <c r="C2645" s="93">
        <v>11</v>
      </c>
      <c r="D2645" s="93">
        <v>5</v>
      </c>
      <c r="E2645" s="93">
        <v>67</v>
      </c>
      <c r="F2645" s="93">
        <v>13</v>
      </c>
      <c r="G2645" s="93">
        <v>7</v>
      </c>
      <c r="H2645" s="93">
        <v>6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15</v>
      </c>
      <c r="C2646" s="93">
        <v>7</v>
      </c>
      <c r="D2646" s="93">
        <v>8</v>
      </c>
      <c r="E2646" s="93">
        <v>68</v>
      </c>
      <c r="F2646" s="93">
        <v>14</v>
      </c>
      <c r="G2646" s="93">
        <v>5</v>
      </c>
      <c r="H2646" s="93">
        <v>9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18</v>
      </c>
      <c r="C2647" s="93">
        <v>11</v>
      </c>
      <c r="D2647" s="93">
        <v>7</v>
      </c>
      <c r="E2647" s="93">
        <v>69</v>
      </c>
      <c r="F2647" s="93">
        <v>23</v>
      </c>
      <c r="G2647" s="93">
        <v>14</v>
      </c>
      <c r="H2647" s="93">
        <v>9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77</v>
      </c>
      <c r="C2650" s="93" t="s">
        <v>272</v>
      </c>
      <c r="D2650" s="93">
        <v>148</v>
      </c>
      <c r="E2650" s="93" t="s">
        <v>273</v>
      </c>
      <c r="F2650" s="93">
        <v>577</v>
      </c>
      <c r="G2650" s="93" t="s">
        <v>272</v>
      </c>
      <c r="H2650" s="93">
        <v>1008</v>
      </c>
      <c r="I2650" s="93" t="s">
        <v>273</v>
      </c>
      <c r="J2650" s="93">
        <v>180</v>
      </c>
      <c r="K2650" s="93" t="s">
        <v>272</v>
      </c>
      <c r="L2650" s="93">
        <v>402</v>
      </c>
    </row>
    <row r="2651" spans="1:12" x14ac:dyDescent="0.15">
      <c r="A2651" t="s">
        <v>274</v>
      </c>
      <c r="B2651" s="93">
        <v>71</v>
      </c>
      <c r="C2651" s="93" t="s">
        <v>662</v>
      </c>
      <c r="D2651" s="93">
        <v>9.4993581514762518E-2</v>
      </c>
      <c r="E2651" s="93" t="s">
        <v>274</v>
      </c>
      <c r="F2651" s="93">
        <v>431</v>
      </c>
      <c r="G2651" s="93" t="s">
        <v>662</v>
      </c>
      <c r="H2651" s="93">
        <v>0.64698331193838254</v>
      </c>
      <c r="I2651" s="93" t="s">
        <v>274</v>
      </c>
      <c r="J2651" s="93">
        <v>222</v>
      </c>
      <c r="K2651" s="93" t="s">
        <v>662</v>
      </c>
      <c r="L2651" s="93">
        <v>0.25802310654685495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44012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2668</v>
      </c>
      <c r="C2656" s="93">
        <v>1127</v>
      </c>
      <c r="D2656" s="93">
        <v>1541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46</v>
      </c>
      <c r="C2657" s="93">
        <v>20</v>
      </c>
      <c r="D2657" s="93">
        <v>26</v>
      </c>
      <c r="E2657" s="93" t="s">
        <v>421</v>
      </c>
      <c r="F2657" s="93">
        <v>95</v>
      </c>
      <c r="G2657" s="93">
        <v>35</v>
      </c>
      <c r="H2657" s="93">
        <v>60</v>
      </c>
      <c r="I2657" s="93" t="s">
        <v>422</v>
      </c>
      <c r="J2657" s="93">
        <v>298</v>
      </c>
      <c r="K2657" s="93">
        <v>119</v>
      </c>
      <c r="L2657" s="93">
        <v>179</v>
      </c>
    </row>
    <row r="2658" spans="1:12" x14ac:dyDescent="0.15">
      <c r="A2658">
        <v>0</v>
      </c>
      <c r="B2658" s="93">
        <v>6</v>
      </c>
      <c r="C2658" s="93">
        <v>4</v>
      </c>
      <c r="D2658" s="93">
        <v>2</v>
      </c>
      <c r="E2658" s="93">
        <v>35</v>
      </c>
      <c r="F2658" s="93">
        <v>19</v>
      </c>
      <c r="G2658" s="93">
        <v>5</v>
      </c>
      <c r="H2658" s="93">
        <v>14</v>
      </c>
      <c r="I2658" s="93">
        <v>70</v>
      </c>
      <c r="J2658" s="93">
        <v>59</v>
      </c>
      <c r="K2658" s="93">
        <v>31</v>
      </c>
      <c r="L2658" s="93">
        <v>28</v>
      </c>
    </row>
    <row r="2659" spans="1:12" x14ac:dyDescent="0.15">
      <c r="A2659">
        <v>1</v>
      </c>
      <c r="B2659" s="93">
        <v>7</v>
      </c>
      <c r="C2659" s="93">
        <v>5</v>
      </c>
      <c r="D2659" s="93">
        <v>2</v>
      </c>
      <c r="E2659" s="93">
        <v>36</v>
      </c>
      <c r="F2659" s="93">
        <v>22</v>
      </c>
      <c r="G2659" s="93">
        <v>7</v>
      </c>
      <c r="H2659" s="93">
        <v>15</v>
      </c>
      <c r="I2659" s="93">
        <v>71</v>
      </c>
      <c r="J2659" s="93">
        <v>68</v>
      </c>
      <c r="K2659" s="93">
        <v>26</v>
      </c>
      <c r="L2659" s="93">
        <v>42</v>
      </c>
    </row>
    <row r="2660" spans="1:12" x14ac:dyDescent="0.15">
      <c r="A2660">
        <v>2</v>
      </c>
      <c r="B2660" s="93">
        <v>6</v>
      </c>
      <c r="C2660" s="93">
        <v>1</v>
      </c>
      <c r="D2660" s="93">
        <v>5</v>
      </c>
      <c r="E2660" s="93">
        <v>37</v>
      </c>
      <c r="F2660" s="93">
        <v>20</v>
      </c>
      <c r="G2660" s="93">
        <v>8</v>
      </c>
      <c r="H2660" s="93">
        <v>12</v>
      </c>
      <c r="I2660" s="93">
        <v>72</v>
      </c>
      <c r="J2660" s="93">
        <v>71</v>
      </c>
      <c r="K2660" s="93">
        <v>29</v>
      </c>
      <c r="L2660" s="93">
        <v>42</v>
      </c>
    </row>
    <row r="2661" spans="1:12" x14ac:dyDescent="0.15">
      <c r="A2661">
        <v>3</v>
      </c>
      <c r="B2661" s="93">
        <v>9</v>
      </c>
      <c r="C2661" s="93">
        <v>3</v>
      </c>
      <c r="D2661" s="93">
        <v>6</v>
      </c>
      <c r="E2661" s="93">
        <v>38</v>
      </c>
      <c r="F2661" s="93">
        <v>17</v>
      </c>
      <c r="G2661" s="93">
        <v>6</v>
      </c>
      <c r="H2661" s="93">
        <v>11</v>
      </c>
      <c r="I2661" s="93">
        <v>73</v>
      </c>
      <c r="J2661" s="93">
        <v>65</v>
      </c>
      <c r="K2661" s="93">
        <v>20</v>
      </c>
      <c r="L2661" s="93">
        <v>45</v>
      </c>
    </row>
    <row r="2662" spans="1:12" x14ac:dyDescent="0.15">
      <c r="A2662">
        <v>4</v>
      </c>
      <c r="B2662" s="93">
        <v>18</v>
      </c>
      <c r="C2662" s="93">
        <v>7</v>
      </c>
      <c r="D2662" s="93">
        <v>11</v>
      </c>
      <c r="E2662" s="93">
        <v>39</v>
      </c>
      <c r="F2662" s="93">
        <v>17</v>
      </c>
      <c r="G2662" s="93">
        <v>9</v>
      </c>
      <c r="H2662" s="93">
        <v>8</v>
      </c>
      <c r="I2662" s="93">
        <v>74</v>
      </c>
      <c r="J2662" s="93">
        <v>35</v>
      </c>
      <c r="K2662" s="93">
        <v>13</v>
      </c>
      <c r="L2662" s="93">
        <v>22</v>
      </c>
    </row>
    <row r="2663" spans="1:12" x14ac:dyDescent="0.15">
      <c r="A2663" t="s">
        <v>423</v>
      </c>
      <c r="B2663" s="93">
        <v>86</v>
      </c>
      <c r="C2663" s="93">
        <v>40</v>
      </c>
      <c r="D2663" s="93">
        <v>46</v>
      </c>
      <c r="E2663" s="93" t="s">
        <v>424</v>
      </c>
      <c r="F2663" s="93">
        <v>99</v>
      </c>
      <c r="G2663" s="93">
        <v>39</v>
      </c>
      <c r="H2663" s="93">
        <v>60</v>
      </c>
      <c r="I2663" s="93" t="s">
        <v>425</v>
      </c>
      <c r="J2663" s="93">
        <v>378</v>
      </c>
      <c r="K2663" s="93">
        <v>146</v>
      </c>
      <c r="L2663" s="93">
        <v>232</v>
      </c>
    </row>
    <row r="2664" spans="1:12" x14ac:dyDescent="0.15">
      <c r="A2664">
        <v>5</v>
      </c>
      <c r="B2664" s="93">
        <v>17</v>
      </c>
      <c r="C2664" s="93">
        <v>4</v>
      </c>
      <c r="D2664" s="93">
        <v>13</v>
      </c>
      <c r="E2664" s="93">
        <v>40</v>
      </c>
      <c r="F2664" s="93">
        <v>22</v>
      </c>
      <c r="G2664" s="93">
        <v>6</v>
      </c>
      <c r="H2664" s="93">
        <v>16</v>
      </c>
      <c r="I2664" s="93">
        <v>75</v>
      </c>
      <c r="J2664" s="93">
        <v>44</v>
      </c>
      <c r="K2664" s="93">
        <v>17</v>
      </c>
      <c r="L2664" s="93">
        <v>27</v>
      </c>
    </row>
    <row r="2665" spans="1:12" x14ac:dyDescent="0.15">
      <c r="A2665">
        <v>6</v>
      </c>
      <c r="B2665" s="93">
        <v>13</v>
      </c>
      <c r="C2665" s="93">
        <v>7</v>
      </c>
      <c r="D2665" s="93">
        <v>6</v>
      </c>
      <c r="E2665" s="93">
        <v>41</v>
      </c>
      <c r="F2665" s="93">
        <v>18</v>
      </c>
      <c r="G2665" s="93">
        <v>6</v>
      </c>
      <c r="H2665" s="93">
        <v>12</v>
      </c>
      <c r="I2665" s="93">
        <v>76</v>
      </c>
      <c r="J2665" s="93">
        <v>94</v>
      </c>
      <c r="K2665" s="93">
        <v>39</v>
      </c>
      <c r="L2665" s="93">
        <v>55</v>
      </c>
    </row>
    <row r="2666" spans="1:12" x14ac:dyDescent="0.15">
      <c r="A2666">
        <v>7</v>
      </c>
      <c r="B2666" s="93">
        <v>25</v>
      </c>
      <c r="C2666" s="93">
        <v>11</v>
      </c>
      <c r="D2666" s="93">
        <v>14</v>
      </c>
      <c r="E2666" s="93">
        <v>42</v>
      </c>
      <c r="F2666" s="93">
        <v>16</v>
      </c>
      <c r="G2666" s="93">
        <v>8</v>
      </c>
      <c r="H2666" s="93">
        <v>8</v>
      </c>
      <c r="I2666" s="93">
        <v>77</v>
      </c>
      <c r="J2666" s="93">
        <v>64</v>
      </c>
      <c r="K2666" s="93">
        <v>21</v>
      </c>
      <c r="L2666" s="93">
        <v>43</v>
      </c>
    </row>
    <row r="2667" spans="1:12" x14ac:dyDescent="0.15">
      <c r="A2667">
        <v>8</v>
      </c>
      <c r="B2667" s="93">
        <v>15</v>
      </c>
      <c r="C2667" s="93">
        <v>10</v>
      </c>
      <c r="D2667" s="93">
        <v>5</v>
      </c>
      <c r="E2667" s="93">
        <v>43</v>
      </c>
      <c r="F2667" s="93">
        <v>24</v>
      </c>
      <c r="G2667" s="93">
        <v>9</v>
      </c>
      <c r="H2667" s="93">
        <v>15</v>
      </c>
      <c r="I2667" s="93">
        <v>78</v>
      </c>
      <c r="J2667" s="93">
        <v>86</v>
      </c>
      <c r="K2667" s="93">
        <v>30</v>
      </c>
      <c r="L2667" s="93">
        <v>56</v>
      </c>
    </row>
    <row r="2668" spans="1:12" x14ac:dyDescent="0.15">
      <c r="A2668">
        <v>9</v>
      </c>
      <c r="B2668" s="93">
        <v>16</v>
      </c>
      <c r="C2668" s="93">
        <v>8</v>
      </c>
      <c r="D2668" s="93">
        <v>8</v>
      </c>
      <c r="E2668" s="93">
        <v>44</v>
      </c>
      <c r="F2668" s="93">
        <v>19</v>
      </c>
      <c r="G2668" s="93">
        <v>10</v>
      </c>
      <c r="H2668" s="93">
        <v>9</v>
      </c>
      <c r="I2668" s="93">
        <v>79</v>
      </c>
      <c r="J2668" s="93">
        <v>90</v>
      </c>
      <c r="K2668" s="93">
        <v>39</v>
      </c>
      <c r="L2668" s="93">
        <v>51</v>
      </c>
    </row>
    <row r="2669" spans="1:12" x14ac:dyDescent="0.15">
      <c r="A2669" t="s">
        <v>426</v>
      </c>
      <c r="B2669" s="93">
        <v>89</v>
      </c>
      <c r="C2669" s="93">
        <v>47</v>
      </c>
      <c r="D2669" s="93">
        <v>42</v>
      </c>
      <c r="E2669" s="93" t="s">
        <v>427</v>
      </c>
      <c r="F2669" s="93">
        <v>139</v>
      </c>
      <c r="G2669" s="93">
        <v>60</v>
      </c>
      <c r="H2669" s="93">
        <v>79</v>
      </c>
      <c r="I2669" s="93" t="s">
        <v>428</v>
      </c>
      <c r="J2669" s="93">
        <v>295</v>
      </c>
      <c r="K2669" s="93">
        <v>114</v>
      </c>
      <c r="L2669" s="93">
        <v>181</v>
      </c>
    </row>
    <row r="2670" spans="1:12" x14ac:dyDescent="0.15">
      <c r="A2670">
        <v>10</v>
      </c>
      <c r="B2670" s="93">
        <v>16</v>
      </c>
      <c r="C2670" s="93">
        <v>10</v>
      </c>
      <c r="D2670" s="93">
        <v>6</v>
      </c>
      <c r="E2670" s="93">
        <v>45</v>
      </c>
      <c r="F2670" s="93">
        <v>21</v>
      </c>
      <c r="G2670" s="93">
        <v>9</v>
      </c>
      <c r="H2670" s="93">
        <v>12</v>
      </c>
      <c r="I2670" s="93">
        <v>80</v>
      </c>
      <c r="J2670" s="93">
        <v>69</v>
      </c>
      <c r="K2670" s="93">
        <v>28</v>
      </c>
      <c r="L2670" s="93">
        <v>41</v>
      </c>
    </row>
    <row r="2671" spans="1:12" x14ac:dyDescent="0.15">
      <c r="A2671">
        <v>11</v>
      </c>
      <c r="B2671" s="93">
        <v>19</v>
      </c>
      <c r="C2671" s="93">
        <v>10</v>
      </c>
      <c r="D2671" s="93">
        <v>9</v>
      </c>
      <c r="E2671" s="93">
        <v>46</v>
      </c>
      <c r="F2671" s="93">
        <v>30</v>
      </c>
      <c r="G2671" s="93">
        <v>17</v>
      </c>
      <c r="H2671" s="93">
        <v>13</v>
      </c>
      <c r="I2671" s="93">
        <v>81</v>
      </c>
      <c r="J2671" s="93">
        <v>55</v>
      </c>
      <c r="K2671" s="93">
        <v>19</v>
      </c>
      <c r="L2671" s="93">
        <v>36</v>
      </c>
    </row>
    <row r="2672" spans="1:12" x14ac:dyDescent="0.15">
      <c r="A2672">
        <v>12</v>
      </c>
      <c r="B2672" s="93">
        <v>13</v>
      </c>
      <c r="C2672" s="93">
        <v>7</v>
      </c>
      <c r="D2672" s="93">
        <v>6</v>
      </c>
      <c r="E2672" s="93">
        <v>47</v>
      </c>
      <c r="F2672" s="93">
        <v>29</v>
      </c>
      <c r="G2672" s="93">
        <v>12</v>
      </c>
      <c r="H2672" s="93">
        <v>17</v>
      </c>
      <c r="I2672" s="93">
        <v>82</v>
      </c>
      <c r="J2672" s="93">
        <v>67</v>
      </c>
      <c r="K2672" s="93">
        <v>26</v>
      </c>
      <c r="L2672" s="93">
        <v>41</v>
      </c>
    </row>
    <row r="2673" spans="1:12" x14ac:dyDescent="0.15">
      <c r="A2673">
        <v>13</v>
      </c>
      <c r="B2673" s="93">
        <v>13</v>
      </c>
      <c r="C2673" s="93">
        <v>6</v>
      </c>
      <c r="D2673" s="93">
        <v>7</v>
      </c>
      <c r="E2673" s="93">
        <v>48</v>
      </c>
      <c r="F2673" s="93">
        <v>32</v>
      </c>
      <c r="G2673" s="93">
        <v>13</v>
      </c>
      <c r="H2673" s="93">
        <v>19</v>
      </c>
      <c r="I2673" s="93">
        <v>83</v>
      </c>
      <c r="J2673" s="93">
        <v>57</v>
      </c>
      <c r="K2673" s="93">
        <v>22</v>
      </c>
      <c r="L2673" s="93">
        <v>35</v>
      </c>
    </row>
    <row r="2674" spans="1:12" x14ac:dyDescent="0.15">
      <c r="A2674">
        <v>14</v>
      </c>
      <c r="B2674" s="93">
        <v>28</v>
      </c>
      <c r="C2674" s="93">
        <v>14</v>
      </c>
      <c r="D2674" s="93">
        <v>14</v>
      </c>
      <c r="E2674" s="93">
        <v>49</v>
      </c>
      <c r="F2674" s="93">
        <v>27</v>
      </c>
      <c r="G2674" s="93">
        <v>9</v>
      </c>
      <c r="H2674" s="93">
        <v>18</v>
      </c>
      <c r="I2674" s="93">
        <v>84</v>
      </c>
      <c r="J2674" s="93">
        <v>47</v>
      </c>
      <c r="K2674" s="93">
        <v>19</v>
      </c>
      <c r="L2674" s="93">
        <v>28</v>
      </c>
    </row>
    <row r="2675" spans="1:12" x14ac:dyDescent="0.15">
      <c r="A2675" t="s">
        <v>429</v>
      </c>
      <c r="B2675" s="93">
        <v>136</v>
      </c>
      <c r="C2675" s="93">
        <v>78</v>
      </c>
      <c r="D2675" s="93">
        <v>58</v>
      </c>
      <c r="E2675" s="93" t="s">
        <v>430</v>
      </c>
      <c r="F2675" s="93">
        <v>167</v>
      </c>
      <c r="G2675" s="93">
        <v>83</v>
      </c>
      <c r="H2675" s="93">
        <v>84</v>
      </c>
      <c r="I2675" s="93" t="s">
        <v>431</v>
      </c>
      <c r="J2675" s="93">
        <v>143</v>
      </c>
      <c r="K2675" s="93">
        <v>46</v>
      </c>
      <c r="L2675" s="93">
        <v>97</v>
      </c>
    </row>
    <row r="2676" spans="1:12" x14ac:dyDescent="0.15">
      <c r="A2676">
        <v>15</v>
      </c>
      <c r="B2676" s="93">
        <v>29</v>
      </c>
      <c r="C2676" s="93">
        <v>15</v>
      </c>
      <c r="D2676" s="93">
        <v>14</v>
      </c>
      <c r="E2676" s="93">
        <v>50</v>
      </c>
      <c r="F2676" s="93">
        <v>33</v>
      </c>
      <c r="G2676" s="93">
        <v>18</v>
      </c>
      <c r="H2676" s="93">
        <v>15</v>
      </c>
      <c r="I2676" s="93">
        <v>85</v>
      </c>
      <c r="J2676" s="93">
        <v>29</v>
      </c>
      <c r="K2676" s="93">
        <v>8</v>
      </c>
      <c r="L2676" s="93">
        <v>21</v>
      </c>
    </row>
    <row r="2677" spans="1:12" x14ac:dyDescent="0.15">
      <c r="A2677">
        <v>16</v>
      </c>
      <c r="B2677" s="93">
        <v>17</v>
      </c>
      <c r="C2677" s="93">
        <v>9</v>
      </c>
      <c r="D2677" s="93">
        <v>8</v>
      </c>
      <c r="E2677" s="93">
        <v>51</v>
      </c>
      <c r="F2677" s="93">
        <v>35</v>
      </c>
      <c r="G2677" s="93">
        <v>18</v>
      </c>
      <c r="H2677" s="93">
        <v>17</v>
      </c>
      <c r="I2677" s="93">
        <v>86</v>
      </c>
      <c r="J2677" s="93">
        <v>31</v>
      </c>
      <c r="K2677" s="93">
        <v>11</v>
      </c>
      <c r="L2677" s="93">
        <v>20</v>
      </c>
    </row>
    <row r="2678" spans="1:12" x14ac:dyDescent="0.15">
      <c r="A2678">
        <v>17</v>
      </c>
      <c r="B2678" s="93">
        <v>39</v>
      </c>
      <c r="C2678" s="93">
        <v>23</v>
      </c>
      <c r="D2678" s="93">
        <v>16</v>
      </c>
      <c r="E2678" s="93">
        <v>52</v>
      </c>
      <c r="F2678" s="93">
        <v>36</v>
      </c>
      <c r="G2678" s="93">
        <v>21</v>
      </c>
      <c r="H2678" s="93">
        <v>15</v>
      </c>
      <c r="I2678" s="93">
        <v>87</v>
      </c>
      <c r="J2678" s="93">
        <v>34</v>
      </c>
      <c r="K2678" s="93">
        <v>14</v>
      </c>
      <c r="L2678" s="93">
        <v>20</v>
      </c>
    </row>
    <row r="2679" spans="1:12" x14ac:dyDescent="0.15">
      <c r="A2679">
        <v>18</v>
      </c>
      <c r="B2679" s="93">
        <v>24</v>
      </c>
      <c r="C2679" s="93">
        <v>13</v>
      </c>
      <c r="D2679" s="93">
        <v>11</v>
      </c>
      <c r="E2679" s="93">
        <v>53</v>
      </c>
      <c r="F2679" s="93">
        <v>29</v>
      </c>
      <c r="G2679" s="93">
        <v>16</v>
      </c>
      <c r="H2679" s="93">
        <v>13</v>
      </c>
      <c r="I2679" s="93">
        <v>88</v>
      </c>
      <c r="J2679" s="93">
        <v>29</v>
      </c>
      <c r="K2679" s="93">
        <v>7</v>
      </c>
      <c r="L2679" s="93">
        <v>22</v>
      </c>
    </row>
    <row r="2680" spans="1:12" x14ac:dyDescent="0.15">
      <c r="A2680">
        <v>19</v>
      </c>
      <c r="B2680" s="93">
        <v>27</v>
      </c>
      <c r="C2680" s="93">
        <v>18</v>
      </c>
      <c r="D2680" s="93">
        <v>9</v>
      </c>
      <c r="E2680" s="93">
        <v>54</v>
      </c>
      <c r="F2680" s="93">
        <v>34</v>
      </c>
      <c r="G2680" s="93">
        <v>10</v>
      </c>
      <c r="H2680" s="93">
        <v>24</v>
      </c>
      <c r="I2680" s="93">
        <v>89</v>
      </c>
      <c r="J2680" s="93">
        <v>20</v>
      </c>
      <c r="K2680" s="93">
        <v>6</v>
      </c>
      <c r="L2680" s="93">
        <v>14</v>
      </c>
    </row>
    <row r="2681" spans="1:12" x14ac:dyDescent="0.15">
      <c r="A2681" t="s">
        <v>432</v>
      </c>
      <c r="B2681" s="93">
        <v>94</v>
      </c>
      <c r="C2681" s="93">
        <v>49</v>
      </c>
      <c r="D2681" s="93">
        <v>45</v>
      </c>
      <c r="E2681" s="93" t="s">
        <v>433</v>
      </c>
      <c r="F2681" s="93">
        <v>132</v>
      </c>
      <c r="G2681" s="93">
        <v>59</v>
      </c>
      <c r="H2681" s="93">
        <v>73</v>
      </c>
      <c r="I2681" s="93" t="s">
        <v>434</v>
      </c>
      <c r="J2681" s="93">
        <v>44</v>
      </c>
      <c r="K2681" s="93">
        <v>13</v>
      </c>
      <c r="L2681" s="93">
        <v>31</v>
      </c>
    </row>
    <row r="2682" spans="1:12" x14ac:dyDescent="0.15">
      <c r="A2682">
        <v>20</v>
      </c>
      <c r="B2682" s="93">
        <v>24</v>
      </c>
      <c r="C2682" s="93">
        <v>10</v>
      </c>
      <c r="D2682" s="93">
        <v>14</v>
      </c>
      <c r="E2682" s="93">
        <v>55</v>
      </c>
      <c r="F2682" s="93">
        <v>31</v>
      </c>
      <c r="G2682" s="93">
        <v>15</v>
      </c>
      <c r="H2682" s="93">
        <v>16</v>
      </c>
      <c r="I2682" s="93">
        <v>90</v>
      </c>
      <c r="J2682" s="93">
        <v>10</v>
      </c>
      <c r="K2682" s="93">
        <v>5</v>
      </c>
      <c r="L2682" s="93">
        <v>5</v>
      </c>
    </row>
    <row r="2683" spans="1:12" x14ac:dyDescent="0.15">
      <c r="A2683">
        <v>21</v>
      </c>
      <c r="B2683" s="93">
        <v>17</v>
      </c>
      <c r="C2683" s="93">
        <v>10</v>
      </c>
      <c r="D2683" s="93">
        <v>7</v>
      </c>
      <c r="E2683" s="93">
        <v>56</v>
      </c>
      <c r="F2683" s="93">
        <v>28</v>
      </c>
      <c r="G2683" s="93">
        <v>13</v>
      </c>
      <c r="H2683" s="93">
        <v>15</v>
      </c>
      <c r="I2683" s="93">
        <v>91</v>
      </c>
      <c r="J2683" s="93">
        <v>13</v>
      </c>
      <c r="K2683" s="93">
        <v>4</v>
      </c>
      <c r="L2683" s="93">
        <v>9</v>
      </c>
    </row>
    <row r="2684" spans="1:12" x14ac:dyDescent="0.15">
      <c r="A2684">
        <v>22</v>
      </c>
      <c r="B2684" s="93">
        <v>20</v>
      </c>
      <c r="C2684" s="93">
        <v>11</v>
      </c>
      <c r="D2684" s="93">
        <v>9</v>
      </c>
      <c r="E2684" s="93">
        <v>57</v>
      </c>
      <c r="F2684" s="93">
        <v>22</v>
      </c>
      <c r="G2684" s="93">
        <v>7</v>
      </c>
      <c r="H2684" s="93">
        <v>15</v>
      </c>
      <c r="I2684" s="93">
        <v>92</v>
      </c>
      <c r="J2684" s="93">
        <v>9</v>
      </c>
      <c r="K2684" s="93">
        <v>1</v>
      </c>
      <c r="L2684" s="93">
        <v>8</v>
      </c>
    </row>
    <row r="2685" spans="1:12" x14ac:dyDescent="0.15">
      <c r="A2685">
        <v>23</v>
      </c>
      <c r="B2685" s="93">
        <v>20</v>
      </c>
      <c r="C2685" s="93">
        <v>12</v>
      </c>
      <c r="D2685" s="93">
        <v>8</v>
      </c>
      <c r="E2685" s="93">
        <v>58</v>
      </c>
      <c r="F2685" s="93">
        <v>26</v>
      </c>
      <c r="G2685" s="93">
        <v>12</v>
      </c>
      <c r="H2685" s="93">
        <v>14</v>
      </c>
      <c r="I2685" s="93">
        <v>93</v>
      </c>
      <c r="J2685" s="93">
        <v>7</v>
      </c>
      <c r="K2685" s="93">
        <v>2</v>
      </c>
      <c r="L2685" s="93">
        <v>5</v>
      </c>
    </row>
    <row r="2686" spans="1:12" x14ac:dyDescent="0.15">
      <c r="A2686">
        <v>24</v>
      </c>
      <c r="B2686" s="93">
        <v>13</v>
      </c>
      <c r="C2686" s="93">
        <v>6</v>
      </c>
      <c r="D2686" s="93">
        <v>7</v>
      </c>
      <c r="E2686" s="93">
        <v>59</v>
      </c>
      <c r="F2686" s="93">
        <v>25</v>
      </c>
      <c r="G2686" s="93">
        <v>12</v>
      </c>
      <c r="H2686" s="93">
        <v>13</v>
      </c>
      <c r="I2686" s="93">
        <v>94</v>
      </c>
      <c r="J2686" s="93">
        <v>5</v>
      </c>
      <c r="K2686" s="93">
        <v>1</v>
      </c>
      <c r="L2686" s="93">
        <v>4</v>
      </c>
    </row>
    <row r="2687" spans="1:12" x14ac:dyDescent="0.15">
      <c r="A2687" t="s">
        <v>435</v>
      </c>
      <c r="B2687" s="93">
        <v>60</v>
      </c>
      <c r="C2687" s="93">
        <v>31</v>
      </c>
      <c r="D2687" s="93">
        <v>29</v>
      </c>
      <c r="E2687" s="93" t="s">
        <v>436</v>
      </c>
      <c r="F2687" s="93">
        <v>125</v>
      </c>
      <c r="G2687" s="93">
        <v>43</v>
      </c>
      <c r="H2687" s="93">
        <v>82</v>
      </c>
      <c r="I2687" s="93" t="s">
        <v>437</v>
      </c>
      <c r="J2687" s="93">
        <v>5</v>
      </c>
      <c r="K2687" s="93">
        <v>2</v>
      </c>
      <c r="L2687" s="93">
        <v>3</v>
      </c>
    </row>
    <row r="2688" spans="1:12" x14ac:dyDescent="0.15">
      <c r="A2688">
        <v>25</v>
      </c>
      <c r="B2688" s="93">
        <v>7</v>
      </c>
      <c r="C2688" s="93">
        <v>4</v>
      </c>
      <c r="D2688" s="93">
        <v>3</v>
      </c>
      <c r="E2688" s="93">
        <v>60</v>
      </c>
      <c r="F2688" s="93">
        <v>32</v>
      </c>
      <c r="G2688" s="93">
        <v>15</v>
      </c>
      <c r="H2688" s="93">
        <v>17</v>
      </c>
      <c r="I2688" s="93">
        <v>95</v>
      </c>
      <c r="J2688" s="93">
        <v>2</v>
      </c>
      <c r="K2688" s="93">
        <v>1</v>
      </c>
      <c r="L2688" s="93">
        <v>1</v>
      </c>
    </row>
    <row r="2689" spans="1:12" x14ac:dyDescent="0.15">
      <c r="A2689">
        <v>26</v>
      </c>
      <c r="B2689" s="93">
        <v>14</v>
      </c>
      <c r="C2689" s="93">
        <v>7</v>
      </c>
      <c r="D2689" s="93">
        <v>7</v>
      </c>
      <c r="E2689" s="93">
        <v>61</v>
      </c>
      <c r="F2689" s="93">
        <v>26</v>
      </c>
      <c r="G2689" s="93">
        <v>6</v>
      </c>
      <c r="H2689" s="93">
        <v>20</v>
      </c>
      <c r="I2689" s="93">
        <v>96</v>
      </c>
      <c r="J2689" s="93">
        <v>0</v>
      </c>
      <c r="K2689" s="93">
        <v>0</v>
      </c>
      <c r="L2689" s="93">
        <v>0</v>
      </c>
    </row>
    <row r="2690" spans="1:12" x14ac:dyDescent="0.15">
      <c r="A2690">
        <v>27</v>
      </c>
      <c r="B2690" s="93">
        <v>13</v>
      </c>
      <c r="C2690" s="93">
        <v>11</v>
      </c>
      <c r="D2690" s="93">
        <v>2</v>
      </c>
      <c r="E2690" s="93">
        <v>62</v>
      </c>
      <c r="F2690" s="93">
        <v>19</v>
      </c>
      <c r="G2690" s="93">
        <v>6</v>
      </c>
      <c r="H2690" s="93">
        <v>13</v>
      </c>
      <c r="I2690" s="93">
        <v>97</v>
      </c>
      <c r="J2690" s="93">
        <v>1</v>
      </c>
      <c r="K2690" s="93">
        <v>0</v>
      </c>
      <c r="L2690" s="93">
        <v>1</v>
      </c>
    </row>
    <row r="2691" spans="1:12" x14ac:dyDescent="0.15">
      <c r="A2691">
        <v>28</v>
      </c>
      <c r="B2691" s="93">
        <v>14</v>
      </c>
      <c r="C2691" s="93">
        <v>3</v>
      </c>
      <c r="D2691" s="93">
        <v>11</v>
      </c>
      <c r="E2691" s="93">
        <v>63</v>
      </c>
      <c r="F2691" s="93">
        <v>24</v>
      </c>
      <c r="G2691" s="93">
        <v>6</v>
      </c>
      <c r="H2691" s="93">
        <v>18</v>
      </c>
      <c r="I2691" s="93">
        <v>98</v>
      </c>
      <c r="J2691" s="93">
        <v>2</v>
      </c>
      <c r="K2691" s="93">
        <v>1</v>
      </c>
      <c r="L2691" s="93">
        <v>1</v>
      </c>
    </row>
    <row r="2692" spans="1:12" x14ac:dyDescent="0.15">
      <c r="A2692">
        <v>29</v>
      </c>
      <c r="B2692" s="93">
        <v>12</v>
      </c>
      <c r="C2692" s="93">
        <v>6</v>
      </c>
      <c r="D2692" s="93">
        <v>6</v>
      </c>
      <c r="E2692" s="93">
        <v>64</v>
      </c>
      <c r="F2692" s="93">
        <v>24</v>
      </c>
      <c r="G2692" s="93">
        <v>10</v>
      </c>
      <c r="H2692" s="93">
        <v>14</v>
      </c>
      <c r="I2692" s="93">
        <v>99</v>
      </c>
      <c r="J2692" s="93">
        <v>0</v>
      </c>
      <c r="K2692" s="93">
        <v>0</v>
      </c>
      <c r="L2692" s="93">
        <v>0</v>
      </c>
    </row>
    <row r="2693" spans="1:12" x14ac:dyDescent="0.15">
      <c r="A2693" t="s">
        <v>438</v>
      </c>
      <c r="B2693" s="93">
        <v>62</v>
      </c>
      <c r="C2693" s="93">
        <v>31</v>
      </c>
      <c r="D2693" s="93">
        <v>31</v>
      </c>
      <c r="E2693" s="93" t="s">
        <v>439</v>
      </c>
      <c r="F2693" s="93">
        <v>174</v>
      </c>
      <c r="G2693" s="93">
        <v>72</v>
      </c>
      <c r="H2693" s="93">
        <v>102</v>
      </c>
      <c r="I2693" s="93" t="s">
        <v>440</v>
      </c>
      <c r="J2693" s="93">
        <v>1</v>
      </c>
      <c r="K2693" s="93">
        <v>0</v>
      </c>
      <c r="L2693" s="93">
        <v>1</v>
      </c>
    </row>
    <row r="2694" spans="1:12" x14ac:dyDescent="0.15">
      <c r="A2694">
        <v>30</v>
      </c>
      <c r="B2694" s="93">
        <v>10</v>
      </c>
      <c r="C2694" s="93">
        <v>4</v>
      </c>
      <c r="D2694" s="93">
        <v>6</v>
      </c>
      <c r="E2694" s="93">
        <v>65</v>
      </c>
      <c r="F2694" s="93">
        <v>26</v>
      </c>
      <c r="G2694" s="93">
        <v>10</v>
      </c>
      <c r="H2694" s="93">
        <v>16</v>
      </c>
      <c r="I2694" s="93">
        <v>100</v>
      </c>
      <c r="J2694" s="93">
        <v>0</v>
      </c>
      <c r="K2694" s="93">
        <v>0</v>
      </c>
      <c r="L2694" s="93">
        <v>0</v>
      </c>
    </row>
    <row r="2695" spans="1:12" x14ac:dyDescent="0.15">
      <c r="A2695">
        <v>31</v>
      </c>
      <c r="B2695" s="93">
        <v>11</v>
      </c>
      <c r="C2695" s="93">
        <v>5</v>
      </c>
      <c r="D2695" s="93">
        <v>6</v>
      </c>
      <c r="E2695" s="93">
        <v>66</v>
      </c>
      <c r="F2695" s="93">
        <v>31</v>
      </c>
      <c r="G2695" s="93">
        <v>15</v>
      </c>
      <c r="H2695" s="93">
        <v>16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14</v>
      </c>
      <c r="C2696" s="93">
        <v>8</v>
      </c>
      <c r="D2696" s="93">
        <v>6</v>
      </c>
      <c r="E2696" s="93">
        <v>67</v>
      </c>
      <c r="F2696" s="93">
        <v>38</v>
      </c>
      <c r="G2696" s="93">
        <v>13</v>
      </c>
      <c r="H2696" s="93">
        <v>25</v>
      </c>
      <c r="I2696" s="93">
        <v>102</v>
      </c>
      <c r="J2696" s="93">
        <v>1</v>
      </c>
      <c r="K2696" s="93">
        <v>0</v>
      </c>
      <c r="L2696" s="93">
        <v>1</v>
      </c>
    </row>
    <row r="2697" spans="1:12" x14ac:dyDescent="0.15">
      <c r="A2697">
        <v>33</v>
      </c>
      <c r="B2697" s="93">
        <v>12</v>
      </c>
      <c r="C2697" s="93">
        <v>6</v>
      </c>
      <c r="D2697" s="93">
        <v>6</v>
      </c>
      <c r="E2697" s="93">
        <v>68</v>
      </c>
      <c r="F2697" s="93">
        <v>43</v>
      </c>
      <c r="G2697" s="93">
        <v>20</v>
      </c>
      <c r="H2697" s="93">
        <v>23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15</v>
      </c>
      <c r="C2698" s="93">
        <v>8</v>
      </c>
      <c r="D2698" s="93">
        <v>7</v>
      </c>
      <c r="E2698" s="93">
        <v>69</v>
      </c>
      <c r="F2698" s="93">
        <v>36</v>
      </c>
      <c r="G2698" s="93">
        <v>14</v>
      </c>
      <c r="H2698" s="93">
        <v>22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107</v>
      </c>
      <c r="C2701" s="93" t="s">
        <v>272</v>
      </c>
      <c r="D2701" s="93">
        <v>221</v>
      </c>
      <c r="E2701" s="93" t="s">
        <v>273</v>
      </c>
      <c r="F2701" s="93">
        <v>508</v>
      </c>
      <c r="G2701" s="93" t="s">
        <v>272</v>
      </c>
      <c r="H2701" s="93">
        <v>1109</v>
      </c>
      <c r="I2701" s="93" t="s">
        <v>273</v>
      </c>
      <c r="J2701" s="93">
        <v>512</v>
      </c>
      <c r="K2701" s="93" t="s">
        <v>272</v>
      </c>
      <c r="L2701" s="93">
        <v>1338</v>
      </c>
    </row>
    <row r="2702" spans="1:12" x14ac:dyDescent="0.15">
      <c r="A2702" t="s">
        <v>274</v>
      </c>
      <c r="B2702" s="93">
        <v>114</v>
      </c>
      <c r="C2702" s="93" t="s">
        <v>662</v>
      </c>
      <c r="D2702" s="93">
        <v>8.2833583208395803E-2</v>
      </c>
      <c r="E2702" s="93" t="s">
        <v>274</v>
      </c>
      <c r="F2702" s="93">
        <v>601</v>
      </c>
      <c r="G2702" s="93" t="s">
        <v>662</v>
      </c>
      <c r="H2702" s="93">
        <v>0.41566716641679158</v>
      </c>
      <c r="I2702" s="93" t="s">
        <v>274</v>
      </c>
      <c r="J2702" s="93">
        <v>826</v>
      </c>
      <c r="K2702" s="93" t="s">
        <v>662</v>
      </c>
      <c r="L2702" s="93">
        <v>0.50149925037481258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44012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1656</v>
      </c>
      <c r="C2707" s="93">
        <v>831</v>
      </c>
      <c r="D2707" s="93">
        <v>825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51</v>
      </c>
      <c r="C2708" s="93">
        <v>27</v>
      </c>
      <c r="D2708" s="93">
        <v>24</v>
      </c>
      <c r="E2708" s="93" t="s">
        <v>421</v>
      </c>
      <c r="F2708" s="93">
        <v>92</v>
      </c>
      <c r="G2708" s="93">
        <v>47</v>
      </c>
      <c r="H2708" s="93">
        <v>45</v>
      </c>
      <c r="I2708" s="93" t="s">
        <v>422</v>
      </c>
      <c r="J2708" s="93">
        <v>165</v>
      </c>
      <c r="K2708" s="93">
        <v>87</v>
      </c>
      <c r="L2708" s="93">
        <v>78</v>
      </c>
    </row>
    <row r="2709" spans="1:12" x14ac:dyDescent="0.15">
      <c r="A2709">
        <v>0</v>
      </c>
      <c r="B2709" s="93">
        <v>4</v>
      </c>
      <c r="C2709" s="93">
        <v>2</v>
      </c>
      <c r="D2709" s="93">
        <v>2</v>
      </c>
      <c r="E2709" s="93">
        <v>35</v>
      </c>
      <c r="F2709" s="93">
        <v>18</v>
      </c>
      <c r="G2709" s="93">
        <v>9</v>
      </c>
      <c r="H2709" s="93">
        <v>9</v>
      </c>
      <c r="I2709" s="93">
        <v>70</v>
      </c>
      <c r="J2709" s="93">
        <v>42</v>
      </c>
      <c r="K2709" s="93">
        <v>23</v>
      </c>
      <c r="L2709" s="93">
        <v>19</v>
      </c>
    </row>
    <row r="2710" spans="1:12" x14ac:dyDescent="0.15">
      <c r="A2710">
        <v>1</v>
      </c>
      <c r="B2710" s="93">
        <v>10</v>
      </c>
      <c r="C2710" s="93">
        <v>5</v>
      </c>
      <c r="D2710" s="93">
        <v>5</v>
      </c>
      <c r="E2710" s="93">
        <v>36</v>
      </c>
      <c r="F2710" s="93">
        <v>20</v>
      </c>
      <c r="G2710" s="93">
        <v>11</v>
      </c>
      <c r="H2710" s="93">
        <v>9</v>
      </c>
      <c r="I2710" s="93">
        <v>71</v>
      </c>
      <c r="J2710" s="93">
        <v>39</v>
      </c>
      <c r="K2710" s="93">
        <v>18</v>
      </c>
      <c r="L2710" s="93">
        <v>21</v>
      </c>
    </row>
    <row r="2711" spans="1:12" x14ac:dyDescent="0.15">
      <c r="A2711">
        <v>2</v>
      </c>
      <c r="B2711" s="93">
        <v>8</v>
      </c>
      <c r="C2711" s="93">
        <v>3</v>
      </c>
      <c r="D2711" s="93">
        <v>5</v>
      </c>
      <c r="E2711" s="93">
        <v>37</v>
      </c>
      <c r="F2711" s="93">
        <v>16</v>
      </c>
      <c r="G2711" s="93">
        <v>8</v>
      </c>
      <c r="H2711" s="93">
        <v>8</v>
      </c>
      <c r="I2711" s="93">
        <v>72</v>
      </c>
      <c r="J2711" s="93">
        <v>35</v>
      </c>
      <c r="K2711" s="93">
        <v>19</v>
      </c>
      <c r="L2711" s="93">
        <v>16</v>
      </c>
    </row>
    <row r="2712" spans="1:12" x14ac:dyDescent="0.15">
      <c r="A2712">
        <v>3</v>
      </c>
      <c r="B2712" s="93">
        <v>15</v>
      </c>
      <c r="C2712" s="93">
        <v>10</v>
      </c>
      <c r="D2712" s="93">
        <v>5</v>
      </c>
      <c r="E2712" s="93">
        <v>38</v>
      </c>
      <c r="F2712" s="93">
        <v>12</v>
      </c>
      <c r="G2712" s="93">
        <v>5</v>
      </c>
      <c r="H2712" s="93">
        <v>7</v>
      </c>
      <c r="I2712" s="93">
        <v>73</v>
      </c>
      <c r="J2712" s="93">
        <v>31</v>
      </c>
      <c r="K2712" s="93">
        <v>17</v>
      </c>
      <c r="L2712" s="93">
        <v>14</v>
      </c>
    </row>
    <row r="2713" spans="1:12" x14ac:dyDescent="0.15">
      <c r="A2713">
        <v>4</v>
      </c>
      <c r="B2713" s="93">
        <v>14</v>
      </c>
      <c r="C2713" s="93">
        <v>7</v>
      </c>
      <c r="D2713" s="93">
        <v>7</v>
      </c>
      <c r="E2713" s="93">
        <v>39</v>
      </c>
      <c r="F2713" s="93">
        <v>26</v>
      </c>
      <c r="G2713" s="93">
        <v>14</v>
      </c>
      <c r="H2713" s="93">
        <v>12</v>
      </c>
      <c r="I2713" s="93">
        <v>74</v>
      </c>
      <c r="J2713" s="93">
        <v>18</v>
      </c>
      <c r="K2713" s="93">
        <v>10</v>
      </c>
      <c r="L2713" s="93">
        <v>8</v>
      </c>
    </row>
    <row r="2714" spans="1:12" x14ac:dyDescent="0.15">
      <c r="A2714" t="s">
        <v>423</v>
      </c>
      <c r="B2714" s="93">
        <v>36</v>
      </c>
      <c r="C2714" s="93">
        <v>14</v>
      </c>
      <c r="D2714" s="93">
        <v>22</v>
      </c>
      <c r="E2714" s="93" t="s">
        <v>424</v>
      </c>
      <c r="F2714" s="93">
        <v>92</v>
      </c>
      <c r="G2714" s="93">
        <v>54</v>
      </c>
      <c r="H2714" s="93">
        <v>38</v>
      </c>
      <c r="I2714" s="93" t="s">
        <v>425</v>
      </c>
      <c r="J2714" s="93">
        <v>108</v>
      </c>
      <c r="K2714" s="93">
        <v>42</v>
      </c>
      <c r="L2714" s="93">
        <v>66</v>
      </c>
    </row>
    <row r="2715" spans="1:12" x14ac:dyDescent="0.15">
      <c r="A2715">
        <v>5</v>
      </c>
      <c r="B2715" s="93">
        <v>12</v>
      </c>
      <c r="C2715" s="93">
        <v>4</v>
      </c>
      <c r="D2715" s="93">
        <v>8</v>
      </c>
      <c r="E2715" s="93">
        <v>40</v>
      </c>
      <c r="F2715" s="93">
        <v>18</v>
      </c>
      <c r="G2715" s="93">
        <v>9</v>
      </c>
      <c r="H2715" s="93">
        <v>9</v>
      </c>
      <c r="I2715" s="93">
        <v>75</v>
      </c>
      <c r="J2715" s="93">
        <v>17</v>
      </c>
      <c r="K2715" s="93">
        <v>6</v>
      </c>
      <c r="L2715" s="93">
        <v>11</v>
      </c>
    </row>
    <row r="2716" spans="1:12" x14ac:dyDescent="0.15">
      <c r="A2716">
        <v>6</v>
      </c>
      <c r="B2716" s="93">
        <v>3</v>
      </c>
      <c r="C2716" s="93">
        <v>2</v>
      </c>
      <c r="D2716" s="93">
        <v>1</v>
      </c>
      <c r="E2716" s="93">
        <v>41</v>
      </c>
      <c r="F2716" s="93">
        <v>16</v>
      </c>
      <c r="G2716" s="93">
        <v>11</v>
      </c>
      <c r="H2716" s="93">
        <v>5</v>
      </c>
      <c r="I2716" s="93">
        <v>76</v>
      </c>
      <c r="J2716" s="93">
        <v>18</v>
      </c>
      <c r="K2716" s="93">
        <v>8</v>
      </c>
      <c r="L2716" s="93">
        <v>10</v>
      </c>
    </row>
    <row r="2717" spans="1:12" x14ac:dyDescent="0.15">
      <c r="A2717">
        <v>7</v>
      </c>
      <c r="B2717" s="93">
        <v>10</v>
      </c>
      <c r="C2717" s="93">
        <v>3</v>
      </c>
      <c r="D2717" s="93">
        <v>7</v>
      </c>
      <c r="E2717" s="93">
        <v>42</v>
      </c>
      <c r="F2717" s="93">
        <v>26</v>
      </c>
      <c r="G2717" s="93">
        <v>14</v>
      </c>
      <c r="H2717" s="93">
        <v>12</v>
      </c>
      <c r="I2717" s="93">
        <v>77</v>
      </c>
      <c r="J2717" s="93">
        <v>25</v>
      </c>
      <c r="K2717" s="93">
        <v>7</v>
      </c>
      <c r="L2717" s="93">
        <v>18</v>
      </c>
    </row>
    <row r="2718" spans="1:12" x14ac:dyDescent="0.15">
      <c r="A2718">
        <v>8</v>
      </c>
      <c r="B2718" s="93">
        <v>7</v>
      </c>
      <c r="C2718" s="93">
        <v>3</v>
      </c>
      <c r="D2718" s="93">
        <v>4</v>
      </c>
      <c r="E2718" s="93">
        <v>43</v>
      </c>
      <c r="F2718" s="93">
        <v>17</v>
      </c>
      <c r="G2718" s="93">
        <v>9</v>
      </c>
      <c r="H2718" s="93">
        <v>8</v>
      </c>
      <c r="I2718" s="93">
        <v>78</v>
      </c>
      <c r="J2718" s="93">
        <v>27</v>
      </c>
      <c r="K2718" s="93">
        <v>9</v>
      </c>
      <c r="L2718" s="93">
        <v>18</v>
      </c>
    </row>
    <row r="2719" spans="1:12" x14ac:dyDescent="0.15">
      <c r="A2719">
        <v>9</v>
      </c>
      <c r="B2719" s="93">
        <v>4</v>
      </c>
      <c r="C2719" s="93">
        <v>2</v>
      </c>
      <c r="D2719" s="93">
        <v>2</v>
      </c>
      <c r="E2719" s="93">
        <v>44</v>
      </c>
      <c r="F2719" s="93">
        <v>15</v>
      </c>
      <c r="G2719" s="93">
        <v>11</v>
      </c>
      <c r="H2719" s="93">
        <v>4</v>
      </c>
      <c r="I2719" s="93">
        <v>79</v>
      </c>
      <c r="J2719" s="93">
        <v>21</v>
      </c>
      <c r="K2719" s="93">
        <v>12</v>
      </c>
      <c r="L2719" s="93">
        <v>9</v>
      </c>
    </row>
    <row r="2720" spans="1:12" x14ac:dyDescent="0.15">
      <c r="A2720" t="s">
        <v>426</v>
      </c>
      <c r="B2720" s="93">
        <v>45</v>
      </c>
      <c r="C2720" s="93">
        <v>22</v>
      </c>
      <c r="D2720" s="93">
        <v>23</v>
      </c>
      <c r="E2720" s="93" t="s">
        <v>427</v>
      </c>
      <c r="F2720" s="93">
        <v>120</v>
      </c>
      <c r="G2720" s="93">
        <v>69</v>
      </c>
      <c r="H2720" s="93">
        <v>51</v>
      </c>
      <c r="I2720" s="93" t="s">
        <v>428</v>
      </c>
      <c r="J2720" s="93">
        <v>74</v>
      </c>
      <c r="K2720" s="93">
        <v>31</v>
      </c>
      <c r="L2720" s="93">
        <v>43</v>
      </c>
    </row>
    <row r="2721" spans="1:12" x14ac:dyDescent="0.15">
      <c r="A2721">
        <v>10</v>
      </c>
      <c r="B2721" s="93">
        <v>12</v>
      </c>
      <c r="C2721" s="93">
        <v>8</v>
      </c>
      <c r="D2721" s="93">
        <v>4</v>
      </c>
      <c r="E2721" s="93">
        <v>45</v>
      </c>
      <c r="F2721" s="93">
        <v>25</v>
      </c>
      <c r="G2721" s="93">
        <v>12</v>
      </c>
      <c r="H2721" s="93">
        <v>13</v>
      </c>
      <c r="I2721" s="93">
        <v>80</v>
      </c>
      <c r="J2721" s="93">
        <v>23</v>
      </c>
      <c r="K2721" s="93">
        <v>10</v>
      </c>
      <c r="L2721" s="93">
        <v>13</v>
      </c>
    </row>
    <row r="2722" spans="1:12" x14ac:dyDescent="0.15">
      <c r="A2722">
        <v>11</v>
      </c>
      <c r="B2722" s="93">
        <v>7</v>
      </c>
      <c r="C2722" s="93">
        <v>4</v>
      </c>
      <c r="D2722" s="93">
        <v>3</v>
      </c>
      <c r="E2722" s="93">
        <v>46</v>
      </c>
      <c r="F2722" s="93">
        <v>28</v>
      </c>
      <c r="G2722" s="93">
        <v>19</v>
      </c>
      <c r="H2722" s="93">
        <v>9</v>
      </c>
      <c r="I2722" s="93">
        <v>81</v>
      </c>
      <c r="J2722" s="93">
        <v>10</v>
      </c>
      <c r="K2722" s="93">
        <v>5</v>
      </c>
      <c r="L2722" s="93">
        <v>5</v>
      </c>
    </row>
    <row r="2723" spans="1:12" x14ac:dyDescent="0.15">
      <c r="A2723">
        <v>12</v>
      </c>
      <c r="B2723" s="93">
        <v>7</v>
      </c>
      <c r="C2723" s="93">
        <v>0</v>
      </c>
      <c r="D2723" s="93">
        <v>7</v>
      </c>
      <c r="E2723" s="93">
        <v>47</v>
      </c>
      <c r="F2723" s="93">
        <v>22</v>
      </c>
      <c r="G2723" s="93">
        <v>13</v>
      </c>
      <c r="H2723" s="93">
        <v>9</v>
      </c>
      <c r="I2723" s="93">
        <v>82</v>
      </c>
      <c r="J2723" s="93">
        <v>13</v>
      </c>
      <c r="K2723" s="93">
        <v>5</v>
      </c>
      <c r="L2723" s="93">
        <v>8</v>
      </c>
    </row>
    <row r="2724" spans="1:12" x14ac:dyDescent="0.15">
      <c r="A2724">
        <v>13</v>
      </c>
      <c r="B2724" s="93">
        <v>12</v>
      </c>
      <c r="C2724" s="93">
        <v>5</v>
      </c>
      <c r="D2724" s="93">
        <v>7</v>
      </c>
      <c r="E2724" s="93">
        <v>48</v>
      </c>
      <c r="F2724" s="93">
        <v>17</v>
      </c>
      <c r="G2724" s="93">
        <v>9</v>
      </c>
      <c r="H2724" s="93">
        <v>8</v>
      </c>
      <c r="I2724" s="93">
        <v>83</v>
      </c>
      <c r="J2724" s="93">
        <v>13</v>
      </c>
      <c r="K2724" s="93">
        <v>5</v>
      </c>
      <c r="L2724" s="93">
        <v>8</v>
      </c>
    </row>
    <row r="2725" spans="1:12" x14ac:dyDescent="0.15">
      <c r="A2725">
        <v>14</v>
      </c>
      <c r="B2725" s="93">
        <v>7</v>
      </c>
      <c r="C2725" s="93">
        <v>5</v>
      </c>
      <c r="D2725" s="93">
        <v>2</v>
      </c>
      <c r="E2725" s="93">
        <v>49</v>
      </c>
      <c r="F2725" s="93">
        <v>28</v>
      </c>
      <c r="G2725" s="93">
        <v>16</v>
      </c>
      <c r="H2725" s="93">
        <v>12</v>
      </c>
      <c r="I2725" s="93">
        <v>84</v>
      </c>
      <c r="J2725" s="93">
        <v>15</v>
      </c>
      <c r="K2725" s="93">
        <v>6</v>
      </c>
      <c r="L2725" s="93">
        <v>9</v>
      </c>
    </row>
    <row r="2726" spans="1:12" x14ac:dyDescent="0.15">
      <c r="A2726" t="s">
        <v>429</v>
      </c>
      <c r="B2726" s="93">
        <v>60</v>
      </c>
      <c r="C2726" s="93">
        <v>34</v>
      </c>
      <c r="D2726" s="93">
        <v>26</v>
      </c>
      <c r="E2726" s="93" t="s">
        <v>430</v>
      </c>
      <c r="F2726" s="93">
        <v>90</v>
      </c>
      <c r="G2726" s="93">
        <v>41</v>
      </c>
      <c r="H2726" s="93">
        <v>49</v>
      </c>
      <c r="I2726" s="93" t="s">
        <v>431</v>
      </c>
      <c r="J2726" s="93">
        <v>51</v>
      </c>
      <c r="K2726" s="93">
        <v>15</v>
      </c>
      <c r="L2726" s="93">
        <v>36</v>
      </c>
    </row>
    <row r="2727" spans="1:12" x14ac:dyDescent="0.15">
      <c r="A2727">
        <v>15</v>
      </c>
      <c r="B2727" s="93">
        <v>7</v>
      </c>
      <c r="C2727" s="93">
        <v>5</v>
      </c>
      <c r="D2727" s="93">
        <v>2</v>
      </c>
      <c r="E2727" s="93">
        <v>50</v>
      </c>
      <c r="F2727" s="93">
        <v>12</v>
      </c>
      <c r="G2727" s="93">
        <v>4</v>
      </c>
      <c r="H2727" s="93">
        <v>8</v>
      </c>
      <c r="I2727" s="93">
        <v>85</v>
      </c>
      <c r="J2727" s="93">
        <v>16</v>
      </c>
      <c r="K2727" s="93">
        <v>3</v>
      </c>
      <c r="L2727" s="93">
        <v>13</v>
      </c>
    </row>
    <row r="2728" spans="1:12" x14ac:dyDescent="0.15">
      <c r="A2728">
        <v>16</v>
      </c>
      <c r="B2728" s="93">
        <v>9</v>
      </c>
      <c r="C2728" s="93">
        <v>4</v>
      </c>
      <c r="D2728" s="93">
        <v>5</v>
      </c>
      <c r="E2728" s="93">
        <v>51</v>
      </c>
      <c r="F2728" s="93">
        <v>19</v>
      </c>
      <c r="G2728" s="93">
        <v>11</v>
      </c>
      <c r="H2728" s="93">
        <v>8</v>
      </c>
      <c r="I2728" s="93">
        <v>86</v>
      </c>
      <c r="J2728" s="93">
        <v>10</v>
      </c>
      <c r="K2728" s="93">
        <v>4</v>
      </c>
      <c r="L2728" s="93">
        <v>6</v>
      </c>
    </row>
    <row r="2729" spans="1:12" x14ac:dyDescent="0.15">
      <c r="A2729">
        <v>17</v>
      </c>
      <c r="B2729" s="93">
        <v>9</v>
      </c>
      <c r="C2729" s="93">
        <v>5</v>
      </c>
      <c r="D2729" s="93">
        <v>4</v>
      </c>
      <c r="E2729" s="93">
        <v>52</v>
      </c>
      <c r="F2729" s="93">
        <v>20</v>
      </c>
      <c r="G2729" s="93">
        <v>9</v>
      </c>
      <c r="H2729" s="93">
        <v>11</v>
      </c>
      <c r="I2729" s="93">
        <v>87</v>
      </c>
      <c r="J2729" s="93">
        <v>17</v>
      </c>
      <c r="K2729" s="93">
        <v>6</v>
      </c>
      <c r="L2729" s="93">
        <v>11</v>
      </c>
    </row>
    <row r="2730" spans="1:12" x14ac:dyDescent="0.15">
      <c r="A2730">
        <v>18</v>
      </c>
      <c r="B2730" s="93">
        <v>15</v>
      </c>
      <c r="C2730" s="93">
        <v>9</v>
      </c>
      <c r="D2730" s="93">
        <v>6</v>
      </c>
      <c r="E2730" s="93">
        <v>53</v>
      </c>
      <c r="F2730" s="93">
        <v>22</v>
      </c>
      <c r="G2730" s="93">
        <v>9</v>
      </c>
      <c r="H2730" s="93">
        <v>13</v>
      </c>
      <c r="I2730" s="93">
        <v>88</v>
      </c>
      <c r="J2730" s="93">
        <v>4</v>
      </c>
      <c r="K2730" s="93">
        <v>1</v>
      </c>
      <c r="L2730" s="93">
        <v>3</v>
      </c>
    </row>
    <row r="2731" spans="1:12" x14ac:dyDescent="0.15">
      <c r="A2731">
        <v>19</v>
      </c>
      <c r="B2731" s="93">
        <v>20</v>
      </c>
      <c r="C2731" s="93">
        <v>11</v>
      </c>
      <c r="D2731" s="93">
        <v>9</v>
      </c>
      <c r="E2731" s="93">
        <v>54</v>
      </c>
      <c r="F2731" s="93">
        <v>17</v>
      </c>
      <c r="G2731" s="93">
        <v>8</v>
      </c>
      <c r="H2731" s="93">
        <v>9</v>
      </c>
      <c r="I2731" s="93">
        <v>89</v>
      </c>
      <c r="J2731" s="93">
        <v>4</v>
      </c>
      <c r="K2731" s="93">
        <v>1</v>
      </c>
      <c r="L2731" s="93">
        <v>3</v>
      </c>
    </row>
    <row r="2732" spans="1:12" x14ac:dyDescent="0.15">
      <c r="A2732" t="s">
        <v>432</v>
      </c>
      <c r="B2732" s="93">
        <v>106</v>
      </c>
      <c r="C2732" s="93">
        <v>57</v>
      </c>
      <c r="D2732" s="93">
        <v>49</v>
      </c>
      <c r="E2732" s="93" t="s">
        <v>433</v>
      </c>
      <c r="F2732" s="93">
        <v>107</v>
      </c>
      <c r="G2732" s="93">
        <v>59</v>
      </c>
      <c r="H2732" s="93">
        <v>48</v>
      </c>
      <c r="I2732" s="93" t="s">
        <v>434</v>
      </c>
      <c r="J2732" s="93">
        <v>32</v>
      </c>
      <c r="K2732" s="93">
        <v>8</v>
      </c>
      <c r="L2732" s="93">
        <v>24</v>
      </c>
    </row>
    <row r="2733" spans="1:12" x14ac:dyDescent="0.15">
      <c r="A2733">
        <v>20</v>
      </c>
      <c r="B2733" s="93">
        <v>20</v>
      </c>
      <c r="C2733" s="93">
        <v>11</v>
      </c>
      <c r="D2733" s="93">
        <v>9</v>
      </c>
      <c r="E2733" s="93">
        <v>55</v>
      </c>
      <c r="F2733" s="93">
        <v>21</v>
      </c>
      <c r="G2733" s="93">
        <v>12</v>
      </c>
      <c r="H2733" s="93">
        <v>9</v>
      </c>
      <c r="I2733" s="93">
        <v>90</v>
      </c>
      <c r="J2733" s="93">
        <v>7</v>
      </c>
      <c r="K2733" s="93">
        <v>1</v>
      </c>
      <c r="L2733" s="93">
        <v>6</v>
      </c>
    </row>
    <row r="2734" spans="1:12" x14ac:dyDescent="0.15">
      <c r="A2734">
        <v>21</v>
      </c>
      <c r="B2734" s="93">
        <v>28</v>
      </c>
      <c r="C2734" s="93">
        <v>15</v>
      </c>
      <c r="D2734" s="93">
        <v>13</v>
      </c>
      <c r="E2734" s="93">
        <v>56</v>
      </c>
      <c r="F2734" s="93">
        <v>25</v>
      </c>
      <c r="G2734" s="93">
        <v>14</v>
      </c>
      <c r="H2734" s="93">
        <v>11</v>
      </c>
      <c r="I2734" s="93">
        <v>91</v>
      </c>
      <c r="J2734" s="93">
        <v>10</v>
      </c>
      <c r="K2734" s="93">
        <v>2</v>
      </c>
      <c r="L2734" s="93">
        <v>8</v>
      </c>
    </row>
    <row r="2735" spans="1:12" x14ac:dyDescent="0.15">
      <c r="A2735">
        <v>22</v>
      </c>
      <c r="B2735" s="93">
        <v>23</v>
      </c>
      <c r="C2735" s="93">
        <v>13</v>
      </c>
      <c r="D2735" s="93">
        <v>10</v>
      </c>
      <c r="E2735" s="93">
        <v>57</v>
      </c>
      <c r="F2735" s="93">
        <v>29</v>
      </c>
      <c r="G2735" s="93">
        <v>17</v>
      </c>
      <c r="H2735" s="93">
        <v>12</v>
      </c>
      <c r="I2735" s="93">
        <v>92</v>
      </c>
      <c r="J2735" s="93">
        <v>7</v>
      </c>
      <c r="K2735" s="93">
        <v>3</v>
      </c>
      <c r="L2735" s="93">
        <v>4</v>
      </c>
    </row>
    <row r="2736" spans="1:12" x14ac:dyDescent="0.15">
      <c r="A2736">
        <v>23</v>
      </c>
      <c r="B2736" s="93">
        <v>19</v>
      </c>
      <c r="C2736" s="93">
        <v>11</v>
      </c>
      <c r="D2736" s="93">
        <v>8</v>
      </c>
      <c r="E2736" s="93">
        <v>58</v>
      </c>
      <c r="F2736" s="93">
        <v>18</v>
      </c>
      <c r="G2736" s="93">
        <v>9</v>
      </c>
      <c r="H2736" s="93">
        <v>9</v>
      </c>
      <c r="I2736" s="93">
        <v>93</v>
      </c>
      <c r="J2736" s="93">
        <v>4</v>
      </c>
      <c r="K2736" s="93">
        <v>2</v>
      </c>
      <c r="L2736" s="93">
        <v>2</v>
      </c>
    </row>
    <row r="2737" spans="1:12" x14ac:dyDescent="0.15">
      <c r="A2737">
        <v>24</v>
      </c>
      <c r="B2737" s="93">
        <v>16</v>
      </c>
      <c r="C2737" s="93">
        <v>7</v>
      </c>
      <c r="D2737" s="93">
        <v>9</v>
      </c>
      <c r="E2737" s="93">
        <v>59</v>
      </c>
      <c r="F2737" s="93">
        <v>14</v>
      </c>
      <c r="G2737" s="93">
        <v>7</v>
      </c>
      <c r="H2737" s="93">
        <v>7</v>
      </c>
      <c r="I2737" s="93">
        <v>94</v>
      </c>
      <c r="J2737" s="93">
        <v>4</v>
      </c>
      <c r="K2737" s="93">
        <v>0</v>
      </c>
      <c r="L2737" s="93">
        <v>4</v>
      </c>
    </row>
    <row r="2738" spans="1:12" x14ac:dyDescent="0.15">
      <c r="A2738" t="s">
        <v>435</v>
      </c>
      <c r="B2738" s="93">
        <v>85</v>
      </c>
      <c r="C2738" s="93">
        <v>50</v>
      </c>
      <c r="D2738" s="93">
        <v>35</v>
      </c>
      <c r="E2738" s="93" t="s">
        <v>436</v>
      </c>
      <c r="F2738" s="93">
        <v>113</v>
      </c>
      <c r="G2738" s="93">
        <v>59</v>
      </c>
      <c r="H2738" s="93">
        <v>54</v>
      </c>
      <c r="I2738" s="93" t="s">
        <v>437</v>
      </c>
      <c r="J2738" s="93">
        <v>15</v>
      </c>
      <c r="K2738" s="93">
        <v>3</v>
      </c>
      <c r="L2738" s="93">
        <v>12</v>
      </c>
    </row>
    <row r="2739" spans="1:12" x14ac:dyDescent="0.15">
      <c r="A2739">
        <v>25</v>
      </c>
      <c r="B2739" s="93">
        <v>17</v>
      </c>
      <c r="C2739" s="93">
        <v>11</v>
      </c>
      <c r="D2739" s="93">
        <v>6</v>
      </c>
      <c r="E2739" s="93">
        <v>60</v>
      </c>
      <c r="F2739" s="93">
        <v>27</v>
      </c>
      <c r="G2739" s="93">
        <v>13</v>
      </c>
      <c r="H2739" s="93">
        <v>14</v>
      </c>
      <c r="I2739" s="93">
        <v>95</v>
      </c>
      <c r="J2739" s="93">
        <v>8</v>
      </c>
      <c r="K2739" s="93">
        <v>1</v>
      </c>
      <c r="L2739" s="93">
        <v>7</v>
      </c>
    </row>
    <row r="2740" spans="1:12" x14ac:dyDescent="0.15">
      <c r="A2740">
        <v>26</v>
      </c>
      <c r="B2740" s="93">
        <v>16</v>
      </c>
      <c r="C2740" s="93">
        <v>9</v>
      </c>
      <c r="D2740" s="93">
        <v>7</v>
      </c>
      <c r="E2740" s="93">
        <v>61</v>
      </c>
      <c r="F2740" s="93">
        <v>26</v>
      </c>
      <c r="G2740" s="93">
        <v>11</v>
      </c>
      <c r="H2740" s="93">
        <v>15</v>
      </c>
      <c r="I2740" s="93">
        <v>96</v>
      </c>
      <c r="J2740" s="93">
        <v>1</v>
      </c>
      <c r="K2740" s="93">
        <v>0</v>
      </c>
      <c r="L2740" s="93">
        <v>1</v>
      </c>
    </row>
    <row r="2741" spans="1:12" x14ac:dyDescent="0.15">
      <c r="A2741">
        <v>27</v>
      </c>
      <c r="B2741" s="93">
        <v>26</v>
      </c>
      <c r="C2741" s="93">
        <v>14</v>
      </c>
      <c r="D2741" s="93">
        <v>12</v>
      </c>
      <c r="E2741" s="93">
        <v>62</v>
      </c>
      <c r="F2741" s="93">
        <v>16</v>
      </c>
      <c r="G2741" s="93">
        <v>9</v>
      </c>
      <c r="H2741" s="93">
        <v>7</v>
      </c>
      <c r="I2741" s="93">
        <v>97</v>
      </c>
      <c r="J2741" s="93">
        <v>2</v>
      </c>
      <c r="K2741" s="93">
        <v>1</v>
      </c>
      <c r="L2741" s="93">
        <v>1</v>
      </c>
    </row>
    <row r="2742" spans="1:12" x14ac:dyDescent="0.15">
      <c r="A2742">
        <v>28</v>
      </c>
      <c r="B2742" s="93">
        <v>11</v>
      </c>
      <c r="C2742" s="93">
        <v>8</v>
      </c>
      <c r="D2742" s="93">
        <v>3</v>
      </c>
      <c r="E2742" s="93">
        <v>63</v>
      </c>
      <c r="F2742" s="93">
        <v>15</v>
      </c>
      <c r="G2742" s="93">
        <v>7</v>
      </c>
      <c r="H2742" s="93">
        <v>8</v>
      </c>
      <c r="I2742" s="93">
        <v>98</v>
      </c>
      <c r="J2742" s="93">
        <v>3</v>
      </c>
      <c r="K2742" s="93">
        <v>1</v>
      </c>
      <c r="L2742" s="93">
        <v>2</v>
      </c>
    </row>
    <row r="2743" spans="1:12" x14ac:dyDescent="0.15">
      <c r="A2743">
        <v>29</v>
      </c>
      <c r="B2743" s="93">
        <v>15</v>
      </c>
      <c r="C2743" s="93">
        <v>8</v>
      </c>
      <c r="D2743" s="93">
        <v>7</v>
      </c>
      <c r="E2743" s="93">
        <v>64</v>
      </c>
      <c r="F2743" s="93">
        <v>29</v>
      </c>
      <c r="G2743" s="93">
        <v>19</v>
      </c>
      <c r="H2743" s="93">
        <v>10</v>
      </c>
      <c r="I2743" s="93">
        <v>99</v>
      </c>
      <c r="J2743" s="93">
        <v>1</v>
      </c>
      <c r="K2743" s="93">
        <v>0</v>
      </c>
      <c r="L2743" s="93">
        <v>1</v>
      </c>
    </row>
    <row r="2744" spans="1:12" x14ac:dyDescent="0.15">
      <c r="A2744" t="s">
        <v>438</v>
      </c>
      <c r="B2744" s="93">
        <v>88</v>
      </c>
      <c r="C2744" s="93">
        <v>50</v>
      </c>
      <c r="D2744" s="93">
        <v>38</v>
      </c>
      <c r="E2744" s="93" t="s">
        <v>439</v>
      </c>
      <c r="F2744" s="93">
        <v>124</v>
      </c>
      <c r="G2744" s="93">
        <v>61</v>
      </c>
      <c r="H2744" s="93">
        <v>63</v>
      </c>
      <c r="I2744" s="93" t="s">
        <v>440</v>
      </c>
      <c r="J2744" s="93">
        <v>2</v>
      </c>
      <c r="K2744" s="93">
        <v>1</v>
      </c>
      <c r="L2744" s="93">
        <v>1</v>
      </c>
    </row>
    <row r="2745" spans="1:12" x14ac:dyDescent="0.15">
      <c r="A2745">
        <v>30</v>
      </c>
      <c r="B2745" s="93">
        <v>19</v>
      </c>
      <c r="C2745" s="93">
        <v>12</v>
      </c>
      <c r="D2745" s="93">
        <v>7</v>
      </c>
      <c r="E2745" s="93">
        <v>65</v>
      </c>
      <c r="F2745" s="93">
        <v>16</v>
      </c>
      <c r="G2745" s="93">
        <v>6</v>
      </c>
      <c r="H2745" s="93">
        <v>10</v>
      </c>
      <c r="I2745" s="93">
        <v>100</v>
      </c>
      <c r="J2745" s="93">
        <v>1</v>
      </c>
      <c r="K2745" s="93">
        <v>0</v>
      </c>
      <c r="L2745" s="93">
        <v>1</v>
      </c>
    </row>
    <row r="2746" spans="1:12" x14ac:dyDescent="0.15">
      <c r="A2746">
        <v>31</v>
      </c>
      <c r="B2746" s="93">
        <v>10</v>
      </c>
      <c r="C2746" s="93">
        <v>6</v>
      </c>
      <c r="D2746" s="93">
        <v>4</v>
      </c>
      <c r="E2746" s="93">
        <v>66</v>
      </c>
      <c r="F2746" s="93">
        <v>28</v>
      </c>
      <c r="G2746" s="93">
        <v>11</v>
      </c>
      <c r="H2746" s="93">
        <v>17</v>
      </c>
      <c r="I2746" s="93">
        <v>101</v>
      </c>
      <c r="J2746" s="93">
        <v>0</v>
      </c>
      <c r="K2746" s="93">
        <v>0</v>
      </c>
      <c r="L2746" s="93">
        <v>0</v>
      </c>
    </row>
    <row r="2747" spans="1:12" x14ac:dyDescent="0.15">
      <c r="A2747">
        <v>32</v>
      </c>
      <c r="B2747" s="93">
        <v>19</v>
      </c>
      <c r="C2747" s="93">
        <v>7</v>
      </c>
      <c r="D2747" s="93">
        <v>12</v>
      </c>
      <c r="E2747" s="93">
        <v>67</v>
      </c>
      <c r="F2747" s="93">
        <v>23</v>
      </c>
      <c r="G2747" s="93">
        <v>14</v>
      </c>
      <c r="H2747" s="93">
        <v>9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21</v>
      </c>
      <c r="C2748" s="93">
        <v>11</v>
      </c>
      <c r="D2748" s="93">
        <v>10</v>
      </c>
      <c r="E2748" s="93">
        <v>68</v>
      </c>
      <c r="F2748" s="93">
        <v>25</v>
      </c>
      <c r="G2748" s="93">
        <v>14</v>
      </c>
      <c r="H2748" s="93">
        <v>11</v>
      </c>
      <c r="I2748" s="93" t="s">
        <v>441</v>
      </c>
      <c r="J2748" s="93">
        <v>1</v>
      </c>
      <c r="K2748" s="93">
        <v>1</v>
      </c>
      <c r="L2748" s="93">
        <v>0</v>
      </c>
    </row>
    <row r="2749" spans="1:12" x14ac:dyDescent="0.15">
      <c r="A2749">
        <v>34</v>
      </c>
      <c r="B2749" s="93">
        <v>19</v>
      </c>
      <c r="C2749" s="93">
        <v>14</v>
      </c>
      <c r="D2749" s="93">
        <v>5</v>
      </c>
      <c r="E2749" s="93">
        <v>69</v>
      </c>
      <c r="F2749" s="93">
        <v>32</v>
      </c>
      <c r="G2749" s="93">
        <v>16</v>
      </c>
      <c r="H2749" s="93">
        <v>16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63</v>
      </c>
      <c r="C2752" s="93" t="s">
        <v>272</v>
      </c>
      <c r="D2752" s="93">
        <v>132</v>
      </c>
      <c r="E2752" s="93" t="s">
        <v>273</v>
      </c>
      <c r="F2752" s="93">
        <v>520</v>
      </c>
      <c r="G2752" s="93" t="s">
        <v>272</v>
      </c>
      <c r="H2752" s="93">
        <v>953</v>
      </c>
      <c r="I2752" s="93" t="s">
        <v>273</v>
      </c>
      <c r="J2752" s="93">
        <v>248</v>
      </c>
      <c r="K2752" s="93" t="s">
        <v>272</v>
      </c>
      <c r="L2752" s="93">
        <v>571</v>
      </c>
    </row>
    <row r="2753" spans="1:12" x14ac:dyDescent="0.15">
      <c r="A2753" t="s">
        <v>274</v>
      </c>
      <c r="B2753" s="93">
        <v>69</v>
      </c>
      <c r="C2753" s="93" t="s">
        <v>662</v>
      </c>
      <c r="D2753" s="93">
        <v>7.9710144927536225E-2</v>
      </c>
      <c r="E2753" s="93" t="s">
        <v>274</v>
      </c>
      <c r="F2753" s="93">
        <v>433</v>
      </c>
      <c r="G2753" s="93" t="s">
        <v>662</v>
      </c>
      <c r="H2753" s="93">
        <v>0.57548309178743962</v>
      </c>
      <c r="I2753" s="93" t="s">
        <v>274</v>
      </c>
      <c r="J2753" s="93">
        <v>323</v>
      </c>
      <c r="K2753" s="93" t="s">
        <v>662</v>
      </c>
      <c r="L2753" s="93">
        <v>0.34480676328502413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44012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1452</v>
      </c>
      <c r="C2758" s="93">
        <v>757</v>
      </c>
      <c r="D2758" s="93">
        <v>695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69</v>
      </c>
      <c r="C2759" s="93">
        <v>36</v>
      </c>
      <c r="D2759" s="93">
        <v>33</v>
      </c>
      <c r="E2759" s="93" t="s">
        <v>421</v>
      </c>
      <c r="F2759" s="93">
        <v>70</v>
      </c>
      <c r="G2759" s="93">
        <v>42</v>
      </c>
      <c r="H2759" s="93">
        <v>28</v>
      </c>
      <c r="I2759" s="93" t="s">
        <v>422</v>
      </c>
      <c r="J2759" s="93">
        <v>104</v>
      </c>
      <c r="K2759" s="93">
        <v>48</v>
      </c>
      <c r="L2759" s="93">
        <v>56</v>
      </c>
    </row>
    <row r="2760" spans="1:12" x14ac:dyDescent="0.15">
      <c r="A2760">
        <v>0</v>
      </c>
      <c r="B2760" s="93">
        <v>19</v>
      </c>
      <c r="C2760" s="93">
        <v>11</v>
      </c>
      <c r="D2760" s="93">
        <v>8</v>
      </c>
      <c r="E2760" s="93">
        <v>35</v>
      </c>
      <c r="F2760" s="93">
        <v>15</v>
      </c>
      <c r="G2760" s="93">
        <v>11</v>
      </c>
      <c r="H2760" s="93">
        <v>4</v>
      </c>
      <c r="I2760" s="93">
        <v>70</v>
      </c>
      <c r="J2760" s="93">
        <v>28</v>
      </c>
      <c r="K2760" s="93">
        <v>13</v>
      </c>
      <c r="L2760" s="93">
        <v>15</v>
      </c>
    </row>
    <row r="2761" spans="1:12" x14ac:dyDescent="0.15">
      <c r="A2761">
        <v>1</v>
      </c>
      <c r="B2761" s="93">
        <v>12</v>
      </c>
      <c r="C2761" s="93">
        <v>5</v>
      </c>
      <c r="D2761" s="93">
        <v>7</v>
      </c>
      <c r="E2761" s="93">
        <v>36</v>
      </c>
      <c r="F2761" s="93">
        <v>12</v>
      </c>
      <c r="G2761" s="93">
        <v>8</v>
      </c>
      <c r="H2761" s="93">
        <v>4</v>
      </c>
      <c r="I2761" s="93">
        <v>71</v>
      </c>
      <c r="J2761" s="93">
        <v>21</v>
      </c>
      <c r="K2761" s="93">
        <v>12</v>
      </c>
      <c r="L2761" s="93">
        <v>9</v>
      </c>
    </row>
    <row r="2762" spans="1:12" x14ac:dyDescent="0.15">
      <c r="A2762">
        <v>2</v>
      </c>
      <c r="B2762" s="93">
        <v>14</v>
      </c>
      <c r="C2762" s="93">
        <v>6</v>
      </c>
      <c r="D2762" s="93">
        <v>8</v>
      </c>
      <c r="E2762" s="93">
        <v>37</v>
      </c>
      <c r="F2762" s="93">
        <v>15</v>
      </c>
      <c r="G2762" s="93">
        <v>7</v>
      </c>
      <c r="H2762" s="93">
        <v>8</v>
      </c>
      <c r="I2762" s="93">
        <v>72</v>
      </c>
      <c r="J2762" s="93">
        <v>26</v>
      </c>
      <c r="K2762" s="93">
        <v>10</v>
      </c>
      <c r="L2762" s="93">
        <v>16</v>
      </c>
    </row>
    <row r="2763" spans="1:12" x14ac:dyDescent="0.15">
      <c r="A2763">
        <v>3</v>
      </c>
      <c r="B2763" s="93">
        <v>13</v>
      </c>
      <c r="C2763" s="93">
        <v>8</v>
      </c>
      <c r="D2763" s="93">
        <v>5</v>
      </c>
      <c r="E2763" s="93">
        <v>38</v>
      </c>
      <c r="F2763" s="93">
        <v>13</v>
      </c>
      <c r="G2763" s="93">
        <v>6</v>
      </c>
      <c r="H2763" s="93">
        <v>7</v>
      </c>
      <c r="I2763" s="93">
        <v>73</v>
      </c>
      <c r="J2763" s="93">
        <v>15</v>
      </c>
      <c r="K2763" s="93">
        <v>7</v>
      </c>
      <c r="L2763" s="93">
        <v>8</v>
      </c>
    </row>
    <row r="2764" spans="1:12" x14ac:dyDescent="0.15">
      <c r="A2764">
        <v>4</v>
      </c>
      <c r="B2764" s="93">
        <v>11</v>
      </c>
      <c r="C2764" s="93">
        <v>6</v>
      </c>
      <c r="D2764" s="93">
        <v>5</v>
      </c>
      <c r="E2764" s="93">
        <v>39</v>
      </c>
      <c r="F2764" s="93">
        <v>15</v>
      </c>
      <c r="G2764" s="93">
        <v>10</v>
      </c>
      <c r="H2764" s="93">
        <v>5</v>
      </c>
      <c r="I2764" s="93">
        <v>74</v>
      </c>
      <c r="J2764" s="93">
        <v>14</v>
      </c>
      <c r="K2764" s="93">
        <v>6</v>
      </c>
      <c r="L2764" s="93">
        <v>8</v>
      </c>
    </row>
    <row r="2765" spans="1:12" x14ac:dyDescent="0.15">
      <c r="A2765" t="s">
        <v>423</v>
      </c>
      <c r="B2765" s="93">
        <v>38</v>
      </c>
      <c r="C2765" s="93">
        <v>17</v>
      </c>
      <c r="D2765" s="93">
        <v>21</v>
      </c>
      <c r="E2765" s="93" t="s">
        <v>424</v>
      </c>
      <c r="F2765" s="93">
        <v>97</v>
      </c>
      <c r="G2765" s="93">
        <v>57</v>
      </c>
      <c r="H2765" s="93">
        <v>40</v>
      </c>
      <c r="I2765" s="93" t="s">
        <v>425</v>
      </c>
      <c r="J2765" s="93">
        <v>106</v>
      </c>
      <c r="K2765" s="93">
        <v>47</v>
      </c>
      <c r="L2765" s="93">
        <v>59</v>
      </c>
    </row>
    <row r="2766" spans="1:12" x14ac:dyDescent="0.15">
      <c r="A2766">
        <v>5</v>
      </c>
      <c r="B2766" s="93">
        <v>9</v>
      </c>
      <c r="C2766" s="93">
        <v>4</v>
      </c>
      <c r="D2766" s="93">
        <v>5</v>
      </c>
      <c r="E2766" s="93">
        <v>40</v>
      </c>
      <c r="F2766" s="93">
        <v>21</v>
      </c>
      <c r="G2766" s="93">
        <v>10</v>
      </c>
      <c r="H2766" s="93">
        <v>11</v>
      </c>
      <c r="I2766" s="93">
        <v>75</v>
      </c>
      <c r="J2766" s="93">
        <v>24</v>
      </c>
      <c r="K2766" s="93">
        <v>8</v>
      </c>
      <c r="L2766" s="93">
        <v>16</v>
      </c>
    </row>
    <row r="2767" spans="1:12" x14ac:dyDescent="0.15">
      <c r="A2767">
        <v>6</v>
      </c>
      <c r="B2767" s="93">
        <v>7</v>
      </c>
      <c r="C2767" s="93">
        <v>1</v>
      </c>
      <c r="D2767" s="93">
        <v>6</v>
      </c>
      <c r="E2767" s="93">
        <v>41</v>
      </c>
      <c r="F2767" s="93">
        <v>18</v>
      </c>
      <c r="G2767" s="93">
        <v>12</v>
      </c>
      <c r="H2767" s="93">
        <v>6</v>
      </c>
      <c r="I2767" s="93">
        <v>76</v>
      </c>
      <c r="J2767" s="93">
        <v>22</v>
      </c>
      <c r="K2767" s="93">
        <v>10</v>
      </c>
      <c r="L2767" s="93">
        <v>12</v>
      </c>
    </row>
    <row r="2768" spans="1:12" x14ac:dyDescent="0.15">
      <c r="A2768">
        <v>7</v>
      </c>
      <c r="B2768" s="93">
        <v>8</v>
      </c>
      <c r="C2768" s="93">
        <v>5</v>
      </c>
      <c r="D2768" s="93">
        <v>3</v>
      </c>
      <c r="E2768" s="93">
        <v>42</v>
      </c>
      <c r="F2768" s="93">
        <v>20</v>
      </c>
      <c r="G2768" s="93">
        <v>13</v>
      </c>
      <c r="H2768" s="93">
        <v>7</v>
      </c>
      <c r="I2768" s="93">
        <v>77</v>
      </c>
      <c r="J2768" s="93">
        <v>15</v>
      </c>
      <c r="K2768" s="93">
        <v>10</v>
      </c>
      <c r="L2768" s="93">
        <v>5</v>
      </c>
    </row>
    <row r="2769" spans="1:12" x14ac:dyDescent="0.15">
      <c r="A2769">
        <v>8</v>
      </c>
      <c r="B2769" s="93">
        <v>7</v>
      </c>
      <c r="C2769" s="93">
        <v>5</v>
      </c>
      <c r="D2769" s="93">
        <v>2</v>
      </c>
      <c r="E2769" s="93">
        <v>43</v>
      </c>
      <c r="F2769" s="93">
        <v>21</v>
      </c>
      <c r="G2769" s="93">
        <v>11</v>
      </c>
      <c r="H2769" s="93">
        <v>10</v>
      </c>
      <c r="I2769" s="93">
        <v>78</v>
      </c>
      <c r="J2769" s="93">
        <v>20</v>
      </c>
      <c r="K2769" s="93">
        <v>8</v>
      </c>
      <c r="L2769" s="93">
        <v>12</v>
      </c>
    </row>
    <row r="2770" spans="1:12" x14ac:dyDescent="0.15">
      <c r="A2770">
        <v>9</v>
      </c>
      <c r="B2770" s="93">
        <v>7</v>
      </c>
      <c r="C2770" s="93">
        <v>2</v>
      </c>
      <c r="D2770" s="93">
        <v>5</v>
      </c>
      <c r="E2770" s="93">
        <v>44</v>
      </c>
      <c r="F2770" s="93">
        <v>17</v>
      </c>
      <c r="G2770" s="93">
        <v>11</v>
      </c>
      <c r="H2770" s="93">
        <v>6</v>
      </c>
      <c r="I2770" s="93">
        <v>79</v>
      </c>
      <c r="J2770" s="93">
        <v>25</v>
      </c>
      <c r="K2770" s="93">
        <v>11</v>
      </c>
      <c r="L2770" s="93">
        <v>14</v>
      </c>
    </row>
    <row r="2771" spans="1:12" x14ac:dyDescent="0.15">
      <c r="A2771" t="s">
        <v>426</v>
      </c>
      <c r="B2771" s="93">
        <v>48</v>
      </c>
      <c r="C2771" s="93">
        <v>24</v>
      </c>
      <c r="D2771" s="93">
        <v>24</v>
      </c>
      <c r="E2771" s="93" t="s">
        <v>427</v>
      </c>
      <c r="F2771" s="93">
        <v>109</v>
      </c>
      <c r="G2771" s="93">
        <v>61</v>
      </c>
      <c r="H2771" s="93">
        <v>48</v>
      </c>
      <c r="I2771" s="93" t="s">
        <v>428</v>
      </c>
      <c r="J2771" s="93">
        <v>78</v>
      </c>
      <c r="K2771" s="93">
        <v>38</v>
      </c>
      <c r="L2771" s="93">
        <v>40</v>
      </c>
    </row>
    <row r="2772" spans="1:12" x14ac:dyDescent="0.15">
      <c r="A2772">
        <v>10</v>
      </c>
      <c r="B2772" s="93">
        <v>6</v>
      </c>
      <c r="C2772" s="93">
        <v>3</v>
      </c>
      <c r="D2772" s="93">
        <v>3</v>
      </c>
      <c r="E2772" s="93">
        <v>45</v>
      </c>
      <c r="F2772" s="93">
        <v>21</v>
      </c>
      <c r="G2772" s="93">
        <v>13</v>
      </c>
      <c r="H2772" s="93">
        <v>8</v>
      </c>
      <c r="I2772" s="93">
        <v>80</v>
      </c>
      <c r="J2772" s="93">
        <v>19</v>
      </c>
      <c r="K2772" s="93">
        <v>17</v>
      </c>
      <c r="L2772" s="93">
        <v>2</v>
      </c>
    </row>
    <row r="2773" spans="1:12" x14ac:dyDescent="0.15">
      <c r="A2773">
        <v>11</v>
      </c>
      <c r="B2773" s="93">
        <v>10</v>
      </c>
      <c r="C2773" s="93">
        <v>3</v>
      </c>
      <c r="D2773" s="93">
        <v>7</v>
      </c>
      <c r="E2773" s="93">
        <v>46</v>
      </c>
      <c r="F2773" s="93">
        <v>23</v>
      </c>
      <c r="G2773" s="93">
        <v>14</v>
      </c>
      <c r="H2773" s="93">
        <v>9</v>
      </c>
      <c r="I2773" s="93">
        <v>81</v>
      </c>
      <c r="J2773" s="93">
        <v>14</v>
      </c>
      <c r="K2773" s="93">
        <v>4</v>
      </c>
      <c r="L2773" s="93">
        <v>10</v>
      </c>
    </row>
    <row r="2774" spans="1:12" x14ac:dyDescent="0.15">
      <c r="A2774">
        <v>12</v>
      </c>
      <c r="B2774" s="93">
        <v>7</v>
      </c>
      <c r="C2774" s="93">
        <v>4</v>
      </c>
      <c r="D2774" s="93">
        <v>3</v>
      </c>
      <c r="E2774" s="93">
        <v>47</v>
      </c>
      <c r="F2774" s="93">
        <v>18</v>
      </c>
      <c r="G2774" s="93">
        <v>11</v>
      </c>
      <c r="H2774" s="93">
        <v>7</v>
      </c>
      <c r="I2774" s="93">
        <v>82</v>
      </c>
      <c r="J2774" s="93">
        <v>16</v>
      </c>
      <c r="K2774" s="93">
        <v>6</v>
      </c>
      <c r="L2774" s="93">
        <v>10</v>
      </c>
    </row>
    <row r="2775" spans="1:12" x14ac:dyDescent="0.15">
      <c r="A2775">
        <v>13</v>
      </c>
      <c r="B2775" s="93">
        <v>8</v>
      </c>
      <c r="C2775" s="93">
        <v>4</v>
      </c>
      <c r="D2775" s="93">
        <v>4</v>
      </c>
      <c r="E2775" s="93">
        <v>48</v>
      </c>
      <c r="F2775" s="93">
        <v>19</v>
      </c>
      <c r="G2775" s="93">
        <v>9</v>
      </c>
      <c r="H2775" s="93">
        <v>10</v>
      </c>
      <c r="I2775" s="93">
        <v>83</v>
      </c>
      <c r="J2775" s="93">
        <v>17</v>
      </c>
      <c r="K2775" s="93">
        <v>7</v>
      </c>
      <c r="L2775" s="93">
        <v>10</v>
      </c>
    </row>
    <row r="2776" spans="1:12" x14ac:dyDescent="0.15">
      <c r="A2776">
        <v>14</v>
      </c>
      <c r="B2776" s="93">
        <v>17</v>
      </c>
      <c r="C2776" s="93">
        <v>10</v>
      </c>
      <c r="D2776" s="93">
        <v>7</v>
      </c>
      <c r="E2776" s="93">
        <v>49</v>
      </c>
      <c r="F2776" s="93">
        <v>28</v>
      </c>
      <c r="G2776" s="93">
        <v>14</v>
      </c>
      <c r="H2776" s="93">
        <v>14</v>
      </c>
      <c r="I2776" s="93">
        <v>84</v>
      </c>
      <c r="J2776" s="93">
        <v>12</v>
      </c>
      <c r="K2776" s="93">
        <v>4</v>
      </c>
      <c r="L2776" s="93">
        <v>8</v>
      </c>
    </row>
    <row r="2777" spans="1:12" x14ac:dyDescent="0.15">
      <c r="A2777" t="s">
        <v>429</v>
      </c>
      <c r="B2777" s="93">
        <v>57</v>
      </c>
      <c r="C2777" s="93">
        <v>32</v>
      </c>
      <c r="D2777" s="93">
        <v>25</v>
      </c>
      <c r="E2777" s="93" t="s">
        <v>430</v>
      </c>
      <c r="F2777" s="93">
        <v>96</v>
      </c>
      <c r="G2777" s="93">
        <v>52</v>
      </c>
      <c r="H2777" s="93">
        <v>44</v>
      </c>
      <c r="I2777" s="93" t="s">
        <v>431</v>
      </c>
      <c r="J2777" s="93">
        <v>47</v>
      </c>
      <c r="K2777" s="93">
        <v>20</v>
      </c>
      <c r="L2777" s="93">
        <v>27</v>
      </c>
    </row>
    <row r="2778" spans="1:12" x14ac:dyDescent="0.15">
      <c r="A2778">
        <v>15</v>
      </c>
      <c r="B2778" s="93">
        <v>8</v>
      </c>
      <c r="C2778" s="93">
        <v>6</v>
      </c>
      <c r="D2778" s="93">
        <v>2</v>
      </c>
      <c r="E2778" s="93">
        <v>50</v>
      </c>
      <c r="F2778" s="93">
        <v>29</v>
      </c>
      <c r="G2778" s="93">
        <v>13</v>
      </c>
      <c r="H2778" s="93">
        <v>16</v>
      </c>
      <c r="I2778" s="93">
        <v>85</v>
      </c>
      <c r="J2778" s="93">
        <v>12</v>
      </c>
      <c r="K2778" s="93">
        <v>7</v>
      </c>
      <c r="L2778" s="93">
        <v>5</v>
      </c>
    </row>
    <row r="2779" spans="1:12" x14ac:dyDescent="0.15">
      <c r="A2779">
        <v>16</v>
      </c>
      <c r="B2779" s="93">
        <v>4</v>
      </c>
      <c r="C2779" s="93">
        <v>2</v>
      </c>
      <c r="D2779" s="93">
        <v>2</v>
      </c>
      <c r="E2779" s="93">
        <v>51</v>
      </c>
      <c r="F2779" s="93">
        <v>18</v>
      </c>
      <c r="G2779" s="93">
        <v>10</v>
      </c>
      <c r="H2779" s="93">
        <v>8</v>
      </c>
      <c r="I2779" s="93">
        <v>86</v>
      </c>
      <c r="J2779" s="93">
        <v>14</v>
      </c>
      <c r="K2779" s="93">
        <v>6</v>
      </c>
      <c r="L2779" s="93">
        <v>8</v>
      </c>
    </row>
    <row r="2780" spans="1:12" x14ac:dyDescent="0.15">
      <c r="A2780">
        <v>17</v>
      </c>
      <c r="B2780" s="93">
        <v>11</v>
      </c>
      <c r="C2780" s="93">
        <v>6</v>
      </c>
      <c r="D2780" s="93">
        <v>5</v>
      </c>
      <c r="E2780" s="93">
        <v>52</v>
      </c>
      <c r="F2780" s="93">
        <v>16</v>
      </c>
      <c r="G2780" s="93">
        <v>10</v>
      </c>
      <c r="H2780" s="93">
        <v>6</v>
      </c>
      <c r="I2780" s="93">
        <v>87</v>
      </c>
      <c r="J2780" s="93">
        <v>6</v>
      </c>
      <c r="K2780" s="93">
        <v>2</v>
      </c>
      <c r="L2780" s="93">
        <v>4</v>
      </c>
    </row>
    <row r="2781" spans="1:12" x14ac:dyDescent="0.15">
      <c r="A2781">
        <v>18</v>
      </c>
      <c r="B2781" s="93">
        <v>12</v>
      </c>
      <c r="C2781" s="93">
        <v>6</v>
      </c>
      <c r="D2781" s="93">
        <v>6</v>
      </c>
      <c r="E2781" s="93">
        <v>53</v>
      </c>
      <c r="F2781" s="93">
        <v>20</v>
      </c>
      <c r="G2781" s="93">
        <v>12</v>
      </c>
      <c r="H2781" s="93">
        <v>8</v>
      </c>
      <c r="I2781" s="93">
        <v>88</v>
      </c>
      <c r="J2781" s="93">
        <v>5</v>
      </c>
      <c r="K2781" s="93">
        <v>1</v>
      </c>
      <c r="L2781" s="93">
        <v>4</v>
      </c>
    </row>
    <row r="2782" spans="1:12" x14ac:dyDescent="0.15">
      <c r="A2782">
        <v>19</v>
      </c>
      <c r="B2782" s="93">
        <v>22</v>
      </c>
      <c r="C2782" s="93">
        <v>12</v>
      </c>
      <c r="D2782" s="93">
        <v>10</v>
      </c>
      <c r="E2782" s="93">
        <v>54</v>
      </c>
      <c r="F2782" s="93">
        <v>13</v>
      </c>
      <c r="G2782" s="93">
        <v>7</v>
      </c>
      <c r="H2782" s="93">
        <v>6</v>
      </c>
      <c r="I2782" s="93">
        <v>89</v>
      </c>
      <c r="J2782" s="93">
        <v>10</v>
      </c>
      <c r="K2782" s="93">
        <v>4</v>
      </c>
      <c r="L2782" s="93">
        <v>6</v>
      </c>
    </row>
    <row r="2783" spans="1:12" x14ac:dyDescent="0.15">
      <c r="A2783" t="s">
        <v>432</v>
      </c>
      <c r="B2783" s="93">
        <v>85</v>
      </c>
      <c r="C2783" s="93">
        <v>47</v>
      </c>
      <c r="D2783" s="93">
        <v>38</v>
      </c>
      <c r="E2783" s="93" t="s">
        <v>433</v>
      </c>
      <c r="F2783" s="93">
        <v>70</v>
      </c>
      <c r="G2783" s="93">
        <v>45</v>
      </c>
      <c r="H2783" s="93">
        <v>25</v>
      </c>
      <c r="I2783" s="93" t="s">
        <v>434</v>
      </c>
      <c r="J2783" s="93">
        <v>20</v>
      </c>
      <c r="K2783" s="93">
        <v>7</v>
      </c>
      <c r="L2783" s="93">
        <v>13</v>
      </c>
    </row>
    <row r="2784" spans="1:12" x14ac:dyDescent="0.15">
      <c r="A2784">
        <v>20</v>
      </c>
      <c r="B2784" s="93">
        <v>23</v>
      </c>
      <c r="C2784" s="93">
        <v>12</v>
      </c>
      <c r="D2784" s="93">
        <v>11</v>
      </c>
      <c r="E2784" s="93">
        <v>55</v>
      </c>
      <c r="F2784" s="93">
        <v>16</v>
      </c>
      <c r="G2784" s="93">
        <v>10</v>
      </c>
      <c r="H2784" s="93">
        <v>6</v>
      </c>
      <c r="I2784" s="93">
        <v>90</v>
      </c>
      <c r="J2784" s="93">
        <v>4</v>
      </c>
      <c r="K2784" s="93">
        <v>2</v>
      </c>
      <c r="L2784" s="93">
        <v>2</v>
      </c>
    </row>
    <row r="2785" spans="1:12" x14ac:dyDescent="0.15">
      <c r="A2785">
        <v>21</v>
      </c>
      <c r="B2785" s="93">
        <v>19</v>
      </c>
      <c r="C2785" s="93">
        <v>11</v>
      </c>
      <c r="D2785" s="93">
        <v>8</v>
      </c>
      <c r="E2785" s="93">
        <v>56</v>
      </c>
      <c r="F2785" s="93">
        <v>12</v>
      </c>
      <c r="G2785" s="93">
        <v>9</v>
      </c>
      <c r="H2785" s="93">
        <v>3</v>
      </c>
      <c r="I2785" s="93">
        <v>91</v>
      </c>
      <c r="J2785" s="93">
        <v>1</v>
      </c>
      <c r="K2785" s="93">
        <v>1</v>
      </c>
      <c r="L2785" s="93">
        <v>0</v>
      </c>
    </row>
    <row r="2786" spans="1:12" x14ac:dyDescent="0.15">
      <c r="A2786">
        <v>22</v>
      </c>
      <c r="B2786" s="93">
        <v>18</v>
      </c>
      <c r="C2786" s="93">
        <v>7</v>
      </c>
      <c r="D2786" s="93">
        <v>11</v>
      </c>
      <c r="E2786" s="93">
        <v>57</v>
      </c>
      <c r="F2786" s="93">
        <v>16</v>
      </c>
      <c r="G2786" s="93">
        <v>7</v>
      </c>
      <c r="H2786" s="93">
        <v>9</v>
      </c>
      <c r="I2786" s="93">
        <v>92</v>
      </c>
      <c r="J2786" s="93">
        <v>3</v>
      </c>
      <c r="K2786" s="93">
        <v>1</v>
      </c>
      <c r="L2786" s="93">
        <v>2</v>
      </c>
    </row>
    <row r="2787" spans="1:12" x14ac:dyDescent="0.15">
      <c r="A2787">
        <v>23</v>
      </c>
      <c r="B2787" s="93">
        <v>16</v>
      </c>
      <c r="C2787" s="93">
        <v>11</v>
      </c>
      <c r="D2787" s="93">
        <v>5</v>
      </c>
      <c r="E2787" s="93">
        <v>58</v>
      </c>
      <c r="F2787" s="93">
        <v>14</v>
      </c>
      <c r="G2787" s="93">
        <v>10</v>
      </c>
      <c r="H2787" s="93">
        <v>4</v>
      </c>
      <c r="I2787" s="93">
        <v>93</v>
      </c>
      <c r="J2787" s="93">
        <v>4</v>
      </c>
      <c r="K2787" s="93">
        <v>1</v>
      </c>
      <c r="L2787" s="93">
        <v>3</v>
      </c>
    </row>
    <row r="2788" spans="1:12" x14ac:dyDescent="0.15">
      <c r="A2788">
        <v>24</v>
      </c>
      <c r="B2788" s="93">
        <v>9</v>
      </c>
      <c r="C2788" s="93">
        <v>6</v>
      </c>
      <c r="D2788" s="93">
        <v>3</v>
      </c>
      <c r="E2788" s="93">
        <v>59</v>
      </c>
      <c r="F2788" s="93">
        <v>12</v>
      </c>
      <c r="G2788" s="93">
        <v>9</v>
      </c>
      <c r="H2788" s="93">
        <v>3</v>
      </c>
      <c r="I2788" s="93">
        <v>94</v>
      </c>
      <c r="J2788" s="93">
        <v>8</v>
      </c>
      <c r="K2788" s="93">
        <v>2</v>
      </c>
      <c r="L2788" s="93">
        <v>6</v>
      </c>
    </row>
    <row r="2789" spans="1:12" x14ac:dyDescent="0.15">
      <c r="A2789" t="s">
        <v>435</v>
      </c>
      <c r="B2789" s="93">
        <v>90</v>
      </c>
      <c r="C2789" s="93">
        <v>54</v>
      </c>
      <c r="D2789" s="93">
        <v>36</v>
      </c>
      <c r="E2789" s="93" t="s">
        <v>436</v>
      </c>
      <c r="F2789" s="93">
        <v>82</v>
      </c>
      <c r="G2789" s="93">
        <v>34</v>
      </c>
      <c r="H2789" s="93">
        <v>48</v>
      </c>
      <c r="I2789" s="93" t="s">
        <v>437</v>
      </c>
      <c r="J2789" s="93">
        <v>6</v>
      </c>
      <c r="K2789" s="93">
        <v>0</v>
      </c>
      <c r="L2789" s="93">
        <v>6</v>
      </c>
    </row>
    <row r="2790" spans="1:12" x14ac:dyDescent="0.15">
      <c r="A2790">
        <v>25</v>
      </c>
      <c r="B2790" s="93">
        <v>19</v>
      </c>
      <c r="C2790" s="93">
        <v>10</v>
      </c>
      <c r="D2790" s="93">
        <v>9</v>
      </c>
      <c r="E2790" s="93">
        <v>60</v>
      </c>
      <c r="F2790" s="93">
        <v>17</v>
      </c>
      <c r="G2790" s="93">
        <v>6</v>
      </c>
      <c r="H2790" s="93">
        <v>11</v>
      </c>
      <c r="I2790" s="93">
        <v>95</v>
      </c>
      <c r="J2790" s="93">
        <v>4</v>
      </c>
      <c r="K2790" s="93">
        <v>0</v>
      </c>
      <c r="L2790" s="93">
        <v>4</v>
      </c>
    </row>
    <row r="2791" spans="1:12" x14ac:dyDescent="0.15">
      <c r="A2791">
        <v>26</v>
      </c>
      <c r="B2791" s="93">
        <v>12</v>
      </c>
      <c r="C2791" s="93">
        <v>6</v>
      </c>
      <c r="D2791" s="93">
        <v>6</v>
      </c>
      <c r="E2791" s="93">
        <v>61</v>
      </c>
      <c r="F2791" s="93">
        <v>15</v>
      </c>
      <c r="G2791" s="93">
        <v>6</v>
      </c>
      <c r="H2791" s="93">
        <v>9</v>
      </c>
      <c r="I2791" s="93">
        <v>96</v>
      </c>
      <c r="J2791" s="93">
        <v>0</v>
      </c>
      <c r="K2791" s="93">
        <v>0</v>
      </c>
      <c r="L2791" s="93">
        <v>0</v>
      </c>
    </row>
    <row r="2792" spans="1:12" x14ac:dyDescent="0.15">
      <c r="A2792">
        <v>27</v>
      </c>
      <c r="B2792" s="93">
        <v>14</v>
      </c>
      <c r="C2792" s="93">
        <v>8</v>
      </c>
      <c r="D2792" s="93">
        <v>6</v>
      </c>
      <c r="E2792" s="93">
        <v>62</v>
      </c>
      <c r="F2792" s="93">
        <v>19</v>
      </c>
      <c r="G2792" s="93">
        <v>6</v>
      </c>
      <c r="H2792" s="93">
        <v>13</v>
      </c>
      <c r="I2792" s="93">
        <v>97</v>
      </c>
      <c r="J2792" s="93">
        <v>0</v>
      </c>
      <c r="K2792" s="93">
        <v>0</v>
      </c>
      <c r="L2792" s="93">
        <v>0</v>
      </c>
    </row>
    <row r="2793" spans="1:12" x14ac:dyDescent="0.15">
      <c r="A2793">
        <v>28</v>
      </c>
      <c r="B2793" s="93">
        <v>24</v>
      </c>
      <c r="C2793" s="93">
        <v>15</v>
      </c>
      <c r="D2793" s="93">
        <v>9</v>
      </c>
      <c r="E2793" s="93">
        <v>63</v>
      </c>
      <c r="F2793" s="93">
        <v>12</v>
      </c>
      <c r="G2793" s="93">
        <v>8</v>
      </c>
      <c r="H2793" s="93">
        <v>4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21</v>
      </c>
      <c r="C2794" s="93">
        <v>15</v>
      </c>
      <c r="D2794" s="93">
        <v>6</v>
      </c>
      <c r="E2794" s="93">
        <v>64</v>
      </c>
      <c r="F2794" s="93">
        <v>19</v>
      </c>
      <c r="G2794" s="93">
        <v>8</v>
      </c>
      <c r="H2794" s="93">
        <v>11</v>
      </c>
      <c r="I2794" s="93">
        <v>99</v>
      </c>
      <c r="J2794" s="93">
        <v>2</v>
      </c>
      <c r="K2794" s="93">
        <v>0</v>
      </c>
      <c r="L2794" s="93">
        <v>2</v>
      </c>
    </row>
    <row r="2795" spans="1:12" x14ac:dyDescent="0.15">
      <c r="A2795" t="s">
        <v>438</v>
      </c>
      <c r="B2795" s="93">
        <v>85</v>
      </c>
      <c r="C2795" s="93">
        <v>49</v>
      </c>
      <c r="D2795" s="93">
        <v>36</v>
      </c>
      <c r="E2795" s="93" t="s">
        <v>439</v>
      </c>
      <c r="F2795" s="93">
        <v>94</v>
      </c>
      <c r="G2795" s="93">
        <v>47</v>
      </c>
      <c r="H2795" s="93">
        <v>47</v>
      </c>
      <c r="I2795" s="93" t="s">
        <v>440</v>
      </c>
      <c r="J2795" s="93">
        <v>1</v>
      </c>
      <c r="K2795" s="93">
        <v>0</v>
      </c>
      <c r="L2795" s="93">
        <v>1</v>
      </c>
    </row>
    <row r="2796" spans="1:12" x14ac:dyDescent="0.15">
      <c r="A2796">
        <v>30</v>
      </c>
      <c r="B2796" s="93">
        <v>14</v>
      </c>
      <c r="C2796" s="93">
        <v>9</v>
      </c>
      <c r="D2796" s="93">
        <v>5</v>
      </c>
      <c r="E2796" s="93">
        <v>65</v>
      </c>
      <c r="F2796" s="93">
        <v>20</v>
      </c>
      <c r="G2796" s="93">
        <v>11</v>
      </c>
      <c r="H2796" s="93">
        <v>9</v>
      </c>
      <c r="I2796" s="93">
        <v>100</v>
      </c>
      <c r="J2796" s="93">
        <v>1</v>
      </c>
      <c r="K2796" s="93">
        <v>0</v>
      </c>
      <c r="L2796" s="93">
        <v>1</v>
      </c>
    </row>
    <row r="2797" spans="1:12" x14ac:dyDescent="0.15">
      <c r="A2797">
        <v>31</v>
      </c>
      <c r="B2797" s="93">
        <v>20</v>
      </c>
      <c r="C2797" s="93">
        <v>10</v>
      </c>
      <c r="D2797" s="93">
        <v>10</v>
      </c>
      <c r="E2797" s="93">
        <v>66</v>
      </c>
      <c r="F2797" s="93">
        <v>16</v>
      </c>
      <c r="G2797" s="93">
        <v>7</v>
      </c>
      <c r="H2797" s="93">
        <v>9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19</v>
      </c>
      <c r="C2798" s="93">
        <v>11</v>
      </c>
      <c r="D2798" s="93">
        <v>8</v>
      </c>
      <c r="E2798" s="93">
        <v>67</v>
      </c>
      <c r="F2798" s="93">
        <v>14</v>
      </c>
      <c r="G2798" s="93">
        <v>9</v>
      </c>
      <c r="H2798" s="93">
        <v>5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15</v>
      </c>
      <c r="C2799" s="93">
        <v>7</v>
      </c>
      <c r="D2799" s="93">
        <v>8</v>
      </c>
      <c r="E2799" s="93">
        <v>68</v>
      </c>
      <c r="F2799" s="93">
        <v>19</v>
      </c>
      <c r="G2799" s="93">
        <v>9</v>
      </c>
      <c r="H2799" s="93">
        <v>10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 x14ac:dyDescent="0.15">
      <c r="A2800">
        <v>34</v>
      </c>
      <c r="B2800" s="93">
        <v>17</v>
      </c>
      <c r="C2800" s="93">
        <v>12</v>
      </c>
      <c r="D2800" s="93">
        <v>5</v>
      </c>
      <c r="E2800" s="93">
        <v>69</v>
      </c>
      <c r="F2800" s="93">
        <v>25</v>
      </c>
      <c r="G2800" s="93">
        <v>11</v>
      </c>
      <c r="H2800" s="93">
        <v>14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77</v>
      </c>
      <c r="C2803" s="93" t="s">
        <v>272</v>
      </c>
      <c r="D2803" s="93">
        <v>155</v>
      </c>
      <c r="E2803" s="93" t="s">
        <v>273</v>
      </c>
      <c r="F2803" s="93">
        <v>473</v>
      </c>
      <c r="G2803" s="93" t="s">
        <v>272</v>
      </c>
      <c r="H2803" s="93">
        <v>841</v>
      </c>
      <c r="I2803" s="93" t="s">
        <v>273</v>
      </c>
      <c r="J2803" s="93">
        <v>207</v>
      </c>
      <c r="K2803" s="93" t="s">
        <v>272</v>
      </c>
      <c r="L2803" s="93">
        <v>456</v>
      </c>
    </row>
    <row r="2804" spans="1:12" x14ac:dyDescent="0.15">
      <c r="A2804" t="s">
        <v>274</v>
      </c>
      <c r="B2804" s="93">
        <v>78</v>
      </c>
      <c r="C2804" s="93" t="s">
        <v>662</v>
      </c>
      <c r="D2804" s="93">
        <v>0.10674931129476584</v>
      </c>
      <c r="E2804" s="93" t="s">
        <v>274</v>
      </c>
      <c r="F2804" s="93">
        <v>368</v>
      </c>
      <c r="G2804" s="93" t="s">
        <v>662</v>
      </c>
      <c r="H2804" s="93">
        <v>0.57920110192837471</v>
      </c>
      <c r="I2804" s="93" t="s">
        <v>274</v>
      </c>
      <c r="J2804" s="93">
        <v>249</v>
      </c>
      <c r="K2804" s="93" t="s">
        <v>662</v>
      </c>
      <c r="L2804" s="93">
        <v>0.31404958677685951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44012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1468</v>
      </c>
      <c r="C2809" s="93">
        <v>707</v>
      </c>
      <c r="D2809" s="93">
        <v>761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44</v>
      </c>
      <c r="C2810" s="93">
        <v>25</v>
      </c>
      <c r="D2810" s="93">
        <v>19</v>
      </c>
      <c r="E2810" s="93" t="s">
        <v>421</v>
      </c>
      <c r="F2810" s="93">
        <v>66</v>
      </c>
      <c r="G2810" s="93">
        <v>30</v>
      </c>
      <c r="H2810" s="93">
        <v>36</v>
      </c>
      <c r="I2810" s="93" t="s">
        <v>422</v>
      </c>
      <c r="J2810" s="93">
        <v>121</v>
      </c>
      <c r="K2810" s="93">
        <v>53</v>
      </c>
      <c r="L2810" s="93">
        <v>68</v>
      </c>
    </row>
    <row r="2811" spans="1:12" x14ac:dyDescent="0.15">
      <c r="A2811">
        <v>0</v>
      </c>
      <c r="B2811" s="93">
        <v>7</v>
      </c>
      <c r="C2811" s="93">
        <v>5</v>
      </c>
      <c r="D2811" s="93">
        <v>2</v>
      </c>
      <c r="E2811" s="93">
        <v>35</v>
      </c>
      <c r="F2811" s="93">
        <v>13</v>
      </c>
      <c r="G2811" s="93">
        <v>4</v>
      </c>
      <c r="H2811" s="93">
        <v>9</v>
      </c>
      <c r="I2811" s="93">
        <v>70</v>
      </c>
      <c r="J2811" s="93">
        <v>25</v>
      </c>
      <c r="K2811" s="93">
        <v>11</v>
      </c>
      <c r="L2811" s="93">
        <v>14</v>
      </c>
    </row>
    <row r="2812" spans="1:12" x14ac:dyDescent="0.15">
      <c r="A2812">
        <v>1</v>
      </c>
      <c r="B2812" s="93">
        <v>4</v>
      </c>
      <c r="C2812" s="93">
        <v>3</v>
      </c>
      <c r="D2812" s="93">
        <v>1</v>
      </c>
      <c r="E2812" s="93">
        <v>36</v>
      </c>
      <c r="F2812" s="93">
        <v>10</v>
      </c>
      <c r="G2812" s="93">
        <v>4</v>
      </c>
      <c r="H2812" s="93">
        <v>6</v>
      </c>
      <c r="I2812" s="93">
        <v>71</v>
      </c>
      <c r="J2812" s="93">
        <v>24</v>
      </c>
      <c r="K2812" s="93">
        <v>8</v>
      </c>
      <c r="L2812" s="93">
        <v>16</v>
      </c>
    </row>
    <row r="2813" spans="1:12" x14ac:dyDescent="0.15">
      <c r="A2813">
        <v>2</v>
      </c>
      <c r="B2813" s="93">
        <v>12</v>
      </c>
      <c r="C2813" s="93">
        <v>7</v>
      </c>
      <c r="D2813" s="93">
        <v>5</v>
      </c>
      <c r="E2813" s="93">
        <v>37</v>
      </c>
      <c r="F2813" s="93">
        <v>13</v>
      </c>
      <c r="G2813" s="93">
        <v>5</v>
      </c>
      <c r="H2813" s="93">
        <v>8</v>
      </c>
      <c r="I2813" s="93">
        <v>72</v>
      </c>
      <c r="J2813" s="93">
        <v>18</v>
      </c>
      <c r="K2813" s="93">
        <v>8</v>
      </c>
      <c r="L2813" s="93">
        <v>10</v>
      </c>
    </row>
    <row r="2814" spans="1:12" x14ac:dyDescent="0.15">
      <c r="A2814">
        <v>3</v>
      </c>
      <c r="B2814" s="93">
        <v>5</v>
      </c>
      <c r="C2814" s="93">
        <v>2</v>
      </c>
      <c r="D2814" s="93">
        <v>3</v>
      </c>
      <c r="E2814" s="93">
        <v>38</v>
      </c>
      <c r="F2814" s="93">
        <v>12</v>
      </c>
      <c r="G2814" s="93">
        <v>5</v>
      </c>
      <c r="H2814" s="93">
        <v>7</v>
      </c>
      <c r="I2814" s="93">
        <v>73</v>
      </c>
      <c r="J2814" s="93">
        <v>37</v>
      </c>
      <c r="K2814" s="93">
        <v>19</v>
      </c>
      <c r="L2814" s="93">
        <v>18</v>
      </c>
    </row>
    <row r="2815" spans="1:12" x14ac:dyDescent="0.15">
      <c r="A2815">
        <v>4</v>
      </c>
      <c r="B2815" s="93">
        <v>16</v>
      </c>
      <c r="C2815" s="93">
        <v>8</v>
      </c>
      <c r="D2815" s="93">
        <v>8</v>
      </c>
      <c r="E2815" s="93">
        <v>39</v>
      </c>
      <c r="F2815" s="93">
        <v>18</v>
      </c>
      <c r="G2815" s="93">
        <v>12</v>
      </c>
      <c r="H2815" s="93">
        <v>6</v>
      </c>
      <c r="I2815" s="93">
        <v>74</v>
      </c>
      <c r="J2815" s="93">
        <v>17</v>
      </c>
      <c r="K2815" s="93">
        <v>7</v>
      </c>
      <c r="L2815" s="93">
        <v>10</v>
      </c>
    </row>
    <row r="2816" spans="1:12" x14ac:dyDescent="0.15">
      <c r="A2816" t="s">
        <v>423</v>
      </c>
      <c r="B2816" s="93">
        <v>56</v>
      </c>
      <c r="C2816" s="93">
        <v>24</v>
      </c>
      <c r="D2816" s="93">
        <v>32</v>
      </c>
      <c r="E2816" s="93" t="s">
        <v>424</v>
      </c>
      <c r="F2816" s="93">
        <v>77</v>
      </c>
      <c r="G2816" s="93">
        <v>40</v>
      </c>
      <c r="H2816" s="93">
        <v>37</v>
      </c>
      <c r="I2816" s="93" t="s">
        <v>425</v>
      </c>
      <c r="J2816" s="93">
        <v>114</v>
      </c>
      <c r="K2816" s="93">
        <v>45</v>
      </c>
      <c r="L2816" s="93">
        <v>69</v>
      </c>
    </row>
    <row r="2817" spans="1:12" x14ac:dyDescent="0.15">
      <c r="A2817">
        <v>5</v>
      </c>
      <c r="B2817" s="93">
        <v>13</v>
      </c>
      <c r="C2817" s="93">
        <v>4</v>
      </c>
      <c r="D2817" s="93">
        <v>9</v>
      </c>
      <c r="E2817" s="93">
        <v>40</v>
      </c>
      <c r="F2817" s="93">
        <v>14</v>
      </c>
      <c r="G2817" s="93">
        <v>8</v>
      </c>
      <c r="H2817" s="93">
        <v>6</v>
      </c>
      <c r="I2817" s="93">
        <v>75</v>
      </c>
      <c r="J2817" s="93">
        <v>22</v>
      </c>
      <c r="K2817" s="93">
        <v>11</v>
      </c>
      <c r="L2817" s="93">
        <v>11</v>
      </c>
    </row>
    <row r="2818" spans="1:12" x14ac:dyDescent="0.15">
      <c r="A2818">
        <v>6</v>
      </c>
      <c r="B2818" s="93">
        <v>7</v>
      </c>
      <c r="C2818" s="93">
        <v>1</v>
      </c>
      <c r="D2818" s="93">
        <v>6</v>
      </c>
      <c r="E2818" s="93">
        <v>41</v>
      </c>
      <c r="F2818" s="93">
        <v>12</v>
      </c>
      <c r="G2818" s="93">
        <v>7</v>
      </c>
      <c r="H2818" s="93">
        <v>5</v>
      </c>
      <c r="I2818" s="93">
        <v>76</v>
      </c>
      <c r="J2818" s="93">
        <v>24</v>
      </c>
      <c r="K2818" s="93">
        <v>4</v>
      </c>
      <c r="L2818" s="93">
        <v>20</v>
      </c>
    </row>
    <row r="2819" spans="1:12" x14ac:dyDescent="0.15">
      <c r="A2819">
        <v>7</v>
      </c>
      <c r="B2819" s="93">
        <v>15</v>
      </c>
      <c r="C2819" s="93">
        <v>7</v>
      </c>
      <c r="D2819" s="93">
        <v>8</v>
      </c>
      <c r="E2819" s="93">
        <v>42</v>
      </c>
      <c r="F2819" s="93">
        <v>14</v>
      </c>
      <c r="G2819" s="93">
        <v>10</v>
      </c>
      <c r="H2819" s="93">
        <v>4</v>
      </c>
      <c r="I2819" s="93">
        <v>77</v>
      </c>
      <c r="J2819" s="93">
        <v>29</v>
      </c>
      <c r="K2819" s="93">
        <v>15</v>
      </c>
      <c r="L2819" s="93">
        <v>14</v>
      </c>
    </row>
    <row r="2820" spans="1:12" x14ac:dyDescent="0.15">
      <c r="A2820">
        <v>8</v>
      </c>
      <c r="B2820" s="93">
        <v>10</v>
      </c>
      <c r="C2820" s="93">
        <v>4</v>
      </c>
      <c r="D2820" s="93">
        <v>6</v>
      </c>
      <c r="E2820" s="93">
        <v>43</v>
      </c>
      <c r="F2820" s="93">
        <v>8</v>
      </c>
      <c r="G2820" s="93">
        <v>2</v>
      </c>
      <c r="H2820" s="93">
        <v>6</v>
      </c>
      <c r="I2820" s="93">
        <v>78</v>
      </c>
      <c r="J2820" s="93">
        <v>16</v>
      </c>
      <c r="K2820" s="93">
        <v>6</v>
      </c>
      <c r="L2820" s="93">
        <v>10</v>
      </c>
    </row>
    <row r="2821" spans="1:12" x14ac:dyDescent="0.15">
      <c r="A2821">
        <v>9</v>
      </c>
      <c r="B2821" s="93">
        <v>11</v>
      </c>
      <c r="C2821" s="93">
        <v>8</v>
      </c>
      <c r="D2821" s="93">
        <v>3</v>
      </c>
      <c r="E2821" s="93">
        <v>44</v>
      </c>
      <c r="F2821" s="93">
        <v>29</v>
      </c>
      <c r="G2821" s="93">
        <v>13</v>
      </c>
      <c r="H2821" s="93">
        <v>16</v>
      </c>
      <c r="I2821" s="93">
        <v>79</v>
      </c>
      <c r="J2821" s="93">
        <v>23</v>
      </c>
      <c r="K2821" s="93">
        <v>9</v>
      </c>
      <c r="L2821" s="93">
        <v>14</v>
      </c>
    </row>
    <row r="2822" spans="1:12" x14ac:dyDescent="0.15">
      <c r="A2822" t="s">
        <v>426</v>
      </c>
      <c r="B2822" s="93">
        <v>42</v>
      </c>
      <c r="C2822" s="93">
        <v>20</v>
      </c>
      <c r="D2822" s="93">
        <v>22</v>
      </c>
      <c r="E2822" s="93" t="s">
        <v>427</v>
      </c>
      <c r="F2822" s="93">
        <v>92</v>
      </c>
      <c r="G2822" s="93">
        <v>51</v>
      </c>
      <c r="H2822" s="93">
        <v>41</v>
      </c>
      <c r="I2822" s="93" t="s">
        <v>428</v>
      </c>
      <c r="J2822" s="93">
        <v>96</v>
      </c>
      <c r="K2822" s="93">
        <v>36</v>
      </c>
      <c r="L2822" s="93">
        <v>60</v>
      </c>
    </row>
    <row r="2823" spans="1:12" x14ac:dyDescent="0.15">
      <c r="A2823">
        <v>10</v>
      </c>
      <c r="B2823" s="93">
        <v>16</v>
      </c>
      <c r="C2823" s="93">
        <v>12</v>
      </c>
      <c r="D2823" s="93">
        <v>4</v>
      </c>
      <c r="E2823" s="93">
        <v>45</v>
      </c>
      <c r="F2823" s="93">
        <v>13</v>
      </c>
      <c r="G2823" s="93">
        <v>3</v>
      </c>
      <c r="H2823" s="93">
        <v>10</v>
      </c>
      <c r="I2823" s="93">
        <v>80</v>
      </c>
      <c r="J2823" s="93">
        <v>18</v>
      </c>
      <c r="K2823" s="93">
        <v>9</v>
      </c>
      <c r="L2823" s="93">
        <v>9</v>
      </c>
    </row>
    <row r="2824" spans="1:12" x14ac:dyDescent="0.15">
      <c r="A2824">
        <v>11</v>
      </c>
      <c r="B2824" s="93">
        <v>4</v>
      </c>
      <c r="C2824" s="93">
        <v>2</v>
      </c>
      <c r="D2824" s="93">
        <v>2</v>
      </c>
      <c r="E2824" s="93">
        <v>46</v>
      </c>
      <c r="F2824" s="93">
        <v>20</v>
      </c>
      <c r="G2824" s="93">
        <v>16</v>
      </c>
      <c r="H2824" s="93">
        <v>4</v>
      </c>
      <c r="I2824" s="93">
        <v>81</v>
      </c>
      <c r="J2824" s="93">
        <v>19</v>
      </c>
      <c r="K2824" s="93">
        <v>6</v>
      </c>
      <c r="L2824" s="93">
        <v>13</v>
      </c>
    </row>
    <row r="2825" spans="1:12" x14ac:dyDescent="0.15">
      <c r="A2825">
        <v>12</v>
      </c>
      <c r="B2825" s="93">
        <v>4</v>
      </c>
      <c r="C2825" s="93">
        <v>1</v>
      </c>
      <c r="D2825" s="93">
        <v>3</v>
      </c>
      <c r="E2825" s="93">
        <v>47</v>
      </c>
      <c r="F2825" s="93">
        <v>21</v>
      </c>
      <c r="G2825" s="93">
        <v>9</v>
      </c>
      <c r="H2825" s="93">
        <v>12</v>
      </c>
      <c r="I2825" s="93">
        <v>82</v>
      </c>
      <c r="J2825" s="93">
        <v>22</v>
      </c>
      <c r="K2825" s="93">
        <v>10</v>
      </c>
      <c r="L2825" s="93">
        <v>12</v>
      </c>
    </row>
    <row r="2826" spans="1:12" x14ac:dyDescent="0.15">
      <c r="A2826">
        <v>13</v>
      </c>
      <c r="B2826" s="93">
        <v>6</v>
      </c>
      <c r="C2826" s="93">
        <v>1</v>
      </c>
      <c r="D2826" s="93">
        <v>5</v>
      </c>
      <c r="E2826" s="93">
        <v>48</v>
      </c>
      <c r="F2826" s="93">
        <v>14</v>
      </c>
      <c r="G2826" s="93">
        <v>8</v>
      </c>
      <c r="H2826" s="93">
        <v>6</v>
      </c>
      <c r="I2826" s="93">
        <v>83</v>
      </c>
      <c r="J2826" s="93">
        <v>19</v>
      </c>
      <c r="K2826" s="93">
        <v>4</v>
      </c>
      <c r="L2826" s="93">
        <v>15</v>
      </c>
    </row>
    <row r="2827" spans="1:12" x14ac:dyDescent="0.15">
      <c r="A2827">
        <v>14</v>
      </c>
      <c r="B2827" s="93">
        <v>12</v>
      </c>
      <c r="C2827" s="93">
        <v>4</v>
      </c>
      <c r="D2827" s="93">
        <v>8</v>
      </c>
      <c r="E2827" s="93">
        <v>49</v>
      </c>
      <c r="F2827" s="93">
        <v>24</v>
      </c>
      <c r="G2827" s="93">
        <v>15</v>
      </c>
      <c r="H2827" s="93">
        <v>9</v>
      </c>
      <c r="I2827" s="93">
        <v>84</v>
      </c>
      <c r="J2827" s="93">
        <v>18</v>
      </c>
      <c r="K2827" s="93">
        <v>7</v>
      </c>
      <c r="L2827" s="93">
        <v>11</v>
      </c>
    </row>
    <row r="2828" spans="1:12" x14ac:dyDescent="0.15">
      <c r="A2828" t="s">
        <v>429</v>
      </c>
      <c r="B2828" s="93">
        <v>67</v>
      </c>
      <c r="C2828" s="93">
        <v>35</v>
      </c>
      <c r="D2828" s="93">
        <v>32</v>
      </c>
      <c r="E2828" s="93" t="s">
        <v>430</v>
      </c>
      <c r="F2828" s="93">
        <v>94</v>
      </c>
      <c r="G2828" s="93">
        <v>50</v>
      </c>
      <c r="H2828" s="93">
        <v>44</v>
      </c>
      <c r="I2828" s="93" t="s">
        <v>431</v>
      </c>
      <c r="J2828" s="93">
        <v>75</v>
      </c>
      <c r="K2828" s="93">
        <v>30</v>
      </c>
      <c r="L2828" s="93">
        <v>45</v>
      </c>
    </row>
    <row r="2829" spans="1:12" x14ac:dyDescent="0.15">
      <c r="A2829">
        <v>15</v>
      </c>
      <c r="B2829" s="93">
        <v>12</v>
      </c>
      <c r="C2829" s="93">
        <v>5</v>
      </c>
      <c r="D2829" s="93">
        <v>7</v>
      </c>
      <c r="E2829" s="93">
        <v>50</v>
      </c>
      <c r="F2829" s="93">
        <v>13</v>
      </c>
      <c r="G2829" s="93">
        <v>5</v>
      </c>
      <c r="H2829" s="93">
        <v>8</v>
      </c>
      <c r="I2829" s="93">
        <v>85</v>
      </c>
      <c r="J2829" s="93">
        <v>13</v>
      </c>
      <c r="K2829" s="93">
        <v>5</v>
      </c>
      <c r="L2829" s="93">
        <v>8</v>
      </c>
    </row>
    <row r="2830" spans="1:12" x14ac:dyDescent="0.15">
      <c r="A2830">
        <v>16</v>
      </c>
      <c r="B2830" s="93">
        <v>15</v>
      </c>
      <c r="C2830" s="93">
        <v>11</v>
      </c>
      <c r="D2830" s="93">
        <v>4</v>
      </c>
      <c r="E2830" s="93">
        <v>51</v>
      </c>
      <c r="F2830" s="93">
        <v>16</v>
      </c>
      <c r="G2830" s="93">
        <v>9</v>
      </c>
      <c r="H2830" s="93">
        <v>7</v>
      </c>
      <c r="I2830" s="93">
        <v>86</v>
      </c>
      <c r="J2830" s="93">
        <v>14</v>
      </c>
      <c r="K2830" s="93">
        <v>8</v>
      </c>
      <c r="L2830" s="93">
        <v>6</v>
      </c>
    </row>
    <row r="2831" spans="1:12" x14ac:dyDescent="0.15">
      <c r="A2831">
        <v>17</v>
      </c>
      <c r="B2831" s="93">
        <v>9</v>
      </c>
      <c r="C2831" s="93">
        <v>4</v>
      </c>
      <c r="D2831" s="93">
        <v>5</v>
      </c>
      <c r="E2831" s="93">
        <v>52</v>
      </c>
      <c r="F2831" s="93">
        <v>23</v>
      </c>
      <c r="G2831" s="93">
        <v>15</v>
      </c>
      <c r="H2831" s="93">
        <v>8</v>
      </c>
      <c r="I2831" s="93">
        <v>87</v>
      </c>
      <c r="J2831" s="93">
        <v>20</v>
      </c>
      <c r="K2831" s="93">
        <v>7</v>
      </c>
      <c r="L2831" s="93">
        <v>13</v>
      </c>
    </row>
    <row r="2832" spans="1:12" x14ac:dyDescent="0.15">
      <c r="A2832">
        <v>18</v>
      </c>
      <c r="B2832" s="93">
        <v>12</v>
      </c>
      <c r="C2832" s="93">
        <v>6</v>
      </c>
      <c r="D2832" s="93">
        <v>6</v>
      </c>
      <c r="E2832" s="93">
        <v>53</v>
      </c>
      <c r="F2832" s="93">
        <v>21</v>
      </c>
      <c r="G2832" s="93">
        <v>10</v>
      </c>
      <c r="H2832" s="93">
        <v>11</v>
      </c>
      <c r="I2832" s="93">
        <v>88</v>
      </c>
      <c r="J2832" s="93">
        <v>17</v>
      </c>
      <c r="K2832" s="93">
        <v>5</v>
      </c>
      <c r="L2832" s="93">
        <v>12</v>
      </c>
    </row>
    <row r="2833" spans="1:12" x14ac:dyDescent="0.15">
      <c r="A2833">
        <v>19</v>
      </c>
      <c r="B2833" s="93">
        <v>19</v>
      </c>
      <c r="C2833" s="93">
        <v>9</v>
      </c>
      <c r="D2833" s="93">
        <v>10</v>
      </c>
      <c r="E2833" s="93">
        <v>54</v>
      </c>
      <c r="F2833" s="93">
        <v>21</v>
      </c>
      <c r="G2833" s="93">
        <v>11</v>
      </c>
      <c r="H2833" s="93">
        <v>10</v>
      </c>
      <c r="I2833" s="93">
        <v>89</v>
      </c>
      <c r="J2833" s="93">
        <v>11</v>
      </c>
      <c r="K2833" s="93">
        <v>5</v>
      </c>
      <c r="L2833" s="93">
        <v>6</v>
      </c>
    </row>
    <row r="2834" spans="1:12" x14ac:dyDescent="0.15">
      <c r="A2834" t="s">
        <v>432</v>
      </c>
      <c r="B2834" s="93">
        <v>80</v>
      </c>
      <c r="C2834" s="93">
        <v>47</v>
      </c>
      <c r="D2834" s="93">
        <v>33</v>
      </c>
      <c r="E2834" s="93" t="s">
        <v>433</v>
      </c>
      <c r="F2834" s="93">
        <v>103</v>
      </c>
      <c r="G2834" s="93">
        <v>48</v>
      </c>
      <c r="H2834" s="93">
        <v>55</v>
      </c>
      <c r="I2834" s="93" t="s">
        <v>434</v>
      </c>
      <c r="J2834" s="93">
        <v>32</v>
      </c>
      <c r="K2834" s="93">
        <v>13</v>
      </c>
      <c r="L2834" s="93">
        <v>19</v>
      </c>
    </row>
    <row r="2835" spans="1:12" x14ac:dyDescent="0.15">
      <c r="A2835">
        <v>20</v>
      </c>
      <c r="B2835" s="93">
        <v>20</v>
      </c>
      <c r="C2835" s="93">
        <v>11</v>
      </c>
      <c r="D2835" s="93">
        <v>9</v>
      </c>
      <c r="E2835" s="93">
        <v>55</v>
      </c>
      <c r="F2835" s="93">
        <v>22</v>
      </c>
      <c r="G2835" s="93">
        <v>12</v>
      </c>
      <c r="H2835" s="93">
        <v>10</v>
      </c>
      <c r="I2835" s="93">
        <v>90</v>
      </c>
      <c r="J2835" s="93">
        <v>10</v>
      </c>
      <c r="K2835" s="93">
        <v>2</v>
      </c>
      <c r="L2835" s="93">
        <v>8</v>
      </c>
    </row>
    <row r="2836" spans="1:12" x14ac:dyDescent="0.15">
      <c r="A2836">
        <v>21</v>
      </c>
      <c r="B2836" s="93">
        <v>23</v>
      </c>
      <c r="C2836" s="93">
        <v>13</v>
      </c>
      <c r="D2836" s="93">
        <v>10</v>
      </c>
      <c r="E2836" s="93">
        <v>56</v>
      </c>
      <c r="F2836" s="93">
        <v>20</v>
      </c>
      <c r="G2836" s="93">
        <v>11</v>
      </c>
      <c r="H2836" s="93">
        <v>9</v>
      </c>
      <c r="I2836" s="93">
        <v>91</v>
      </c>
      <c r="J2836" s="93">
        <v>6</v>
      </c>
      <c r="K2836" s="93">
        <v>3</v>
      </c>
      <c r="L2836" s="93">
        <v>3</v>
      </c>
    </row>
    <row r="2837" spans="1:12" x14ac:dyDescent="0.15">
      <c r="A2837">
        <v>22</v>
      </c>
      <c r="B2837" s="93">
        <v>13</v>
      </c>
      <c r="C2837" s="93">
        <v>8</v>
      </c>
      <c r="D2837" s="93">
        <v>5</v>
      </c>
      <c r="E2837" s="93">
        <v>57</v>
      </c>
      <c r="F2837" s="93">
        <v>15</v>
      </c>
      <c r="G2837" s="93">
        <v>7</v>
      </c>
      <c r="H2837" s="93">
        <v>8</v>
      </c>
      <c r="I2837" s="93">
        <v>92</v>
      </c>
      <c r="J2837" s="93">
        <v>6</v>
      </c>
      <c r="K2837" s="93">
        <v>2</v>
      </c>
      <c r="L2837" s="93">
        <v>4</v>
      </c>
    </row>
    <row r="2838" spans="1:12" x14ac:dyDescent="0.15">
      <c r="A2838">
        <v>23</v>
      </c>
      <c r="B2838" s="93">
        <v>12</v>
      </c>
      <c r="C2838" s="93">
        <v>7</v>
      </c>
      <c r="D2838" s="93">
        <v>5</v>
      </c>
      <c r="E2838" s="93">
        <v>58</v>
      </c>
      <c r="F2838" s="93">
        <v>26</v>
      </c>
      <c r="G2838" s="93">
        <v>9</v>
      </c>
      <c r="H2838" s="93">
        <v>17</v>
      </c>
      <c r="I2838" s="93">
        <v>93</v>
      </c>
      <c r="J2838" s="93">
        <v>8</v>
      </c>
      <c r="K2838" s="93">
        <v>5</v>
      </c>
      <c r="L2838" s="93">
        <v>3</v>
      </c>
    </row>
    <row r="2839" spans="1:12" x14ac:dyDescent="0.15">
      <c r="A2839">
        <v>24</v>
      </c>
      <c r="B2839" s="93">
        <v>12</v>
      </c>
      <c r="C2839" s="93">
        <v>8</v>
      </c>
      <c r="D2839" s="93">
        <v>4</v>
      </c>
      <c r="E2839" s="93">
        <v>59</v>
      </c>
      <c r="F2839" s="93">
        <v>20</v>
      </c>
      <c r="G2839" s="93">
        <v>9</v>
      </c>
      <c r="H2839" s="93">
        <v>11</v>
      </c>
      <c r="I2839" s="93">
        <v>94</v>
      </c>
      <c r="J2839" s="93">
        <v>2</v>
      </c>
      <c r="K2839" s="93">
        <v>1</v>
      </c>
      <c r="L2839" s="93">
        <v>1</v>
      </c>
    </row>
    <row r="2840" spans="1:12" x14ac:dyDescent="0.15">
      <c r="A2840" t="s">
        <v>435</v>
      </c>
      <c r="B2840" s="93">
        <v>64</v>
      </c>
      <c r="C2840" s="93">
        <v>34</v>
      </c>
      <c r="D2840" s="93">
        <v>30</v>
      </c>
      <c r="E2840" s="93" t="s">
        <v>436</v>
      </c>
      <c r="F2840" s="93">
        <v>77</v>
      </c>
      <c r="G2840" s="93">
        <v>40</v>
      </c>
      <c r="H2840" s="93">
        <v>37</v>
      </c>
      <c r="I2840" s="93" t="s">
        <v>437</v>
      </c>
      <c r="J2840" s="93">
        <v>7</v>
      </c>
      <c r="K2840" s="93">
        <v>1</v>
      </c>
      <c r="L2840" s="93">
        <v>6</v>
      </c>
    </row>
    <row r="2841" spans="1:12" x14ac:dyDescent="0.15">
      <c r="A2841">
        <v>25</v>
      </c>
      <c r="B2841" s="93">
        <v>10</v>
      </c>
      <c r="C2841" s="93">
        <v>6</v>
      </c>
      <c r="D2841" s="93">
        <v>4</v>
      </c>
      <c r="E2841" s="93">
        <v>60</v>
      </c>
      <c r="F2841" s="93">
        <v>22</v>
      </c>
      <c r="G2841" s="93">
        <v>12</v>
      </c>
      <c r="H2841" s="93">
        <v>10</v>
      </c>
      <c r="I2841" s="93">
        <v>95</v>
      </c>
      <c r="J2841" s="93">
        <v>4</v>
      </c>
      <c r="K2841" s="93">
        <v>1</v>
      </c>
      <c r="L2841" s="93">
        <v>3</v>
      </c>
    </row>
    <row r="2842" spans="1:12" x14ac:dyDescent="0.15">
      <c r="A2842">
        <v>26</v>
      </c>
      <c r="B2842" s="93">
        <v>8</v>
      </c>
      <c r="C2842" s="93">
        <v>2</v>
      </c>
      <c r="D2842" s="93">
        <v>6</v>
      </c>
      <c r="E2842" s="93">
        <v>61</v>
      </c>
      <c r="F2842" s="93">
        <v>11</v>
      </c>
      <c r="G2842" s="93">
        <v>9</v>
      </c>
      <c r="H2842" s="93">
        <v>2</v>
      </c>
      <c r="I2842" s="93">
        <v>96</v>
      </c>
      <c r="J2842" s="93">
        <v>2</v>
      </c>
      <c r="K2842" s="93">
        <v>0</v>
      </c>
      <c r="L2842" s="93">
        <v>2</v>
      </c>
    </row>
    <row r="2843" spans="1:12" x14ac:dyDescent="0.15">
      <c r="A2843">
        <v>27</v>
      </c>
      <c r="B2843" s="93">
        <v>16</v>
      </c>
      <c r="C2843" s="93">
        <v>9</v>
      </c>
      <c r="D2843" s="93">
        <v>7</v>
      </c>
      <c r="E2843" s="93">
        <v>62</v>
      </c>
      <c r="F2843" s="93">
        <v>19</v>
      </c>
      <c r="G2843" s="93">
        <v>8</v>
      </c>
      <c r="H2843" s="93">
        <v>11</v>
      </c>
      <c r="I2843" s="93">
        <v>97</v>
      </c>
      <c r="J2843" s="93">
        <v>0</v>
      </c>
      <c r="K2843" s="93">
        <v>0</v>
      </c>
      <c r="L2843" s="93">
        <v>0</v>
      </c>
    </row>
    <row r="2844" spans="1:12" x14ac:dyDescent="0.15">
      <c r="A2844">
        <v>28</v>
      </c>
      <c r="B2844" s="93">
        <v>14</v>
      </c>
      <c r="C2844" s="93">
        <v>7</v>
      </c>
      <c r="D2844" s="93">
        <v>7</v>
      </c>
      <c r="E2844" s="93">
        <v>63</v>
      </c>
      <c r="F2844" s="93">
        <v>15</v>
      </c>
      <c r="G2844" s="93">
        <v>8</v>
      </c>
      <c r="H2844" s="93">
        <v>7</v>
      </c>
      <c r="I2844" s="93">
        <v>98</v>
      </c>
      <c r="J2844" s="93">
        <v>1</v>
      </c>
      <c r="K2844" s="93">
        <v>0</v>
      </c>
      <c r="L2844" s="93">
        <v>1</v>
      </c>
    </row>
    <row r="2845" spans="1:12" x14ac:dyDescent="0.15">
      <c r="A2845">
        <v>29</v>
      </c>
      <c r="B2845" s="93">
        <v>16</v>
      </c>
      <c r="C2845" s="93">
        <v>10</v>
      </c>
      <c r="D2845" s="93">
        <v>6</v>
      </c>
      <c r="E2845" s="93">
        <v>64</v>
      </c>
      <c r="F2845" s="93">
        <v>10</v>
      </c>
      <c r="G2845" s="93">
        <v>3</v>
      </c>
      <c r="H2845" s="93">
        <v>7</v>
      </c>
      <c r="I2845" s="93">
        <v>99</v>
      </c>
      <c r="J2845" s="93">
        <v>0</v>
      </c>
      <c r="K2845" s="93">
        <v>0</v>
      </c>
      <c r="L2845" s="93">
        <v>0</v>
      </c>
    </row>
    <row r="2846" spans="1:12" x14ac:dyDescent="0.15">
      <c r="A2846" t="s">
        <v>438</v>
      </c>
      <c r="B2846" s="93">
        <v>67</v>
      </c>
      <c r="C2846" s="93">
        <v>34</v>
      </c>
      <c r="D2846" s="93">
        <v>33</v>
      </c>
      <c r="E2846" s="93" t="s">
        <v>439</v>
      </c>
      <c r="F2846" s="93">
        <v>94</v>
      </c>
      <c r="G2846" s="93">
        <v>51</v>
      </c>
      <c r="H2846" s="93">
        <v>43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 x14ac:dyDescent="0.15">
      <c r="A2847">
        <v>30</v>
      </c>
      <c r="B2847" s="93">
        <v>12</v>
      </c>
      <c r="C2847" s="93">
        <v>4</v>
      </c>
      <c r="D2847" s="93">
        <v>8</v>
      </c>
      <c r="E2847" s="93">
        <v>65</v>
      </c>
      <c r="F2847" s="93">
        <v>23</v>
      </c>
      <c r="G2847" s="93">
        <v>11</v>
      </c>
      <c r="H2847" s="93">
        <v>12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11</v>
      </c>
      <c r="C2848" s="93">
        <v>3</v>
      </c>
      <c r="D2848" s="93">
        <v>8</v>
      </c>
      <c r="E2848" s="93">
        <v>66</v>
      </c>
      <c r="F2848" s="93">
        <v>28</v>
      </c>
      <c r="G2848" s="93">
        <v>17</v>
      </c>
      <c r="H2848" s="93">
        <v>11</v>
      </c>
      <c r="I2848" s="93">
        <v>101</v>
      </c>
      <c r="J2848" s="93">
        <v>0</v>
      </c>
      <c r="K2848" s="93">
        <v>0</v>
      </c>
      <c r="L2848" s="93">
        <v>0</v>
      </c>
    </row>
    <row r="2849" spans="1:12" x14ac:dyDescent="0.15">
      <c r="A2849">
        <v>32</v>
      </c>
      <c r="B2849" s="93">
        <v>15</v>
      </c>
      <c r="C2849" s="93">
        <v>10</v>
      </c>
      <c r="D2849" s="93">
        <v>5</v>
      </c>
      <c r="E2849" s="93">
        <v>67</v>
      </c>
      <c r="F2849" s="93">
        <v>16</v>
      </c>
      <c r="G2849" s="93">
        <v>9</v>
      </c>
      <c r="H2849" s="93">
        <v>7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15</v>
      </c>
      <c r="C2850" s="93">
        <v>9</v>
      </c>
      <c r="D2850" s="93">
        <v>6</v>
      </c>
      <c r="E2850" s="93">
        <v>68</v>
      </c>
      <c r="F2850" s="93">
        <v>19</v>
      </c>
      <c r="G2850" s="93">
        <v>8</v>
      </c>
      <c r="H2850" s="93">
        <v>11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14</v>
      </c>
      <c r="C2851" s="93">
        <v>8</v>
      </c>
      <c r="D2851" s="93">
        <v>6</v>
      </c>
      <c r="E2851" s="93">
        <v>69</v>
      </c>
      <c r="F2851" s="93">
        <v>8</v>
      </c>
      <c r="G2851" s="93">
        <v>6</v>
      </c>
      <c r="H2851" s="93">
        <v>2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69</v>
      </c>
      <c r="C2854" s="93" t="s">
        <v>272</v>
      </c>
      <c r="D2854" s="93">
        <v>142</v>
      </c>
      <c r="E2854" s="93" t="s">
        <v>273</v>
      </c>
      <c r="F2854" s="93">
        <v>409</v>
      </c>
      <c r="G2854" s="93" t="s">
        <v>272</v>
      </c>
      <c r="H2854" s="93">
        <v>787</v>
      </c>
      <c r="I2854" s="93" t="s">
        <v>273</v>
      </c>
      <c r="J2854" s="93">
        <v>229</v>
      </c>
      <c r="K2854" s="93" t="s">
        <v>272</v>
      </c>
      <c r="L2854" s="93">
        <v>539</v>
      </c>
    </row>
    <row r="2855" spans="1:12" x14ac:dyDescent="0.15">
      <c r="A2855" t="s">
        <v>274</v>
      </c>
      <c r="B2855" s="93">
        <v>73</v>
      </c>
      <c r="C2855" s="93" t="s">
        <v>662</v>
      </c>
      <c r="D2855" s="93">
        <v>9.6730245231607628E-2</v>
      </c>
      <c r="E2855" s="93" t="s">
        <v>274</v>
      </c>
      <c r="F2855" s="93">
        <v>378</v>
      </c>
      <c r="G2855" s="93" t="s">
        <v>662</v>
      </c>
      <c r="H2855" s="93">
        <v>0.53610354223433243</v>
      </c>
      <c r="I2855" s="93" t="s">
        <v>274</v>
      </c>
      <c r="J2855" s="93">
        <v>310</v>
      </c>
      <c r="K2855" s="93" t="s">
        <v>662</v>
      </c>
      <c r="L2855" s="93">
        <v>0.36716621253405995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44012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2148</v>
      </c>
      <c r="C2860" s="93">
        <v>1079</v>
      </c>
      <c r="D2860" s="93">
        <v>1069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86</v>
      </c>
      <c r="C2861" s="93">
        <v>49</v>
      </c>
      <c r="D2861" s="93">
        <v>37</v>
      </c>
      <c r="E2861" s="93" t="s">
        <v>421</v>
      </c>
      <c r="F2861" s="93">
        <v>113</v>
      </c>
      <c r="G2861" s="93">
        <v>56</v>
      </c>
      <c r="H2861" s="93">
        <v>57</v>
      </c>
      <c r="I2861" s="93" t="s">
        <v>422</v>
      </c>
      <c r="J2861" s="93">
        <v>127</v>
      </c>
      <c r="K2861" s="93">
        <v>69</v>
      </c>
      <c r="L2861" s="93">
        <v>58</v>
      </c>
    </row>
    <row r="2862" spans="1:12" x14ac:dyDescent="0.15">
      <c r="A2862">
        <v>0</v>
      </c>
      <c r="B2862" s="93">
        <v>14</v>
      </c>
      <c r="C2862" s="93">
        <v>12</v>
      </c>
      <c r="D2862" s="93">
        <v>2</v>
      </c>
      <c r="E2862" s="93">
        <v>35</v>
      </c>
      <c r="F2862" s="93">
        <v>24</v>
      </c>
      <c r="G2862" s="93">
        <v>9</v>
      </c>
      <c r="H2862" s="93">
        <v>15</v>
      </c>
      <c r="I2862" s="93">
        <v>70</v>
      </c>
      <c r="J2862" s="93">
        <v>27</v>
      </c>
      <c r="K2862" s="93">
        <v>17</v>
      </c>
      <c r="L2862" s="93">
        <v>10</v>
      </c>
    </row>
    <row r="2863" spans="1:12" x14ac:dyDescent="0.15">
      <c r="A2863">
        <v>1</v>
      </c>
      <c r="B2863" s="93">
        <v>16</v>
      </c>
      <c r="C2863" s="93">
        <v>7</v>
      </c>
      <c r="D2863" s="93">
        <v>9</v>
      </c>
      <c r="E2863" s="93">
        <v>36</v>
      </c>
      <c r="F2863" s="93">
        <v>25</v>
      </c>
      <c r="G2863" s="93">
        <v>15</v>
      </c>
      <c r="H2863" s="93">
        <v>10</v>
      </c>
      <c r="I2863" s="93">
        <v>71</v>
      </c>
      <c r="J2863" s="93">
        <v>22</v>
      </c>
      <c r="K2863" s="93">
        <v>13</v>
      </c>
      <c r="L2863" s="93">
        <v>9</v>
      </c>
    </row>
    <row r="2864" spans="1:12" x14ac:dyDescent="0.15">
      <c r="A2864">
        <v>2</v>
      </c>
      <c r="B2864" s="93">
        <v>18</v>
      </c>
      <c r="C2864" s="93">
        <v>10</v>
      </c>
      <c r="D2864" s="93">
        <v>8</v>
      </c>
      <c r="E2864" s="93">
        <v>37</v>
      </c>
      <c r="F2864" s="93">
        <v>26</v>
      </c>
      <c r="G2864" s="93">
        <v>13</v>
      </c>
      <c r="H2864" s="93">
        <v>13</v>
      </c>
      <c r="I2864" s="93">
        <v>72</v>
      </c>
      <c r="J2864" s="93">
        <v>32</v>
      </c>
      <c r="K2864" s="93">
        <v>20</v>
      </c>
      <c r="L2864" s="93">
        <v>12</v>
      </c>
    </row>
    <row r="2865" spans="1:12" x14ac:dyDescent="0.15">
      <c r="A2865">
        <v>3</v>
      </c>
      <c r="B2865" s="93">
        <v>18</v>
      </c>
      <c r="C2865" s="93">
        <v>10</v>
      </c>
      <c r="D2865" s="93">
        <v>8</v>
      </c>
      <c r="E2865" s="93">
        <v>38</v>
      </c>
      <c r="F2865" s="93">
        <v>23</v>
      </c>
      <c r="G2865" s="93">
        <v>12</v>
      </c>
      <c r="H2865" s="93">
        <v>11</v>
      </c>
      <c r="I2865" s="93">
        <v>73</v>
      </c>
      <c r="J2865" s="93">
        <v>28</v>
      </c>
      <c r="K2865" s="93">
        <v>15</v>
      </c>
      <c r="L2865" s="93">
        <v>13</v>
      </c>
    </row>
    <row r="2866" spans="1:12" x14ac:dyDescent="0.15">
      <c r="A2866">
        <v>4</v>
      </c>
      <c r="B2866" s="93">
        <v>20</v>
      </c>
      <c r="C2866" s="93">
        <v>10</v>
      </c>
      <c r="D2866" s="93">
        <v>10</v>
      </c>
      <c r="E2866" s="93">
        <v>39</v>
      </c>
      <c r="F2866" s="93">
        <v>15</v>
      </c>
      <c r="G2866" s="93">
        <v>7</v>
      </c>
      <c r="H2866" s="93">
        <v>8</v>
      </c>
      <c r="I2866" s="93">
        <v>74</v>
      </c>
      <c r="J2866" s="93">
        <v>18</v>
      </c>
      <c r="K2866" s="93">
        <v>4</v>
      </c>
      <c r="L2866" s="93">
        <v>14</v>
      </c>
    </row>
    <row r="2867" spans="1:12" x14ac:dyDescent="0.15">
      <c r="A2867" t="s">
        <v>423</v>
      </c>
      <c r="B2867" s="93">
        <v>74</v>
      </c>
      <c r="C2867" s="93">
        <v>36</v>
      </c>
      <c r="D2867" s="93">
        <v>38</v>
      </c>
      <c r="E2867" s="93" t="s">
        <v>424</v>
      </c>
      <c r="F2867" s="93">
        <v>146</v>
      </c>
      <c r="G2867" s="93">
        <v>71</v>
      </c>
      <c r="H2867" s="93">
        <v>75</v>
      </c>
      <c r="I2867" s="93" t="s">
        <v>425</v>
      </c>
      <c r="J2867" s="93">
        <v>122</v>
      </c>
      <c r="K2867" s="93">
        <v>51</v>
      </c>
      <c r="L2867" s="93">
        <v>71</v>
      </c>
    </row>
    <row r="2868" spans="1:12" x14ac:dyDescent="0.15">
      <c r="A2868">
        <v>5</v>
      </c>
      <c r="B2868" s="93">
        <v>9</v>
      </c>
      <c r="C2868" s="93">
        <v>6</v>
      </c>
      <c r="D2868" s="93">
        <v>3</v>
      </c>
      <c r="E2868" s="93">
        <v>40</v>
      </c>
      <c r="F2868" s="93">
        <v>20</v>
      </c>
      <c r="G2868" s="93">
        <v>10</v>
      </c>
      <c r="H2868" s="93">
        <v>10</v>
      </c>
      <c r="I2868" s="93">
        <v>75</v>
      </c>
      <c r="J2868" s="93">
        <v>17</v>
      </c>
      <c r="K2868" s="93">
        <v>10</v>
      </c>
      <c r="L2868" s="93">
        <v>7</v>
      </c>
    </row>
    <row r="2869" spans="1:12" x14ac:dyDescent="0.15">
      <c r="A2869">
        <v>6</v>
      </c>
      <c r="B2869" s="93">
        <v>20</v>
      </c>
      <c r="C2869" s="93">
        <v>13</v>
      </c>
      <c r="D2869" s="93">
        <v>7</v>
      </c>
      <c r="E2869" s="93">
        <v>41</v>
      </c>
      <c r="F2869" s="93">
        <v>28</v>
      </c>
      <c r="G2869" s="93">
        <v>13</v>
      </c>
      <c r="H2869" s="93">
        <v>15</v>
      </c>
      <c r="I2869" s="93">
        <v>76</v>
      </c>
      <c r="J2869" s="93">
        <v>27</v>
      </c>
      <c r="K2869" s="93">
        <v>11</v>
      </c>
      <c r="L2869" s="93">
        <v>16</v>
      </c>
    </row>
    <row r="2870" spans="1:12" x14ac:dyDescent="0.15">
      <c r="A2870">
        <v>7</v>
      </c>
      <c r="B2870" s="93">
        <v>17</v>
      </c>
      <c r="C2870" s="93">
        <v>8</v>
      </c>
      <c r="D2870" s="93">
        <v>9</v>
      </c>
      <c r="E2870" s="93">
        <v>42</v>
      </c>
      <c r="F2870" s="93">
        <v>30</v>
      </c>
      <c r="G2870" s="93">
        <v>15</v>
      </c>
      <c r="H2870" s="93">
        <v>15</v>
      </c>
      <c r="I2870" s="93">
        <v>77</v>
      </c>
      <c r="J2870" s="93">
        <v>23</v>
      </c>
      <c r="K2870" s="93">
        <v>6</v>
      </c>
      <c r="L2870" s="93">
        <v>17</v>
      </c>
    </row>
    <row r="2871" spans="1:12" x14ac:dyDescent="0.15">
      <c r="A2871">
        <v>8</v>
      </c>
      <c r="B2871" s="93">
        <v>13</v>
      </c>
      <c r="C2871" s="93">
        <v>4</v>
      </c>
      <c r="D2871" s="93">
        <v>9</v>
      </c>
      <c r="E2871" s="93">
        <v>43</v>
      </c>
      <c r="F2871" s="93">
        <v>32</v>
      </c>
      <c r="G2871" s="93">
        <v>14</v>
      </c>
      <c r="H2871" s="93">
        <v>18</v>
      </c>
      <c r="I2871" s="93">
        <v>78</v>
      </c>
      <c r="J2871" s="93">
        <v>35</v>
      </c>
      <c r="K2871" s="93">
        <v>14</v>
      </c>
      <c r="L2871" s="93">
        <v>21</v>
      </c>
    </row>
    <row r="2872" spans="1:12" x14ac:dyDescent="0.15">
      <c r="A2872">
        <v>9</v>
      </c>
      <c r="B2872" s="93">
        <v>15</v>
      </c>
      <c r="C2872" s="93">
        <v>5</v>
      </c>
      <c r="D2872" s="93">
        <v>10</v>
      </c>
      <c r="E2872" s="93">
        <v>44</v>
      </c>
      <c r="F2872" s="93">
        <v>36</v>
      </c>
      <c r="G2872" s="93">
        <v>19</v>
      </c>
      <c r="H2872" s="93">
        <v>17</v>
      </c>
      <c r="I2872" s="93">
        <v>79</v>
      </c>
      <c r="J2872" s="93">
        <v>20</v>
      </c>
      <c r="K2872" s="93">
        <v>10</v>
      </c>
      <c r="L2872" s="93">
        <v>10</v>
      </c>
    </row>
    <row r="2873" spans="1:12" x14ac:dyDescent="0.15">
      <c r="A2873" t="s">
        <v>426</v>
      </c>
      <c r="B2873" s="93">
        <v>79</v>
      </c>
      <c r="C2873" s="93">
        <v>44</v>
      </c>
      <c r="D2873" s="93">
        <v>35</v>
      </c>
      <c r="E2873" s="93" t="s">
        <v>427</v>
      </c>
      <c r="F2873" s="93">
        <v>190</v>
      </c>
      <c r="G2873" s="93">
        <v>100</v>
      </c>
      <c r="H2873" s="93">
        <v>90</v>
      </c>
      <c r="I2873" s="93" t="s">
        <v>428</v>
      </c>
      <c r="J2873" s="93">
        <v>113</v>
      </c>
      <c r="K2873" s="93">
        <v>49</v>
      </c>
      <c r="L2873" s="93">
        <v>64</v>
      </c>
    </row>
    <row r="2874" spans="1:12" x14ac:dyDescent="0.15">
      <c r="A2874">
        <v>10</v>
      </c>
      <c r="B2874" s="93">
        <v>15</v>
      </c>
      <c r="C2874" s="93">
        <v>9</v>
      </c>
      <c r="D2874" s="93">
        <v>6</v>
      </c>
      <c r="E2874" s="93">
        <v>45</v>
      </c>
      <c r="F2874" s="93">
        <v>34</v>
      </c>
      <c r="G2874" s="93">
        <v>17</v>
      </c>
      <c r="H2874" s="93">
        <v>17</v>
      </c>
      <c r="I2874" s="93">
        <v>80</v>
      </c>
      <c r="J2874" s="93">
        <v>24</v>
      </c>
      <c r="K2874" s="93">
        <v>9</v>
      </c>
      <c r="L2874" s="93">
        <v>15</v>
      </c>
    </row>
    <row r="2875" spans="1:12" x14ac:dyDescent="0.15">
      <c r="A2875">
        <v>11</v>
      </c>
      <c r="B2875" s="93">
        <v>10</v>
      </c>
      <c r="C2875" s="93">
        <v>6</v>
      </c>
      <c r="D2875" s="93">
        <v>4</v>
      </c>
      <c r="E2875" s="93">
        <v>46</v>
      </c>
      <c r="F2875" s="93">
        <v>41</v>
      </c>
      <c r="G2875" s="93">
        <v>21</v>
      </c>
      <c r="H2875" s="93">
        <v>20</v>
      </c>
      <c r="I2875" s="93">
        <v>81</v>
      </c>
      <c r="J2875" s="93">
        <v>14</v>
      </c>
      <c r="K2875" s="93">
        <v>7</v>
      </c>
      <c r="L2875" s="93">
        <v>7</v>
      </c>
    </row>
    <row r="2876" spans="1:12" x14ac:dyDescent="0.15">
      <c r="A2876">
        <v>12</v>
      </c>
      <c r="B2876" s="93">
        <v>20</v>
      </c>
      <c r="C2876" s="93">
        <v>10</v>
      </c>
      <c r="D2876" s="93">
        <v>10</v>
      </c>
      <c r="E2876" s="93">
        <v>47</v>
      </c>
      <c r="F2876" s="93">
        <v>42</v>
      </c>
      <c r="G2876" s="93">
        <v>20</v>
      </c>
      <c r="H2876" s="93">
        <v>22</v>
      </c>
      <c r="I2876" s="93">
        <v>82</v>
      </c>
      <c r="J2876" s="93">
        <v>25</v>
      </c>
      <c r="K2876" s="93">
        <v>10</v>
      </c>
      <c r="L2876" s="93">
        <v>15</v>
      </c>
    </row>
    <row r="2877" spans="1:12" x14ac:dyDescent="0.15">
      <c r="A2877">
        <v>13</v>
      </c>
      <c r="B2877" s="93">
        <v>14</v>
      </c>
      <c r="C2877" s="93">
        <v>8</v>
      </c>
      <c r="D2877" s="93">
        <v>6</v>
      </c>
      <c r="E2877" s="93">
        <v>48</v>
      </c>
      <c r="F2877" s="93">
        <v>34</v>
      </c>
      <c r="G2877" s="93">
        <v>22</v>
      </c>
      <c r="H2877" s="93">
        <v>12</v>
      </c>
      <c r="I2877" s="93">
        <v>83</v>
      </c>
      <c r="J2877" s="93">
        <v>22</v>
      </c>
      <c r="K2877" s="93">
        <v>12</v>
      </c>
      <c r="L2877" s="93">
        <v>10</v>
      </c>
    </row>
    <row r="2878" spans="1:12" x14ac:dyDescent="0.15">
      <c r="A2878">
        <v>14</v>
      </c>
      <c r="B2878" s="93">
        <v>20</v>
      </c>
      <c r="C2878" s="93">
        <v>11</v>
      </c>
      <c r="D2878" s="93">
        <v>9</v>
      </c>
      <c r="E2878" s="93">
        <v>49</v>
      </c>
      <c r="F2878" s="93">
        <v>39</v>
      </c>
      <c r="G2878" s="93">
        <v>20</v>
      </c>
      <c r="H2878" s="93">
        <v>19</v>
      </c>
      <c r="I2878" s="93">
        <v>84</v>
      </c>
      <c r="J2878" s="93">
        <v>28</v>
      </c>
      <c r="K2878" s="93">
        <v>11</v>
      </c>
      <c r="L2878" s="93">
        <v>17</v>
      </c>
    </row>
    <row r="2879" spans="1:12" x14ac:dyDescent="0.15">
      <c r="A2879" t="s">
        <v>429</v>
      </c>
      <c r="B2879" s="93">
        <v>104</v>
      </c>
      <c r="C2879" s="93">
        <v>53</v>
      </c>
      <c r="D2879" s="93">
        <v>51</v>
      </c>
      <c r="E2879" s="93" t="s">
        <v>430</v>
      </c>
      <c r="F2879" s="93">
        <v>139</v>
      </c>
      <c r="G2879" s="93">
        <v>75</v>
      </c>
      <c r="H2879" s="93">
        <v>64</v>
      </c>
      <c r="I2879" s="93" t="s">
        <v>431</v>
      </c>
      <c r="J2879" s="93">
        <v>84</v>
      </c>
      <c r="K2879" s="93">
        <v>31</v>
      </c>
      <c r="L2879" s="93">
        <v>53</v>
      </c>
    </row>
    <row r="2880" spans="1:12" x14ac:dyDescent="0.15">
      <c r="A2880">
        <v>15</v>
      </c>
      <c r="B2880" s="93">
        <v>17</v>
      </c>
      <c r="C2880" s="93">
        <v>11</v>
      </c>
      <c r="D2880" s="93">
        <v>6</v>
      </c>
      <c r="E2880" s="93">
        <v>50</v>
      </c>
      <c r="F2880" s="93">
        <v>31</v>
      </c>
      <c r="G2880" s="93">
        <v>16</v>
      </c>
      <c r="H2880" s="93">
        <v>15</v>
      </c>
      <c r="I2880" s="93">
        <v>85</v>
      </c>
      <c r="J2880" s="93">
        <v>16</v>
      </c>
      <c r="K2880" s="93">
        <v>8</v>
      </c>
      <c r="L2880" s="93">
        <v>8</v>
      </c>
    </row>
    <row r="2881" spans="1:12" x14ac:dyDescent="0.15">
      <c r="A2881">
        <v>16</v>
      </c>
      <c r="B2881" s="93">
        <v>18</v>
      </c>
      <c r="C2881" s="93">
        <v>11</v>
      </c>
      <c r="D2881" s="93">
        <v>7</v>
      </c>
      <c r="E2881" s="93">
        <v>51</v>
      </c>
      <c r="F2881" s="93">
        <v>26</v>
      </c>
      <c r="G2881" s="93">
        <v>13</v>
      </c>
      <c r="H2881" s="93">
        <v>13</v>
      </c>
      <c r="I2881" s="93">
        <v>86</v>
      </c>
      <c r="J2881" s="93">
        <v>22</v>
      </c>
      <c r="K2881" s="93">
        <v>9</v>
      </c>
      <c r="L2881" s="93">
        <v>13</v>
      </c>
    </row>
    <row r="2882" spans="1:12" x14ac:dyDescent="0.15">
      <c r="A2882">
        <v>17</v>
      </c>
      <c r="B2882" s="93">
        <v>23</v>
      </c>
      <c r="C2882" s="93">
        <v>12</v>
      </c>
      <c r="D2882" s="93">
        <v>11</v>
      </c>
      <c r="E2882" s="93">
        <v>52</v>
      </c>
      <c r="F2882" s="93">
        <v>34</v>
      </c>
      <c r="G2882" s="93">
        <v>16</v>
      </c>
      <c r="H2882" s="93">
        <v>18</v>
      </c>
      <c r="I2882" s="93">
        <v>87</v>
      </c>
      <c r="J2882" s="93">
        <v>16</v>
      </c>
      <c r="K2882" s="93">
        <v>4</v>
      </c>
      <c r="L2882" s="93">
        <v>12</v>
      </c>
    </row>
    <row r="2883" spans="1:12" x14ac:dyDescent="0.15">
      <c r="A2883">
        <v>18</v>
      </c>
      <c r="B2883" s="93">
        <v>22</v>
      </c>
      <c r="C2883" s="93">
        <v>9</v>
      </c>
      <c r="D2883" s="93">
        <v>13</v>
      </c>
      <c r="E2883" s="93">
        <v>53</v>
      </c>
      <c r="F2883" s="93">
        <v>25</v>
      </c>
      <c r="G2883" s="93">
        <v>19</v>
      </c>
      <c r="H2883" s="93">
        <v>6</v>
      </c>
      <c r="I2883" s="93">
        <v>88</v>
      </c>
      <c r="J2883" s="93">
        <v>18</v>
      </c>
      <c r="K2883" s="93">
        <v>6</v>
      </c>
      <c r="L2883" s="93">
        <v>12</v>
      </c>
    </row>
    <row r="2884" spans="1:12" x14ac:dyDescent="0.15">
      <c r="A2884">
        <v>19</v>
      </c>
      <c r="B2884" s="93">
        <v>24</v>
      </c>
      <c r="C2884" s="93">
        <v>10</v>
      </c>
      <c r="D2884" s="93">
        <v>14</v>
      </c>
      <c r="E2884" s="93">
        <v>54</v>
      </c>
      <c r="F2884" s="93">
        <v>23</v>
      </c>
      <c r="G2884" s="93">
        <v>11</v>
      </c>
      <c r="H2884" s="93">
        <v>12</v>
      </c>
      <c r="I2884" s="93">
        <v>89</v>
      </c>
      <c r="J2884" s="93">
        <v>12</v>
      </c>
      <c r="K2884" s="93">
        <v>4</v>
      </c>
      <c r="L2884" s="93">
        <v>8</v>
      </c>
    </row>
    <row r="2885" spans="1:12" x14ac:dyDescent="0.15">
      <c r="A2885" t="s">
        <v>432</v>
      </c>
      <c r="B2885" s="93">
        <v>129</v>
      </c>
      <c r="C2885" s="93">
        <v>67</v>
      </c>
      <c r="D2885" s="93">
        <v>62</v>
      </c>
      <c r="E2885" s="93" t="s">
        <v>433</v>
      </c>
      <c r="F2885" s="93">
        <v>157</v>
      </c>
      <c r="G2885" s="93">
        <v>74</v>
      </c>
      <c r="H2885" s="93">
        <v>83</v>
      </c>
      <c r="I2885" s="93" t="s">
        <v>434</v>
      </c>
      <c r="J2885" s="93">
        <v>25</v>
      </c>
      <c r="K2885" s="93">
        <v>11</v>
      </c>
      <c r="L2885" s="93">
        <v>14</v>
      </c>
    </row>
    <row r="2886" spans="1:12" x14ac:dyDescent="0.15">
      <c r="A2886">
        <v>20</v>
      </c>
      <c r="B2886" s="93">
        <v>28</v>
      </c>
      <c r="C2886" s="93">
        <v>19</v>
      </c>
      <c r="D2886" s="93">
        <v>9</v>
      </c>
      <c r="E2886" s="93">
        <v>55</v>
      </c>
      <c r="F2886" s="93">
        <v>33</v>
      </c>
      <c r="G2886" s="93">
        <v>15</v>
      </c>
      <c r="H2886" s="93">
        <v>18</v>
      </c>
      <c r="I2886" s="93">
        <v>90</v>
      </c>
      <c r="J2886" s="93">
        <v>6</v>
      </c>
      <c r="K2886" s="93">
        <v>4</v>
      </c>
      <c r="L2886" s="93">
        <v>2</v>
      </c>
    </row>
    <row r="2887" spans="1:12" x14ac:dyDescent="0.15">
      <c r="A2887">
        <v>21</v>
      </c>
      <c r="B2887" s="93">
        <v>28</v>
      </c>
      <c r="C2887" s="93">
        <v>14</v>
      </c>
      <c r="D2887" s="93">
        <v>14</v>
      </c>
      <c r="E2887" s="93">
        <v>56</v>
      </c>
      <c r="F2887" s="93">
        <v>31</v>
      </c>
      <c r="G2887" s="93">
        <v>14</v>
      </c>
      <c r="H2887" s="93">
        <v>17</v>
      </c>
      <c r="I2887" s="93">
        <v>91</v>
      </c>
      <c r="J2887" s="93">
        <v>8</v>
      </c>
      <c r="K2887" s="93">
        <v>3</v>
      </c>
      <c r="L2887" s="93">
        <v>5</v>
      </c>
    </row>
    <row r="2888" spans="1:12" x14ac:dyDescent="0.15">
      <c r="A2888">
        <v>22</v>
      </c>
      <c r="B2888" s="93">
        <v>27</v>
      </c>
      <c r="C2888" s="93">
        <v>13</v>
      </c>
      <c r="D2888" s="93">
        <v>14</v>
      </c>
      <c r="E2888" s="93">
        <v>57</v>
      </c>
      <c r="F2888" s="93">
        <v>32</v>
      </c>
      <c r="G2888" s="93">
        <v>14</v>
      </c>
      <c r="H2888" s="93">
        <v>18</v>
      </c>
      <c r="I2888" s="93">
        <v>92</v>
      </c>
      <c r="J2888" s="93">
        <v>1</v>
      </c>
      <c r="K2888" s="93">
        <v>0</v>
      </c>
      <c r="L2888" s="93">
        <v>1</v>
      </c>
    </row>
    <row r="2889" spans="1:12" x14ac:dyDescent="0.15">
      <c r="A2889">
        <v>23</v>
      </c>
      <c r="B2889" s="93">
        <v>28</v>
      </c>
      <c r="C2889" s="93">
        <v>14</v>
      </c>
      <c r="D2889" s="93">
        <v>14</v>
      </c>
      <c r="E2889" s="93">
        <v>58</v>
      </c>
      <c r="F2889" s="93">
        <v>38</v>
      </c>
      <c r="G2889" s="93">
        <v>19</v>
      </c>
      <c r="H2889" s="93">
        <v>19</v>
      </c>
      <c r="I2889" s="93">
        <v>93</v>
      </c>
      <c r="J2889" s="93">
        <v>9</v>
      </c>
      <c r="K2889" s="93">
        <v>3</v>
      </c>
      <c r="L2889" s="93">
        <v>6</v>
      </c>
    </row>
    <row r="2890" spans="1:12" x14ac:dyDescent="0.15">
      <c r="A2890">
        <v>24</v>
      </c>
      <c r="B2890" s="93">
        <v>18</v>
      </c>
      <c r="C2890" s="93">
        <v>7</v>
      </c>
      <c r="D2890" s="93">
        <v>11</v>
      </c>
      <c r="E2890" s="93">
        <v>59</v>
      </c>
      <c r="F2890" s="93">
        <v>23</v>
      </c>
      <c r="G2890" s="93">
        <v>12</v>
      </c>
      <c r="H2890" s="93">
        <v>11</v>
      </c>
      <c r="I2890" s="93">
        <v>94</v>
      </c>
      <c r="J2890" s="93">
        <v>1</v>
      </c>
      <c r="K2890" s="93">
        <v>1</v>
      </c>
      <c r="L2890" s="93">
        <v>0</v>
      </c>
    </row>
    <row r="2891" spans="1:12" x14ac:dyDescent="0.15">
      <c r="A2891" t="s">
        <v>435</v>
      </c>
      <c r="B2891" s="93">
        <v>95</v>
      </c>
      <c r="C2891" s="93">
        <v>52</v>
      </c>
      <c r="D2891" s="93">
        <v>43</v>
      </c>
      <c r="E2891" s="93" t="s">
        <v>436</v>
      </c>
      <c r="F2891" s="93">
        <v>137</v>
      </c>
      <c r="G2891" s="93">
        <v>76</v>
      </c>
      <c r="H2891" s="93">
        <v>61</v>
      </c>
      <c r="I2891" s="93" t="s">
        <v>437</v>
      </c>
      <c r="J2891" s="93">
        <v>4</v>
      </c>
      <c r="K2891" s="93">
        <v>0</v>
      </c>
      <c r="L2891" s="93">
        <v>4</v>
      </c>
    </row>
    <row r="2892" spans="1:12" x14ac:dyDescent="0.15">
      <c r="A2892">
        <v>25</v>
      </c>
      <c r="B2892" s="93">
        <v>24</v>
      </c>
      <c r="C2892" s="93">
        <v>11</v>
      </c>
      <c r="D2892" s="93">
        <v>13</v>
      </c>
      <c r="E2892" s="93">
        <v>60</v>
      </c>
      <c r="F2892" s="93">
        <v>35</v>
      </c>
      <c r="G2892" s="93">
        <v>23</v>
      </c>
      <c r="H2892" s="93">
        <v>12</v>
      </c>
      <c r="I2892" s="93">
        <v>95</v>
      </c>
      <c r="J2892" s="93">
        <v>2</v>
      </c>
      <c r="K2892" s="93">
        <v>0</v>
      </c>
      <c r="L2892" s="93">
        <v>2</v>
      </c>
    </row>
    <row r="2893" spans="1:12" x14ac:dyDescent="0.15">
      <c r="A2893">
        <v>26</v>
      </c>
      <c r="B2893" s="93">
        <v>18</v>
      </c>
      <c r="C2893" s="93">
        <v>8</v>
      </c>
      <c r="D2893" s="93">
        <v>10</v>
      </c>
      <c r="E2893" s="93">
        <v>61</v>
      </c>
      <c r="F2893" s="93">
        <v>31</v>
      </c>
      <c r="G2893" s="93">
        <v>17</v>
      </c>
      <c r="H2893" s="93">
        <v>14</v>
      </c>
      <c r="I2893" s="93">
        <v>96</v>
      </c>
      <c r="J2893" s="93">
        <v>1</v>
      </c>
      <c r="K2893" s="93">
        <v>0</v>
      </c>
      <c r="L2893" s="93">
        <v>1</v>
      </c>
    </row>
    <row r="2894" spans="1:12" x14ac:dyDescent="0.15">
      <c r="A2894">
        <v>27</v>
      </c>
      <c r="B2894" s="93">
        <v>18</v>
      </c>
      <c r="C2894" s="93">
        <v>12</v>
      </c>
      <c r="D2894" s="93">
        <v>6</v>
      </c>
      <c r="E2894" s="93">
        <v>62</v>
      </c>
      <c r="F2894" s="93">
        <v>23</v>
      </c>
      <c r="G2894" s="93">
        <v>13</v>
      </c>
      <c r="H2894" s="93">
        <v>10</v>
      </c>
      <c r="I2894" s="93">
        <v>97</v>
      </c>
      <c r="J2894" s="93">
        <v>1</v>
      </c>
      <c r="K2894" s="93">
        <v>0</v>
      </c>
      <c r="L2894" s="93">
        <v>1</v>
      </c>
    </row>
    <row r="2895" spans="1:12" x14ac:dyDescent="0.15">
      <c r="A2895">
        <v>28</v>
      </c>
      <c r="B2895" s="93">
        <v>12</v>
      </c>
      <c r="C2895" s="93">
        <v>8</v>
      </c>
      <c r="D2895" s="93">
        <v>4</v>
      </c>
      <c r="E2895" s="93">
        <v>63</v>
      </c>
      <c r="F2895" s="93">
        <v>26</v>
      </c>
      <c r="G2895" s="93">
        <v>14</v>
      </c>
      <c r="H2895" s="93">
        <v>12</v>
      </c>
      <c r="I2895" s="93">
        <v>98</v>
      </c>
      <c r="J2895" s="93">
        <v>0</v>
      </c>
      <c r="K2895" s="93">
        <v>0</v>
      </c>
      <c r="L2895" s="93">
        <v>0</v>
      </c>
    </row>
    <row r="2896" spans="1:12" x14ac:dyDescent="0.15">
      <c r="A2896">
        <v>29</v>
      </c>
      <c r="B2896" s="93">
        <v>23</v>
      </c>
      <c r="C2896" s="93">
        <v>13</v>
      </c>
      <c r="D2896" s="93">
        <v>10</v>
      </c>
      <c r="E2896" s="93">
        <v>64</v>
      </c>
      <c r="F2896" s="93">
        <v>22</v>
      </c>
      <c r="G2896" s="93">
        <v>9</v>
      </c>
      <c r="H2896" s="93">
        <v>13</v>
      </c>
      <c r="I2896" s="93">
        <v>99</v>
      </c>
      <c r="J2896" s="93">
        <v>0</v>
      </c>
      <c r="K2896" s="93">
        <v>0</v>
      </c>
      <c r="L2896" s="93">
        <v>0</v>
      </c>
    </row>
    <row r="2897" spans="1:12" x14ac:dyDescent="0.15">
      <c r="A2897" t="s">
        <v>438</v>
      </c>
      <c r="B2897" s="93">
        <v>100</v>
      </c>
      <c r="C2897" s="93">
        <v>57</v>
      </c>
      <c r="D2897" s="93">
        <v>43</v>
      </c>
      <c r="E2897" s="93" t="s">
        <v>439</v>
      </c>
      <c r="F2897" s="93">
        <v>124</v>
      </c>
      <c r="G2897" s="93">
        <v>58</v>
      </c>
      <c r="H2897" s="93">
        <v>66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12</v>
      </c>
      <c r="C2898" s="93">
        <v>6</v>
      </c>
      <c r="D2898" s="93">
        <v>6</v>
      </c>
      <c r="E2898" s="93">
        <v>65</v>
      </c>
      <c r="F2898" s="93">
        <v>22</v>
      </c>
      <c r="G2898" s="93">
        <v>10</v>
      </c>
      <c r="H2898" s="93">
        <v>12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30</v>
      </c>
      <c r="C2899" s="93">
        <v>20</v>
      </c>
      <c r="D2899" s="93">
        <v>10</v>
      </c>
      <c r="E2899" s="93">
        <v>66</v>
      </c>
      <c r="F2899" s="93">
        <v>21</v>
      </c>
      <c r="G2899" s="93">
        <v>8</v>
      </c>
      <c r="H2899" s="93">
        <v>13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23</v>
      </c>
      <c r="C2900" s="93">
        <v>14</v>
      </c>
      <c r="D2900" s="93">
        <v>9</v>
      </c>
      <c r="E2900" s="93">
        <v>67</v>
      </c>
      <c r="F2900" s="93">
        <v>30</v>
      </c>
      <c r="G2900" s="93">
        <v>16</v>
      </c>
      <c r="H2900" s="93">
        <v>14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18</v>
      </c>
      <c r="C2901" s="93">
        <v>8</v>
      </c>
      <c r="D2901" s="93">
        <v>10</v>
      </c>
      <c r="E2901" s="93">
        <v>68</v>
      </c>
      <c r="F2901" s="93">
        <v>25</v>
      </c>
      <c r="G2901" s="93">
        <v>12</v>
      </c>
      <c r="H2901" s="93">
        <v>13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17</v>
      </c>
      <c r="C2902" s="93">
        <v>9</v>
      </c>
      <c r="D2902" s="93">
        <v>8</v>
      </c>
      <c r="E2902" s="93">
        <v>69</v>
      </c>
      <c r="F2902" s="93">
        <v>26</v>
      </c>
      <c r="G2902" s="93">
        <v>12</v>
      </c>
      <c r="H2902" s="93">
        <v>14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129</v>
      </c>
      <c r="C2905" s="93" t="s">
        <v>272</v>
      </c>
      <c r="D2905" s="93">
        <v>239</v>
      </c>
      <c r="E2905" s="93" t="s">
        <v>273</v>
      </c>
      <c r="F2905" s="93">
        <v>681</v>
      </c>
      <c r="G2905" s="93" t="s">
        <v>272</v>
      </c>
      <c r="H2905" s="93">
        <v>1310</v>
      </c>
      <c r="I2905" s="93" t="s">
        <v>273</v>
      </c>
      <c r="J2905" s="93">
        <v>269</v>
      </c>
      <c r="K2905" s="93" t="s">
        <v>272</v>
      </c>
      <c r="L2905" s="93">
        <v>599</v>
      </c>
    </row>
    <row r="2906" spans="1:12" x14ac:dyDescent="0.15">
      <c r="A2906" t="s">
        <v>274</v>
      </c>
      <c r="B2906" s="93">
        <v>110</v>
      </c>
      <c r="C2906" s="93" t="s">
        <v>662</v>
      </c>
      <c r="D2906" s="93">
        <v>0.11126629422718808</v>
      </c>
      <c r="E2906" s="93" t="s">
        <v>274</v>
      </c>
      <c r="F2906" s="93">
        <v>629</v>
      </c>
      <c r="G2906" s="93" t="s">
        <v>662</v>
      </c>
      <c r="H2906" s="93">
        <v>0.6098696461824954</v>
      </c>
      <c r="I2906" s="93" t="s">
        <v>274</v>
      </c>
      <c r="J2906" s="93">
        <v>330</v>
      </c>
      <c r="K2906" s="93" t="s">
        <v>662</v>
      </c>
      <c r="L2906" s="93">
        <v>0.27886405959031657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44012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1553</v>
      </c>
      <c r="C2911" s="93">
        <v>803</v>
      </c>
      <c r="D2911" s="93">
        <v>750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40</v>
      </c>
      <c r="C2912" s="93">
        <v>24</v>
      </c>
      <c r="D2912" s="93">
        <v>16</v>
      </c>
      <c r="E2912" s="93" t="s">
        <v>421</v>
      </c>
      <c r="F2912" s="93">
        <v>67</v>
      </c>
      <c r="G2912" s="93">
        <v>37</v>
      </c>
      <c r="H2912" s="93">
        <v>30</v>
      </c>
      <c r="I2912" s="93" t="s">
        <v>422</v>
      </c>
      <c r="J2912" s="93">
        <v>130</v>
      </c>
      <c r="K2912" s="93">
        <v>64</v>
      </c>
      <c r="L2912" s="93">
        <v>66</v>
      </c>
    </row>
    <row r="2913" spans="1:12" x14ac:dyDescent="0.15">
      <c r="A2913">
        <v>0</v>
      </c>
      <c r="B2913" s="93">
        <v>4</v>
      </c>
      <c r="C2913" s="93">
        <v>2</v>
      </c>
      <c r="D2913" s="93">
        <v>2</v>
      </c>
      <c r="E2913" s="93">
        <v>35</v>
      </c>
      <c r="F2913" s="93">
        <v>14</v>
      </c>
      <c r="G2913" s="93">
        <v>7</v>
      </c>
      <c r="H2913" s="93">
        <v>7</v>
      </c>
      <c r="I2913" s="93">
        <v>70</v>
      </c>
      <c r="J2913" s="93">
        <v>32</v>
      </c>
      <c r="K2913" s="93">
        <v>17</v>
      </c>
      <c r="L2913" s="93">
        <v>15</v>
      </c>
    </row>
    <row r="2914" spans="1:12" x14ac:dyDescent="0.15">
      <c r="A2914">
        <v>1</v>
      </c>
      <c r="B2914" s="93">
        <v>7</v>
      </c>
      <c r="C2914" s="93">
        <v>5</v>
      </c>
      <c r="D2914" s="93">
        <v>2</v>
      </c>
      <c r="E2914" s="93">
        <v>36</v>
      </c>
      <c r="F2914" s="93">
        <v>18</v>
      </c>
      <c r="G2914" s="93">
        <v>11</v>
      </c>
      <c r="H2914" s="93">
        <v>7</v>
      </c>
      <c r="I2914" s="93">
        <v>71</v>
      </c>
      <c r="J2914" s="93">
        <v>32</v>
      </c>
      <c r="K2914" s="93">
        <v>17</v>
      </c>
      <c r="L2914" s="93">
        <v>15</v>
      </c>
    </row>
    <row r="2915" spans="1:12" x14ac:dyDescent="0.15">
      <c r="A2915">
        <v>2</v>
      </c>
      <c r="B2915" s="93">
        <v>9</v>
      </c>
      <c r="C2915" s="93">
        <v>8</v>
      </c>
      <c r="D2915" s="93">
        <v>1</v>
      </c>
      <c r="E2915" s="93">
        <v>37</v>
      </c>
      <c r="F2915" s="93">
        <v>11</v>
      </c>
      <c r="G2915" s="93">
        <v>7</v>
      </c>
      <c r="H2915" s="93">
        <v>4</v>
      </c>
      <c r="I2915" s="93">
        <v>72</v>
      </c>
      <c r="J2915" s="93">
        <v>30</v>
      </c>
      <c r="K2915" s="93">
        <v>15</v>
      </c>
      <c r="L2915" s="93">
        <v>15</v>
      </c>
    </row>
    <row r="2916" spans="1:12" x14ac:dyDescent="0.15">
      <c r="A2916">
        <v>3</v>
      </c>
      <c r="B2916" s="93">
        <v>10</v>
      </c>
      <c r="C2916" s="93">
        <v>5</v>
      </c>
      <c r="D2916" s="93">
        <v>5</v>
      </c>
      <c r="E2916" s="93">
        <v>38</v>
      </c>
      <c r="F2916" s="93">
        <v>12</v>
      </c>
      <c r="G2916" s="93">
        <v>8</v>
      </c>
      <c r="H2916" s="93">
        <v>4</v>
      </c>
      <c r="I2916" s="93">
        <v>73</v>
      </c>
      <c r="J2916" s="93">
        <v>26</v>
      </c>
      <c r="K2916" s="93">
        <v>8</v>
      </c>
      <c r="L2916" s="93">
        <v>18</v>
      </c>
    </row>
    <row r="2917" spans="1:12" x14ac:dyDescent="0.15">
      <c r="A2917">
        <v>4</v>
      </c>
      <c r="B2917" s="93">
        <v>10</v>
      </c>
      <c r="C2917" s="93">
        <v>4</v>
      </c>
      <c r="D2917" s="93">
        <v>6</v>
      </c>
      <c r="E2917" s="93">
        <v>39</v>
      </c>
      <c r="F2917" s="93">
        <v>12</v>
      </c>
      <c r="G2917" s="93">
        <v>4</v>
      </c>
      <c r="H2917" s="93">
        <v>8</v>
      </c>
      <c r="I2917" s="93">
        <v>74</v>
      </c>
      <c r="J2917" s="93">
        <v>10</v>
      </c>
      <c r="K2917" s="93">
        <v>7</v>
      </c>
      <c r="L2917" s="93">
        <v>3</v>
      </c>
    </row>
    <row r="2918" spans="1:12" x14ac:dyDescent="0.15">
      <c r="A2918" t="s">
        <v>423</v>
      </c>
      <c r="B2918" s="93">
        <v>55</v>
      </c>
      <c r="C2918" s="93">
        <v>28</v>
      </c>
      <c r="D2918" s="93">
        <v>27</v>
      </c>
      <c r="E2918" s="93" t="s">
        <v>424</v>
      </c>
      <c r="F2918" s="93">
        <v>111</v>
      </c>
      <c r="G2918" s="93">
        <v>62</v>
      </c>
      <c r="H2918" s="93">
        <v>49</v>
      </c>
      <c r="I2918" s="93" t="s">
        <v>425</v>
      </c>
      <c r="J2918" s="93">
        <v>107</v>
      </c>
      <c r="K2918" s="93">
        <v>45</v>
      </c>
      <c r="L2918" s="93">
        <v>62</v>
      </c>
    </row>
    <row r="2919" spans="1:12" x14ac:dyDescent="0.15">
      <c r="A2919">
        <v>5</v>
      </c>
      <c r="B2919" s="93">
        <v>14</v>
      </c>
      <c r="C2919" s="93">
        <v>6</v>
      </c>
      <c r="D2919" s="93">
        <v>8</v>
      </c>
      <c r="E2919" s="93">
        <v>40</v>
      </c>
      <c r="F2919" s="93">
        <v>25</v>
      </c>
      <c r="G2919" s="93">
        <v>12</v>
      </c>
      <c r="H2919" s="93">
        <v>13</v>
      </c>
      <c r="I2919" s="93">
        <v>75</v>
      </c>
      <c r="J2919" s="93">
        <v>21</v>
      </c>
      <c r="K2919" s="93">
        <v>1</v>
      </c>
      <c r="L2919" s="93">
        <v>20</v>
      </c>
    </row>
    <row r="2920" spans="1:12" x14ac:dyDescent="0.15">
      <c r="A2920">
        <v>6</v>
      </c>
      <c r="B2920" s="93">
        <v>13</v>
      </c>
      <c r="C2920" s="93">
        <v>6</v>
      </c>
      <c r="D2920" s="93">
        <v>7</v>
      </c>
      <c r="E2920" s="93">
        <v>41</v>
      </c>
      <c r="F2920" s="93">
        <v>18</v>
      </c>
      <c r="G2920" s="93">
        <v>7</v>
      </c>
      <c r="H2920" s="93">
        <v>11</v>
      </c>
      <c r="I2920" s="93">
        <v>76</v>
      </c>
      <c r="J2920" s="93">
        <v>21</v>
      </c>
      <c r="K2920" s="93">
        <v>10</v>
      </c>
      <c r="L2920" s="93">
        <v>11</v>
      </c>
    </row>
    <row r="2921" spans="1:12" x14ac:dyDescent="0.15">
      <c r="A2921">
        <v>7</v>
      </c>
      <c r="B2921" s="93">
        <v>10</v>
      </c>
      <c r="C2921" s="93">
        <v>7</v>
      </c>
      <c r="D2921" s="93">
        <v>3</v>
      </c>
      <c r="E2921" s="93">
        <v>42</v>
      </c>
      <c r="F2921" s="93">
        <v>20</v>
      </c>
      <c r="G2921" s="93">
        <v>12</v>
      </c>
      <c r="H2921" s="93">
        <v>8</v>
      </c>
      <c r="I2921" s="93">
        <v>77</v>
      </c>
      <c r="J2921" s="93">
        <v>23</v>
      </c>
      <c r="K2921" s="93">
        <v>12</v>
      </c>
      <c r="L2921" s="93">
        <v>11</v>
      </c>
    </row>
    <row r="2922" spans="1:12" x14ac:dyDescent="0.15">
      <c r="A2922">
        <v>8</v>
      </c>
      <c r="B2922" s="93">
        <v>12</v>
      </c>
      <c r="C2922" s="93">
        <v>5</v>
      </c>
      <c r="D2922" s="93">
        <v>7</v>
      </c>
      <c r="E2922" s="93">
        <v>43</v>
      </c>
      <c r="F2922" s="93">
        <v>20</v>
      </c>
      <c r="G2922" s="93">
        <v>11</v>
      </c>
      <c r="H2922" s="93">
        <v>9</v>
      </c>
      <c r="I2922" s="93">
        <v>78</v>
      </c>
      <c r="J2922" s="93">
        <v>22</v>
      </c>
      <c r="K2922" s="93">
        <v>12</v>
      </c>
      <c r="L2922" s="93">
        <v>10</v>
      </c>
    </row>
    <row r="2923" spans="1:12" x14ac:dyDescent="0.15">
      <c r="A2923">
        <v>9</v>
      </c>
      <c r="B2923" s="93">
        <v>6</v>
      </c>
      <c r="C2923" s="93">
        <v>4</v>
      </c>
      <c r="D2923" s="93">
        <v>2</v>
      </c>
      <c r="E2923" s="93">
        <v>44</v>
      </c>
      <c r="F2923" s="93">
        <v>28</v>
      </c>
      <c r="G2923" s="93">
        <v>20</v>
      </c>
      <c r="H2923" s="93">
        <v>8</v>
      </c>
      <c r="I2923" s="93">
        <v>79</v>
      </c>
      <c r="J2923" s="93">
        <v>20</v>
      </c>
      <c r="K2923" s="93">
        <v>10</v>
      </c>
      <c r="L2923" s="93">
        <v>10</v>
      </c>
    </row>
    <row r="2924" spans="1:12" x14ac:dyDescent="0.15">
      <c r="A2924" t="s">
        <v>426</v>
      </c>
      <c r="B2924" s="93">
        <v>48</v>
      </c>
      <c r="C2924" s="93">
        <v>24</v>
      </c>
      <c r="D2924" s="93">
        <v>24</v>
      </c>
      <c r="E2924" s="93" t="s">
        <v>427</v>
      </c>
      <c r="F2924" s="93">
        <v>118</v>
      </c>
      <c r="G2924" s="93">
        <v>58</v>
      </c>
      <c r="H2924" s="93">
        <v>60</v>
      </c>
      <c r="I2924" s="93" t="s">
        <v>428</v>
      </c>
      <c r="J2924" s="93">
        <v>73</v>
      </c>
      <c r="K2924" s="93">
        <v>34</v>
      </c>
      <c r="L2924" s="93">
        <v>39</v>
      </c>
    </row>
    <row r="2925" spans="1:12" x14ac:dyDescent="0.15">
      <c r="A2925">
        <v>10</v>
      </c>
      <c r="B2925" s="93">
        <v>14</v>
      </c>
      <c r="C2925" s="93">
        <v>6</v>
      </c>
      <c r="D2925" s="93">
        <v>8</v>
      </c>
      <c r="E2925" s="93">
        <v>45</v>
      </c>
      <c r="F2925" s="93">
        <v>22</v>
      </c>
      <c r="G2925" s="93">
        <v>10</v>
      </c>
      <c r="H2925" s="93">
        <v>12</v>
      </c>
      <c r="I2925" s="93">
        <v>80</v>
      </c>
      <c r="J2925" s="93">
        <v>13</v>
      </c>
      <c r="K2925" s="93">
        <v>3</v>
      </c>
      <c r="L2925" s="93">
        <v>10</v>
      </c>
    </row>
    <row r="2926" spans="1:12" x14ac:dyDescent="0.15">
      <c r="A2926">
        <v>11</v>
      </c>
      <c r="B2926" s="93">
        <v>9</v>
      </c>
      <c r="C2926" s="93">
        <v>6</v>
      </c>
      <c r="D2926" s="93">
        <v>3</v>
      </c>
      <c r="E2926" s="93">
        <v>46</v>
      </c>
      <c r="F2926" s="93">
        <v>19</v>
      </c>
      <c r="G2926" s="93">
        <v>11</v>
      </c>
      <c r="H2926" s="93">
        <v>8</v>
      </c>
      <c r="I2926" s="93">
        <v>81</v>
      </c>
      <c r="J2926" s="93">
        <v>18</v>
      </c>
      <c r="K2926" s="93">
        <v>11</v>
      </c>
      <c r="L2926" s="93">
        <v>7</v>
      </c>
    </row>
    <row r="2927" spans="1:12" x14ac:dyDescent="0.15">
      <c r="A2927">
        <v>12</v>
      </c>
      <c r="B2927" s="93">
        <v>8</v>
      </c>
      <c r="C2927" s="93">
        <v>2</v>
      </c>
      <c r="D2927" s="93">
        <v>6</v>
      </c>
      <c r="E2927" s="93">
        <v>47</v>
      </c>
      <c r="F2927" s="93">
        <v>25</v>
      </c>
      <c r="G2927" s="93">
        <v>13</v>
      </c>
      <c r="H2927" s="93">
        <v>12</v>
      </c>
      <c r="I2927" s="93">
        <v>82</v>
      </c>
      <c r="J2927" s="93">
        <v>17</v>
      </c>
      <c r="K2927" s="93">
        <v>7</v>
      </c>
      <c r="L2927" s="93">
        <v>10</v>
      </c>
    </row>
    <row r="2928" spans="1:12" x14ac:dyDescent="0.15">
      <c r="A2928">
        <v>13</v>
      </c>
      <c r="B2928" s="93">
        <v>10</v>
      </c>
      <c r="C2928" s="93">
        <v>6</v>
      </c>
      <c r="D2928" s="93">
        <v>4</v>
      </c>
      <c r="E2928" s="93">
        <v>48</v>
      </c>
      <c r="F2928" s="93">
        <v>32</v>
      </c>
      <c r="G2928" s="93">
        <v>21</v>
      </c>
      <c r="H2928" s="93">
        <v>11</v>
      </c>
      <c r="I2928" s="93">
        <v>83</v>
      </c>
      <c r="J2928" s="93">
        <v>18</v>
      </c>
      <c r="K2928" s="93">
        <v>10</v>
      </c>
      <c r="L2928" s="93">
        <v>8</v>
      </c>
    </row>
    <row r="2929" spans="1:12" x14ac:dyDescent="0.15">
      <c r="A2929">
        <v>14</v>
      </c>
      <c r="B2929" s="93">
        <v>7</v>
      </c>
      <c r="C2929" s="93">
        <v>4</v>
      </c>
      <c r="D2929" s="93">
        <v>3</v>
      </c>
      <c r="E2929" s="93">
        <v>49</v>
      </c>
      <c r="F2929" s="93">
        <v>20</v>
      </c>
      <c r="G2929" s="93">
        <v>3</v>
      </c>
      <c r="H2929" s="93">
        <v>17</v>
      </c>
      <c r="I2929" s="93">
        <v>84</v>
      </c>
      <c r="J2929" s="93">
        <v>7</v>
      </c>
      <c r="K2929" s="93">
        <v>3</v>
      </c>
      <c r="L2929" s="93">
        <v>4</v>
      </c>
    </row>
    <row r="2930" spans="1:12" x14ac:dyDescent="0.15">
      <c r="A2930" t="s">
        <v>429</v>
      </c>
      <c r="B2930" s="93">
        <v>84</v>
      </c>
      <c r="C2930" s="93">
        <v>49</v>
      </c>
      <c r="D2930" s="93">
        <v>35</v>
      </c>
      <c r="E2930" s="93" t="s">
        <v>430</v>
      </c>
      <c r="F2930" s="93">
        <v>120</v>
      </c>
      <c r="G2930" s="93">
        <v>64</v>
      </c>
      <c r="H2930" s="93">
        <v>56</v>
      </c>
      <c r="I2930" s="93" t="s">
        <v>431</v>
      </c>
      <c r="J2930" s="93">
        <v>45</v>
      </c>
      <c r="K2930" s="93">
        <v>18</v>
      </c>
      <c r="L2930" s="93">
        <v>27</v>
      </c>
    </row>
    <row r="2931" spans="1:12" x14ac:dyDescent="0.15">
      <c r="A2931">
        <v>15</v>
      </c>
      <c r="B2931" s="93">
        <v>10</v>
      </c>
      <c r="C2931" s="93">
        <v>7</v>
      </c>
      <c r="D2931" s="93">
        <v>3</v>
      </c>
      <c r="E2931" s="93">
        <v>50</v>
      </c>
      <c r="F2931" s="93">
        <v>20</v>
      </c>
      <c r="G2931" s="93">
        <v>10</v>
      </c>
      <c r="H2931" s="93">
        <v>10</v>
      </c>
      <c r="I2931" s="93">
        <v>85</v>
      </c>
      <c r="J2931" s="93">
        <v>7</v>
      </c>
      <c r="K2931" s="93">
        <v>6</v>
      </c>
      <c r="L2931" s="93">
        <v>1</v>
      </c>
    </row>
    <row r="2932" spans="1:12" x14ac:dyDescent="0.15">
      <c r="A2932">
        <v>16</v>
      </c>
      <c r="B2932" s="93">
        <v>15</v>
      </c>
      <c r="C2932" s="93">
        <v>8</v>
      </c>
      <c r="D2932" s="93">
        <v>7</v>
      </c>
      <c r="E2932" s="93">
        <v>51</v>
      </c>
      <c r="F2932" s="93">
        <v>28</v>
      </c>
      <c r="G2932" s="93">
        <v>15</v>
      </c>
      <c r="H2932" s="93">
        <v>13</v>
      </c>
      <c r="I2932" s="93">
        <v>86</v>
      </c>
      <c r="J2932" s="93">
        <v>11</v>
      </c>
      <c r="K2932" s="93">
        <v>3</v>
      </c>
      <c r="L2932" s="93">
        <v>8</v>
      </c>
    </row>
    <row r="2933" spans="1:12" x14ac:dyDescent="0.15">
      <c r="A2933">
        <v>17</v>
      </c>
      <c r="B2933" s="93">
        <v>16</v>
      </c>
      <c r="C2933" s="93">
        <v>8</v>
      </c>
      <c r="D2933" s="93">
        <v>8</v>
      </c>
      <c r="E2933" s="93">
        <v>52</v>
      </c>
      <c r="F2933" s="93">
        <v>22</v>
      </c>
      <c r="G2933" s="93">
        <v>12</v>
      </c>
      <c r="H2933" s="93">
        <v>10</v>
      </c>
      <c r="I2933" s="93">
        <v>87</v>
      </c>
      <c r="J2933" s="93">
        <v>12</v>
      </c>
      <c r="K2933" s="93">
        <v>4</v>
      </c>
      <c r="L2933" s="93">
        <v>8</v>
      </c>
    </row>
    <row r="2934" spans="1:12" x14ac:dyDescent="0.15">
      <c r="A2934">
        <v>18</v>
      </c>
      <c r="B2934" s="93">
        <v>17</v>
      </c>
      <c r="C2934" s="93">
        <v>9</v>
      </c>
      <c r="D2934" s="93">
        <v>8</v>
      </c>
      <c r="E2934" s="93">
        <v>53</v>
      </c>
      <c r="F2934" s="93">
        <v>25</v>
      </c>
      <c r="G2934" s="93">
        <v>13</v>
      </c>
      <c r="H2934" s="93">
        <v>12</v>
      </c>
      <c r="I2934" s="93">
        <v>88</v>
      </c>
      <c r="J2934" s="93">
        <v>10</v>
      </c>
      <c r="K2934" s="93">
        <v>5</v>
      </c>
      <c r="L2934" s="93">
        <v>5</v>
      </c>
    </row>
    <row r="2935" spans="1:12" x14ac:dyDescent="0.15">
      <c r="A2935">
        <v>19</v>
      </c>
      <c r="B2935" s="93">
        <v>26</v>
      </c>
      <c r="C2935" s="93">
        <v>17</v>
      </c>
      <c r="D2935" s="93">
        <v>9</v>
      </c>
      <c r="E2935" s="93">
        <v>54</v>
      </c>
      <c r="F2935" s="93">
        <v>25</v>
      </c>
      <c r="G2935" s="93">
        <v>14</v>
      </c>
      <c r="H2935" s="93">
        <v>11</v>
      </c>
      <c r="I2935" s="93">
        <v>89</v>
      </c>
      <c r="J2935" s="93">
        <v>5</v>
      </c>
      <c r="K2935" s="93">
        <v>0</v>
      </c>
      <c r="L2935" s="93">
        <v>5</v>
      </c>
    </row>
    <row r="2936" spans="1:12" x14ac:dyDescent="0.15">
      <c r="A2936" t="s">
        <v>432</v>
      </c>
      <c r="B2936" s="93">
        <v>111</v>
      </c>
      <c r="C2936" s="93">
        <v>69</v>
      </c>
      <c r="D2936" s="93">
        <v>42</v>
      </c>
      <c r="E2936" s="93" t="s">
        <v>433</v>
      </c>
      <c r="F2936" s="93">
        <v>85</v>
      </c>
      <c r="G2936" s="93">
        <v>42</v>
      </c>
      <c r="H2936" s="93">
        <v>43</v>
      </c>
      <c r="I2936" s="93" t="s">
        <v>434</v>
      </c>
      <c r="J2936" s="93">
        <v>17</v>
      </c>
      <c r="K2936" s="93">
        <v>1</v>
      </c>
      <c r="L2936" s="93">
        <v>16</v>
      </c>
    </row>
    <row r="2937" spans="1:12" x14ac:dyDescent="0.15">
      <c r="A2937">
        <v>20</v>
      </c>
      <c r="B2937" s="93">
        <v>25</v>
      </c>
      <c r="C2937" s="93">
        <v>13</v>
      </c>
      <c r="D2937" s="93">
        <v>12</v>
      </c>
      <c r="E2937" s="93">
        <v>55</v>
      </c>
      <c r="F2937" s="93">
        <v>17</v>
      </c>
      <c r="G2937" s="93">
        <v>9</v>
      </c>
      <c r="H2937" s="93">
        <v>8</v>
      </c>
      <c r="I2937" s="93">
        <v>90</v>
      </c>
      <c r="J2937" s="93">
        <v>8</v>
      </c>
      <c r="K2937" s="93">
        <v>0</v>
      </c>
      <c r="L2937" s="93">
        <v>8</v>
      </c>
    </row>
    <row r="2938" spans="1:12" x14ac:dyDescent="0.15">
      <c r="A2938">
        <v>21</v>
      </c>
      <c r="B2938" s="93">
        <v>37</v>
      </c>
      <c r="C2938" s="93">
        <v>26</v>
      </c>
      <c r="D2938" s="93">
        <v>11</v>
      </c>
      <c r="E2938" s="93">
        <v>56</v>
      </c>
      <c r="F2938" s="93">
        <v>15</v>
      </c>
      <c r="G2938" s="93">
        <v>8</v>
      </c>
      <c r="H2938" s="93">
        <v>7</v>
      </c>
      <c r="I2938" s="93">
        <v>91</v>
      </c>
      <c r="J2938" s="93">
        <v>4</v>
      </c>
      <c r="K2938" s="93">
        <v>1</v>
      </c>
      <c r="L2938" s="93">
        <v>3</v>
      </c>
    </row>
    <row r="2939" spans="1:12" x14ac:dyDescent="0.15">
      <c r="A2939">
        <v>22</v>
      </c>
      <c r="B2939" s="93">
        <v>20</v>
      </c>
      <c r="C2939" s="93">
        <v>11</v>
      </c>
      <c r="D2939" s="93">
        <v>9</v>
      </c>
      <c r="E2939" s="93">
        <v>57</v>
      </c>
      <c r="F2939" s="93">
        <v>22</v>
      </c>
      <c r="G2939" s="93">
        <v>13</v>
      </c>
      <c r="H2939" s="93">
        <v>9</v>
      </c>
      <c r="I2939" s="93">
        <v>92</v>
      </c>
      <c r="J2939" s="93">
        <v>3</v>
      </c>
      <c r="K2939" s="93">
        <v>0</v>
      </c>
      <c r="L2939" s="93">
        <v>3</v>
      </c>
    </row>
    <row r="2940" spans="1:12" x14ac:dyDescent="0.15">
      <c r="A2940">
        <v>23</v>
      </c>
      <c r="B2940" s="93">
        <v>15</v>
      </c>
      <c r="C2940" s="93">
        <v>8</v>
      </c>
      <c r="D2940" s="93">
        <v>7</v>
      </c>
      <c r="E2940" s="93">
        <v>58</v>
      </c>
      <c r="F2940" s="93">
        <v>14</v>
      </c>
      <c r="G2940" s="93">
        <v>4</v>
      </c>
      <c r="H2940" s="93">
        <v>10</v>
      </c>
      <c r="I2940" s="93">
        <v>93</v>
      </c>
      <c r="J2940" s="93">
        <v>1</v>
      </c>
      <c r="K2940" s="93">
        <v>0</v>
      </c>
      <c r="L2940" s="93">
        <v>1</v>
      </c>
    </row>
    <row r="2941" spans="1:12" x14ac:dyDescent="0.15">
      <c r="A2941">
        <v>24</v>
      </c>
      <c r="B2941" s="93">
        <v>14</v>
      </c>
      <c r="C2941" s="93">
        <v>11</v>
      </c>
      <c r="D2941" s="93">
        <v>3</v>
      </c>
      <c r="E2941" s="93">
        <v>59</v>
      </c>
      <c r="F2941" s="93">
        <v>17</v>
      </c>
      <c r="G2941" s="93">
        <v>8</v>
      </c>
      <c r="H2941" s="93">
        <v>9</v>
      </c>
      <c r="I2941" s="93">
        <v>94</v>
      </c>
      <c r="J2941" s="93">
        <v>1</v>
      </c>
      <c r="K2941" s="93">
        <v>0</v>
      </c>
      <c r="L2941" s="93">
        <v>1</v>
      </c>
    </row>
    <row r="2942" spans="1:12" x14ac:dyDescent="0.15">
      <c r="A2942" t="s">
        <v>435</v>
      </c>
      <c r="B2942" s="93">
        <v>67</v>
      </c>
      <c r="C2942" s="93">
        <v>42</v>
      </c>
      <c r="D2942" s="93">
        <v>25</v>
      </c>
      <c r="E2942" s="93" t="s">
        <v>436</v>
      </c>
      <c r="F2942" s="93">
        <v>98</v>
      </c>
      <c r="G2942" s="93">
        <v>46</v>
      </c>
      <c r="H2942" s="93">
        <v>52</v>
      </c>
      <c r="I2942" s="93" t="s">
        <v>437</v>
      </c>
      <c r="J2942" s="93">
        <v>4</v>
      </c>
      <c r="K2942" s="93">
        <v>1</v>
      </c>
      <c r="L2942" s="93">
        <v>3</v>
      </c>
    </row>
    <row r="2943" spans="1:12" x14ac:dyDescent="0.15">
      <c r="A2943">
        <v>25</v>
      </c>
      <c r="B2943" s="93">
        <v>21</v>
      </c>
      <c r="C2943" s="93">
        <v>12</v>
      </c>
      <c r="D2943" s="93">
        <v>9</v>
      </c>
      <c r="E2943" s="93">
        <v>60</v>
      </c>
      <c r="F2943" s="93">
        <v>17</v>
      </c>
      <c r="G2943" s="93">
        <v>8</v>
      </c>
      <c r="H2943" s="93">
        <v>9</v>
      </c>
      <c r="I2943" s="93">
        <v>95</v>
      </c>
      <c r="J2943" s="93">
        <v>1</v>
      </c>
      <c r="K2943" s="93">
        <v>0</v>
      </c>
      <c r="L2943" s="93">
        <v>1</v>
      </c>
    </row>
    <row r="2944" spans="1:12" x14ac:dyDescent="0.15">
      <c r="A2944">
        <v>26</v>
      </c>
      <c r="B2944" s="93">
        <v>12</v>
      </c>
      <c r="C2944" s="93">
        <v>7</v>
      </c>
      <c r="D2944" s="93">
        <v>5</v>
      </c>
      <c r="E2944" s="93">
        <v>61</v>
      </c>
      <c r="F2944" s="93">
        <v>19</v>
      </c>
      <c r="G2944" s="93">
        <v>12</v>
      </c>
      <c r="H2944" s="93">
        <v>7</v>
      </c>
      <c r="I2944" s="93">
        <v>96</v>
      </c>
      <c r="J2944" s="93">
        <v>2</v>
      </c>
      <c r="K2944" s="93">
        <v>1</v>
      </c>
      <c r="L2944" s="93">
        <v>1</v>
      </c>
    </row>
    <row r="2945" spans="1:12" x14ac:dyDescent="0.15">
      <c r="A2945">
        <v>27</v>
      </c>
      <c r="B2945" s="93">
        <v>9</v>
      </c>
      <c r="C2945" s="93">
        <v>4</v>
      </c>
      <c r="D2945" s="93">
        <v>5</v>
      </c>
      <c r="E2945" s="93">
        <v>62</v>
      </c>
      <c r="F2945" s="93">
        <v>19</v>
      </c>
      <c r="G2945" s="93">
        <v>7</v>
      </c>
      <c r="H2945" s="93">
        <v>12</v>
      </c>
      <c r="I2945" s="93">
        <v>97</v>
      </c>
      <c r="J2945" s="93">
        <v>1</v>
      </c>
      <c r="K2945" s="93">
        <v>0</v>
      </c>
      <c r="L2945" s="93">
        <v>1</v>
      </c>
    </row>
    <row r="2946" spans="1:12" x14ac:dyDescent="0.15">
      <c r="A2946">
        <v>28</v>
      </c>
      <c r="B2946" s="93">
        <v>13</v>
      </c>
      <c r="C2946" s="93">
        <v>12</v>
      </c>
      <c r="D2946" s="93">
        <v>1</v>
      </c>
      <c r="E2946" s="93">
        <v>63</v>
      </c>
      <c r="F2946" s="93">
        <v>27</v>
      </c>
      <c r="G2946" s="93">
        <v>12</v>
      </c>
      <c r="H2946" s="93">
        <v>15</v>
      </c>
      <c r="I2946" s="93">
        <v>98</v>
      </c>
      <c r="J2946" s="93">
        <v>0</v>
      </c>
      <c r="K2946" s="93">
        <v>0</v>
      </c>
      <c r="L2946" s="93">
        <v>0</v>
      </c>
    </row>
    <row r="2947" spans="1:12" x14ac:dyDescent="0.15">
      <c r="A2947">
        <v>29</v>
      </c>
      <c r="B2947" s="93">
        <v>12</v>
      </c>
      <c r="C2947" s="93">
        <v>7</v>
      </c>
      <c r="D2947" s="93">
        <v>5</v>
      </c>
      <c r="E2947" s="93">
        <v>64</v>
      </c>
      <c r="F2947" s="93">
        <v>16</v>
      </c>
      <c r="G2947" s="93">
        <v>7</v>
      </c>
      <c r="H2947" s="93">
        <v>9</v>
      </c>
      <c r="I2947" s="93">
        <v>99</v>
      </c>
      <c r="J2947" s="93">
        <v>0</v>
      </c>
      <c r="K2947" s="93">
        <v>0</v>
      </c>
      <c r="L2947" s="93">
        <v>0</v>
      </c>
    </row>
    <row r="2948" spans="1:12" x14ac:dyDescent="0.15">
      <c r="A2948" t="s">
        <v>438</v>
      </c>
      <c r="B2948" s="93">
        <v>76</v>
      </c>
      <c r="C2948" s="93">
        <v>43</v>
      </c>
      <c r="D2948" s="93">
        <v>33</v>
      </c>
      <c r="E2948" s="93" t="s">
        <v>439</v>
      </c>
      <c r="F2948" s="93">
        <v>96</v>
      </c>
      <c r="G2948" s="93">
        <v>52</v>
      </c>
      <c r="H2948" s="93">
        <v>44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 x14ac:dyDescent="0.15">
      <c r="A2949">
        <v>30</v>
      </c>
      <c r="B2949" s="93">
        <v>14</v>
      </c>
      <c r="C2949" s="93">
        <v>7</v>
      </c>
      <c r="D2949" s="93">
        <v>7</v>
      </c>
      <c r="E2949" s="93">
        <v>65</v>
      </c>
      <c r="F2949" s="93">
        <v>19</v>
      </c>
      <c r="G2949" s="93">
        <v>6</v>
      </c>
      <c r="H2949" s="93">
        <v>13</v>
      </c>
      <c r="I2949" s="93">
        <v>100</v>
      </c>
      <c r="J2949" s="93">
        <v>0</v>
      </c>
      <c r="K2949" s="93">
        <v>0</v>
      </c>
      <c r="L2949" s="93">
        <v>0</v>
      </c>
    </row>
    <row r="2950" spans="1:12" x14ac:dyDescent="0.15">
      <c r="A2950">
        <v>31</v>
      </c>
      <c r="B2950" s="93">
        <v>15</v>
      </c>
      <c r="C2950" s="93">
        <v>8</v>
      </c>
      <c r="D2950" s="93">
        <v>7</v>
      </c>
      <c r="E2950" s="93">
        <v>66</v>
      </c>
      <c r="F2950" s="93">
        <v>20</v>
      </c>
      <c r="G2950" s="93">
        <v>12</v>
      </c>
      <c r="H2950" s="93">
        <v>8</v>
      </c>
      <c r="I2950" s="93">
        <v>101</v>
      </c>
      <c r="J2950" s="93">
        <v>1</v>
      </c>
      <c r="K2950" s="93">
        <v>0</v>
      </c>
      <c r="L2950" s="93">
        <v>1</v>
      </c>
    </row>
    <row r="2951" spans="1:12" x14ac:dyDescent="0.15">
      <c r="A2951">
        <v>32</v>
      </c>
      <c r="B2951" s="93">
        <v>15</v>
      </c>
      <c r="C2951" s="93">
        <v>8</v>
      </c>
      <c r="D2951" s="93">
        <v>7</v>
      </c>
      <c r="E2951" s="93">
        <v>67</v>
      </c>
      <c r="F2951" s="93">
        <v>22</v>
      </c>
      <c r="G2951" s="93">
        <v>11</v>
      </c>
      <c r="H2951" s="93">
        <v>11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16</v>
      </c>
      <c r="C2952" s="93">
        <v>9</v>
      </c>
      <c r="D2952" s="93">
        <v>7</v>
      </c>
      <c r="E2952" s="93">
        <v>68</v>
      </c>
      <c r="F2952" s="93">
        <v>18</v>
      </c>
      <c r="G2952" s="93">
        <v>14</v>
      </c>
      <c r="H2952" s="93">
        <v>4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16</v>
      </c>
      <c r="C2953" s="93">
        <v>11</v>
      </c>
      <c r="D2953" s="93">
        <v>5</v>
      </c>
      <c r="E2953" s="93">
        <v>69</v>
      </c>
      <c r="F2953" s="93">
        <v>17</v>
      </c>
      <c r="G2953" s="93">
        <v>9</v>
      </c>
      <c r="H2953" s="93">
        <v>8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76</v>
      </c>
      <c r="C2956" s="93" t="s">
        <v>272</v>
      </c>
      <c r="D2956" s="93">
        <v>143</v>
      </c>
      <c r="E2956" s="93" t="s">
        <v>273</v>
      </c>
      <c r="F2956" s="93">
        <v>512</v>
      </c>
      <c r="G2956" s="93" t="s">
        <v>272</v>
      </c>
      <c r="H2956" s="93">
        <v>937</v>
      </c>
      <c r="I2956" s="93" t="s">
        <v>273</v>
      </c>
      <c r="J2956" s="93">
        <v>215</v>
      </c>
      <c r="K2956" s="93" t="s">
        <v>272</v>
      </c>
      <c r="L2956" s="93">
        <v>473</v>
      </c>
    </row>
    <row r="2957" spans="1:12" x14ac:dyDescent="0.15">
      <c r="A2957" t="s">
        <v>274</v>
      </c>
      <c r="B2957" s="93">
        <v>67</v>
      </c>
      <c r="C2957" s="93" t="s">
        <v>662</v>
      </c>
      <c r="D2957" s="93">
        <v>9.2079845460399226E-2</v>
      </c>
      <c r="E2957" s="93" t="s">
        <v>274</v>
      </c>
      <c r="F2957" s="93">
        <v>425</v>
      </c>
      <c r="G2957" s="93" t="s">
        <v>662</v>
      </c>
      <c r="H2957" s="93">
        <v>0.6033483580167418</v>
      </c>
      <c r="I2957" s="93" t="s">
        <v>274</v>
      </c>
      <c r="J2957" s="93">
        <v>258</v>
      </c>
      <c r="K2957" s="93" t="s">
        <v>662</v>
      </c>
      <c r="L2957" s="93">
        <v>0.30457179652285898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44012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3540</v>
      </c>
      <c r="C2962" s="93">
        <v>1742</v>
      </c>
      <c r="D2962" s="93">
        <v>1798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113</v>
      </c>
      <c r="C2963" s="93">
        <v>56</v>
      </c>
      <c r="D2963" s="93">
        <v>57</v>
      </c>
      <c r="E2963" s="93" t="s">
        <v>421</v>
      </c>
      <c r="F2963" s="93">
        <v>214</v>
      </c>
      <c r="G2963" s="93">
        <v>110</v>
      </c>
      <c r="H2963" s="93">
        <v>104</v>
      </c>
      <c r="I2963" s="93" t="s">
        <v>422</v>
      </c>
      <c r="J2963" s="93">
        <v>291</v>
      </c>
      <c r="K2963" s="93">
        <v>119</v>
      </c>
      <c r="L2963" s="93">
        <v>172</v>
      </c>
    </row>
    <row r="2964" spans="1:12" x14ac:dyDescent="0.15">
      <c r="A2964">
        <v>0</v>
      </c>
      <c r="B2964" s="93">
        <v>16</v>
      </c>
      <c r="C2964" s="93">
        <v>5</v>
      </c>
      <c r="D2964" s="93">
        <v>11</v>
      </c>
      <c r="E2964" s="93">
        <v>35</v>
      </c>
      <c r="F2964" s="93">
        <v>40</v>
      </c>
      <c r="G2964" s="93">
        <v>18</v>
      </c>
      <c r="H2964" s="93">
        <v>22</v>
      </c>
      <c r="I2964" s="93">
        <v>70</v>
      </c>
      <c r="J2964" s="93">
        <v>67</v>
      </c>
      <c r="K2964" s="93">
        <v>27</v>
      </c>
      <c r="L2964" s="93">
        <v>40</v>
      </c>
    </row>
    <row r="2965" spans="1:12" x14ac:dyDescent="0.15">
      <c r="A2965">
        <v>1</v>
      </c>
      <c r="B2965" s="93">
        <v>25</v>
      </c>
      <c r="C2965" s="93">
        <v>16</v>
      </c>
      <c r="D2965" s="93">
        <v>9</v>
      </c>
      <c r="E2965" s="93">
        <v>36</v>
      </c>
      <c r="F2965" s="93">
        <v>43</v>
      </c>
      <c r="G2965" s="93">
        <v>21</v>
      </c>
      <c r="H2965" s="93">
        <v>22</v>
      </c>
      <c r="I2965" s="93">
        <v>71</v>
      </c>
      <c r="J2965" s="93">
        <v>58</v>
      </c>
      <c r="K2965" s="93">
        <v>25</v>
      </c>
      <c r="L2965" s="93">
        <v>33</v>
      </c>
    </row>
    <row r="2966" spans="1:12" x14ac:dyDescent="0.15">
      <c r="A2966">
        <v>2</v>
      </c>
      <c r="B2966" s="93">
        <v>30</v>
      </c>
      <c r="C2966" s="93">
        <v>18</v>
      </c>
      <c r="D2966" s="93">
        <v>12</v>
      </c>
      <c r="E2966" s="93">
        <v>37</v>
      </c>
      <c r="F2966" s="93">
        <v>46</v>
      </c>
      <c r="G2966" s="93">
        <v>27</v>
      </c>
      <c r="H2966" s="93">
        <v>19</v>
      </c>
      <c r="I2966" s="93">
        <v>72</v>
      </c>
      <c r="J2966" s="93">
        <v>70</v>
      </c>
      <c r="K2966" s="93">
        <v>30</v>
      </c>
      <c r="L2966" s="93">
        <v>40</v>
      </c>
    </row>
    <row r="2967" spans="1:12" x14ac:dyDescent="0.15">
      <c r="A2967">
        <v>3</v>
      </c>
      <c r="B2967" s="93">
        <v>17</v>
      </c>
      <c r="C2967" s="93">
        <v>6</v>
      </c>
      <c r="D2967" s="93">
        <v>11</v>
      </c>
      <c r="E2967" s="93">
        <v>38</v>
      </c>
      <c r="F2967" s="93">
        <v>42</v>
      </c>
      <c r="G2967" s="93">
        <v>21</v>
      </c>
      <c r="H2967" s="93">
        <v>21</v>
      </c>
      <c r="I2967" s="93">
        <v>73</v>
      </c>
      <c r="J2967" s="93">
        <v>55</v>
      </c>
      <c r="K2967" s="93">
        <v>22</v>
      </c>
      <c r="L2967" s="93">
        <v>33</v>
      </c>
    </row>
    <row r="2968" spans="1:12" x14ac:dyDescent="0.15">
      <c r="A2968">
        <v>4</v>
      </c>
      <c r="B2968" s="93">
        <v>25</v>
      </c>
      <c r="C2968" s="93">
        <v>11</v>
      </c>
      <c r="D2968" s="93">
        <v>14</v>
      </c>
      <c r="E2968" s="93">
        <v>39</v>
      </c>
      <c r="F2968" s="93">
        <v>43</v>
      </c>
      <c r="G2968" s="93">
        <v>23</v>
      </c>
      <c r="H2968" s="93">
        <v>20</v>
      </c>
      <c r="I2968" s="93">
        <v>74</v>
      </c>
      <c r="J2968" s="93">
        <v>41</v>
      </c>
      <c r="K2968" s="93">
        <v>15</v>
      </c>
      <c r="L2968" s="93">
        <v>26</v>
      </c>
    </row>
    <row r="2969" spans="1:12" x14ac:dyDescent="0.15">
      <c r="A2969" t="s">
        <v>423</v>
      </c>
      <c r="B2969" s="93">
        <v>113</v>
      </c>
      <c r="C2969" s="93">
        <v>60</v>
      </c>
      <c r="D2969" s="93">
        <v>53</v>
      </c>
      <c r="E2969" s="93" t="s">
        <v>424</v>
      </c>
      <c r="F2969" s="93">
        <v>214</v>
      </c>
      <c r="G2969" s="93">
        <v>112</v>
      </c>
      <c r="H2969" s="93">
        <v>102</v>
      </c>
      <c r="I2969" s="93" t="s">
        <v>425</v>
      </c>
      <c r="J2969" s="93">
        <v>318</v>
      </c>
      <c r="K2969" s="93">
        <v>130</v>
      </c>
      <c r="L2969" s="93">
        <v>188</v>
      </c>
    </row>
    <row r="2970" spans="1:12" x14ac:dyDescent="0.15">
      <c r="A2970">
        <v>5</v>
      </c>
      <c r="B2970" s="93">
        <v>25</v>
      </c>
      <c r="C2970" s="93">
        <v>13</v>
      </c>
      <c r="D2970" s="93">
        <v>12</v>
      </c>
      <c r="E2970" s="93">
        <v>40</v>
      </c>
      <c r="F2970" s="93">
        <v>41</v>
      </c>
      <c r="G2970" s="93">
        <v>17</v>
      </c>
      <c r="H2970" s="93">
        <v>24</v>
      </c>
      <c r="I2970" s="93">
        <v>75</v>
      </c>
      <c r="J2970" s="93">
        <v>54</v>
      </c>
      <c r="K2970" s="93">
        <v>24</v>
      </c>
      <c r="L2970" s="93">
        <v>30</v>
      </c>
    </row>
    <row r="2971" spans="1:12" x14ac:dyDescent="0.15">
      <c r="A2971">
        <v>6</v>
      </c>
      <c r="B2971" s="93">
        <v>21</v>
      </c>
      <c r="C2971" s="93">
        <v>16</v>
      </c>
      <c r="D2971" s="93">
        <v>5</v>
      </c>
      <c r="E2971" s="93">
        <v>41</v>
      </c>
      <c r="F2971" s="93">
        <v>47</v>
      </c>
      <c r="G2971" s="93">
        <v>28</v>
      </c>
      <c r="H2971" s="93">
        <v>19</v>
      </c>
      <c r="I2971" s="93">
        <v>76</v>
      </c>
      <c r="J2971" s="93">
        <v>63</v>
      </c>
      <c r="K2971" s="93">
        <v>25</v>
      </c>
      <c r="L2971" s="93">
        <v>38</v>
      </c>
    </row>
    <row r="2972" spans="1:12" x14ac:dyDescent="0.15">
      <c r="A2972">
        <v>7</v>
      </c>
      <c r="B2972" s="93">
        <v>24</v>
      </c>
      <c r="C2972" s="93">
        <v>7</v>
      </c>
      <c r="D2972" s="93">
        <v>17</v>
      </c>
      <c r="E2972" s="93">
        <v>42</v>
      </c>
      <c r="F2972" s="93">
        <v>34</v>
      </c>
      <c r="G2972" s="93">
        <v>18</v>
      </c>
      <c r="H2972" s="93">
        <v>16</v>
      </c>
      <c r="I2972" s="93">
        <v>77</v>
      </c>
      <c r="J2972" s="93">
        <v>55</v>
      </c>
      <c r="K2972" s="93">
        <v>26</v>
      </c>
      <c r="L2972" s="93">
        <v>29</v>
      </c>
    </row>
    <row r="2973" spans="1:12" x14ac:dyDescent="0.15">
      <c r="A2973">
        <v>8</v>
      </c>
      <c r="B2973" s="93">
        <v>21</v>
      </c>
      <c r="C2973" s="93">
        <v>9</v>
      </c>
      <c r="D2973" s="93">
        <v>12</v>
      </c>
      <c r="E2973" s="93">
        <v>43</v>
      </c>
      <c r="F2973" s="93">
        <v>36</v>
      </c>
      <c r="G2973" s="93">
        <v>17</v>
      </c>
      <c r="H2973" s="93">
        <v>19</v>
      </c>
      <c r="I2973" s="93">
        <v>78</v>
      </c>
      <c r="J2973" s="93">
        <v>66</v>
      </c>
      <c r="K2973" s="93">
        <v>29</v>
      </c>
      <c r="L2973" s="93">
        <v>37</v>
      </c>
    </row>
    <row r="2974" spans="1:12" x14ac:dyDescent="0.15">
      <c r="A2974">
        <v>9</v>
      </c>
      <c r="B2974" s="93">
        <v>22</v>
      </c>
      <c r="C2974" s="93">
        <v>15</v>
      </c>
      <c r="D2974" s="93">
        <v>7</v>
      </c>
      <c r="E2974" s="93">
        <v>44</v>
      </c>
      <c r="F2974" s="93">
        <v>56</v>
      </c>
      <c r="G2974" s="93">
        <v>32</v>
      </c>
      <c r="H2974" s="93">
        <v>24</v>
      </c>
      <c r="I2974" s="93">
        <v>79</v>
      </c>
      <c r="J2974" s="93">
        <v>80</v>
      </c>
      <c r="K2974" s="93">
        <v>26</v>
      </c>
      <c r="L2974" s="93">
        <v>54</v>
      </c>
    </row>
    <row r="2975" spans="1:12" x14ac:dyDescent="0.15">
      <c r="A2975" t="s">
        <v>426</v>
      </c>
      <c r="B2975" s="93">
        <v>132</v>
      </c>
      <c r="C2975" s="93">
        <v>59</v>
      </c>
      <c r="D2975" s="93">
        <v>73</v>
      </c>
      <c r="E2975" s="93" t="s">
        <v>427</v>
      </c>
      <c r="F2975" s="93">
        <v>269</v>
      </c>
      <c r="G2975" s="93">
        <v>148</v>
      </c>
      <c r="H2975" s="93">
        <v>121</v>
      </c>
      <c r="I2975" s="93" t="s">
        <v>428</v>
      </c>
      <c r="J2975" s="93">
        <v>195</v>
      </c>
      <c r="K2975" s="93">
        <v>78</v>
      </c>
      <c r="L2975" s="93">
        <v>117</v>
      </c>
    </row>
    <row r="2976" spans="1:12" x14ac:dyDescent="0.15">
      <c r="A2976">
        <v>10</v>
      </c>
      <c r="B2976" s="93">
        <v>34</v>
      </c>
      <c r="C2976" s="93">
        <v>15</v>
      </c>
      <c r="D2976" s="93">
        <v>19</v>
      </c>
      <c r="E2976" s="93">
        <v>45</v>
      </c>
      <c r="F2976" s="93">
        <v>41</v>
      </c>
      <c r="G2976" s="93">
        <v>26</v>
      </c>
      <c r="H2976" s="93">
        <v>15</v>
      </c>
      <c r="I2976" s="93">
        <v>80</v>
      </c>
      <c r="J2976" s="93">
        <v>43</v>
      </c>
      <c r="K2976" s="93">
        <v>16</v>
      </c>
      <c r="L2976" s="93">
        <v>27</v>
      </c>
    </row>
    <row r="2977" spans="1:12" x14ac:dyDescent="0.15">
      <c r="A2977">
        <v>11</v>
      </c>
      <c r="B2977" s="93">
        <v>21</v>
      </c>
      <c r="C2977" s="93">
        <v>9</v>
      </c>
      <c r="D2977" s="93">
        <v>12</v>
      </c>
      <c r="E2977" s="93">
        <v>46</v>
      </c>
      <c r="F2977" s="93">
        <v>52</v>
      </c>
      <c r="G2977" s="93">
        <v>30</v>
      </c>
      <c r="H2977" s="93">
        <v>22</v>
      </c>
      <c r="I2977" s="93">
        <v>81</v>
      </c>
      <c r="J2977" s="93">
        <v>42</v>
      </c>
      <c r="K2977" s="93">
        <v>16</v>
      </c>
      <c r="L2977" s="93">
        <v>26</v>
      </c>
    </row>
    <row r="2978" spans="1:12" x14ac:dyDescent="0.15">
      <c r="A2978">
        <v>12</v>
      </c>
      <c r="B2978" s="93">
        <v>33</v>
      </c>
      <c r="C2978" s="93">
        <v>12</v>
      </c>
      <c r="D2978" s="93">
        <v>21</v>
      </c>
      <c r="E2978" s="93">
        <v>47</v>
      </c>
      <c r="F2978" s="93">
        <v>65</v>
      </c>
      <c r="G2978" s="93">
        <v>33</v>
      </c>
      <c r="H2978" s="93">
        <v>32</v>
      </c>
      <c r="I2978" s="93">
        <v>82</v>
      </c>
      <c r="J2978" s="93">
        <v>41</v>
      </c>
      <c r="K2978" s="93">
        <v>21</v>
      </c>
      <c r="L2978" s="93">
        <v>20</v>
      </c>
    </row>
    <row r="2979" spans="1:12" x14ac:dyDescent="0.15">
      <c r="A2979">
        <v>13</v>
      </c>
      <c r="B2979" s="93">
        <v>22</v>
      </c>
      <c r="C2979" s="93">
        <v>13</v>
      </c>
      <c r="D2979" s="93">
        <v>9</v>
      </c>
      <c r="E2979" s="93">
        <v>48</v>
      </c>
      <c r="F2979" s="93">
        <v>55</v>
      </c>
      <c r="G2979" s="93">
        <v>32</v>
      </c>
      <c r="H2979" s="93">
        <v>23</v>
      </c>
      <c r="I2979" s="93">
        <v>83</v>
      </c>
      <c r="J2979" s="93">
        <v>32</v>
      </c>
      <c r="K2979" s="93">
        <v>12</v>
      </c>
      <c r="L2979" s="93">
        <v>20</v>
      </c>
    </row>
    <row r="2980" spans="1:12" x14ac:dyDescent="0.15">
      <c r="A2980">
        <v>14</v>
      </c>
      <c r="B2980" s="93">
        <v>22</v>
      </c>
      <c r="C2980" s="93">
        <v>10</v>
      </c>
      <c r="D2980" s="93">
        <v>12</v>
      </c>
      <c r="E2980" s="93">
        <v>49</v>
      </c>
      <c r="F2980" s="93">
        <v>56</v>
      </c>
      <c r="G2980" s="93">
        <v>27</v>
      </c>
      <c r="H2980" s="93">
        <v>29</v>
      </c>
      <c r="I2980" s="93">
        <v>84</v>
      </c>
      <c r="J2980" s="93">
        <v>37</v>
      </c>
      <c r="K2980" s="93">
        <v>13</v>
      </c>
      <c r="L2980" s="93">
        <v>24</v>
      </c>
    </row>
    <row r="2981" spans="1:12" x14ac:dyDescent="0.15">
      <c r="A2981" t="s">
        <v>429</v>
      </c>
      <c r="B2981" s="93">
        <v>126</v>
      </c>
      <c r="C2981" s="93">
        <v>64</v>
      </c>
      <c r="D2981" s="93">
        <v>62</v>
      </c>
      <c r="E2981" s="93" t="s">
        <v>430</v>
      </c>
      <c r="F2981" s="93">
        <v>260</v>
      </c>
      <c r="G2981" s="93">
        <v>141</v>
      </c>
      <c r="H2981" s="93">
        <v>119</v>
      </c>
      <c r="I2981" s="93" t="s">
        <v>431</v>
      </c>
      <c r="J2981" s="93">
        <v>85</v>
      </c>
      <c r="K2981" s="93">
        <v>32</v>
      </c>
      <c r="L2981" s="93">
        <v>53</v>
      </c>
    </row>
    <row r="2982" spans="1:12" x14ac:dyDescent="0.15">
      <c r="A2982">
        <v>15</v>
      </c>
      <c r="B2982" s="93">
        <v>22</v>
      </c>
      <c r="C2982" s="93">
        <v>13</v>
      </c>
      <c r="D2982" s="93">
        <v>9</v>
      </c>
      <c r="E2982" s="93">
        <v>50</v>
      </c>
      <c r="F2982" s="93">
        <v>60</v>
      </c>
      <c r="G2982" s="93">
        <v>31</v>
      </c>
      <c r="H2982" s="93">
        <v>29</v>
      </c>
      <c r="I2982" s="93">
        <v>85</v>
      </c>
      <c r="J2982" s="93">
        <v>33</v>
      </c>
      <c r="K2982" s="93">
        <v>12</v>
      </c>
      <c r="L2982" s="93">
        <v>21</v>
      </c>
    </row>
    <row r="2983" spans="1:12" x14ac:dyDescent="0.15">
      <c r="A2983">
        <v>16</v>
      </c>
      <c r="B2983" s="93">
        <v>16</v>
      </c>
      <c r="C2983" s="93">
        <v>7</v>
      </c>
      <c r="D2983" s="93">
        <v>9</v>
      </c>
      <c r="E2983" s="93">
        <v>51</v>
      </c>
      <c r="F2983" s="93">
        <v>57</v>
      </c>
      <c r="G2983" s="93">
        <v>31</v>
      </c>
      <c r="H2983" s="93">
        <v>26</v>
      </c>
      <c r="I2983" s="93">
        <v>86</v>
      </c>
      <c r="J2983" s="93">
        <v>17</v>
      </c>
      <c r="K2983" s="93">
        <v>9</v>
      </c>
      <c r="L2983" s="93">
        <v>8</v>
      </c>
    </row>
    <row r="2984" spans="1:12" x14ac:dyDescent="0.15">
      <c r="A2984">
        <v>17</v>
      </c>
      <c r="B2984" s="93">
        <v>27</v>
      </c>
      <c r="C2984" s="93">
        <v>14</v>
      </c>
      <c r="D2984" s="93">
        <v>13</v>
      </c>
      <c r="E2984" s="93">
        <v>52</v>
      </c>
      <c r="F2984" s="93">
        <v>61</v>
      </c>
      <c r="G2984" s="93">
        <v>36</v>
      </c>
      <c r="H2984" s="93">
        <v>25</v>
      </c>
      <c r="I2984" s="93">
        <v>87</v>
      </c>
      <c r="J2984" s="93">
        <v>15</v>
      </c>
      <c r="K2984" s="93">
        <v>4</v>
      </c>
      <c r="L2984" s="93">
        <v>11</v>
      </c>
    </row>
    <row r="2985" spans="1:12" x14ac:dyDescent="0.15">
      <c r="A2985">
        <v>18</v>
      </c>
      <c r="B2985" s="93">
        <v>23</v>
      </c>
      <c r="C2985" s="93">
        <v>9</v>
      </c>
      <c r="D2985" s="93">
        <v>14</v>
      </c>
      <c r="E2985" s="93">
        <v>53</v>
      </c>
      <c r="F2985" s="93">
        <v>39</v>
      </c>
      <c r="G2985" s="93">
        <v>16</v>
      </c>
      <c r="H2985" s="93">
        <v>23</v>
      </c>
      <c r="I2985" s="93">
        <v>88</v>
      </c>
      <c r="J2985" s="93">
        <v>15</v>
      </c>
      <c r="K2985" s="93">
        <v>5</v>
      </c>
      <c r="L2985" s="93">
        <v>10</v>
      </c>
    </row>
    <row r="2986" spans="1:12" x14ac:dyDescent="0.15">
      <c r="A2986">
        <v>19</v>
      </c>
      <c r="B2986" s="93">
        <v>38</v>
      </c>
      <c r="C2986" s="93">
        <v>21</v>
      </c>
      <c r="D2986" s="93">
        <v>17</v>
      </c>
      <c r="E2986" s="93">
        <v>54</v>
      </c>
      <c r="F2986" s="93">
        <v>43</v>
      </c>
      <c r="G2986" s="93">
        <v>27</v>
      </c>
      <c r="H2986" s="93">
        <v>16</v>
      </c>
      <c r="I2986" s="93">
        <v>89</v>
      </c>
      <c r="J2986" s="93">
        <v>5</v>
      </c>
      <c r="K2986" s="93">
        <v>2</v>
      </c>
      <c r="L2986" s="93">
        <v>3</v>
      </c>
    </row>
    <row r="2987" spans="1:12" x14ac:dyDescent="0.15">
      <c r="A2987" t="s">
        <v>432</v>
      </c>
      <c r="B2987" s="93">
        <v>171</v>
      </c>
      <c r="C2987" s="93">
        <v>105</v>
      </c>
      <c r="D2987" s="93">
        <v>66</v>
      </c>
      <c r="E2987" s="93" t="s">
        <v>433</v>
      </c>
      <c r="F2987" s="93">
        <v>237</v>
      </c>
      <c r="G2987" s="93">
        <v>126</v>
      </c>
      <c r="H2987" s="93">
        <v>111</v>
      </c>
      <c r="I2987" s="93" t="s">
        <v>434</v>
      </c>
      <c r="J2987" s="93">
        <v>35</v>
      </c>
      <c r="K2987" s="93">
        <v>10</v>
      </c>
      <c r="L2987" s="93">
        <v>25</v>
      </c>
    </row>
    <row r="2988" spans="1:12" x14ac:dyDescent="0.15">
      <c r="A2988">
        <v>20</v>
      </c>
      <c r="B2988" s="93">
        <v>29</v>
      </c>
      <c r="C2988" s="93">
        <v>18</v>
      </c>
      <c r="D2988" s="93">
        <v>11</v>
      </c>
      <c r="E2988" s="93">
        <v>55</v>
      </c>
      <c r="F2988" s="93">
        <v>54</v>
      </c>
      <c r="G2988" s="93">
        <v>32</v>
      </c>
      <c r="H2988" s="93">
        <v>22</v>
      </c>
      <c r="I2988" s="93">
        <v>90</v>
      </c>
      <c r="J2988" s="93">
        <v>13</v>
      </c>
      <c r="K2988" s="93">
        <v>5</v>
      </c>
      <c r="L2988" s="93">
        <v>8</v>
      </c>
    </row>
    <row r="2989" spans="1:12" x14ac:dyDescent="0.15">
      <c r="A2989">
        <v>21</v>
      </c>
      <c r="B2989" s="93">
        <v>30</v>
      </c>
      <c r="C2989" s="93">
        <v>19</v>
      </c>
      <c r="D2989" s="93">
        <v>11</v>
      </c>
      <c r="E2989" s="93">
        <v>56</v>
      </c>
      <c r="F2989" s="93">
        <v>59</v>
      </c>
      <c r="G2989" s="93">
        <v>35</v>
      </c>
      <c r="H2989" s="93">
        <v>24</v>
      </c>
      <c r="I2989" s="93">
        <v>91</v>
      </c>
      <c r="J2989" s="93">
        <v>10</v>
      </c>
      <c r="K2989" s="93">
        <v>1</v>
      </c>
      <c r="L2989" s="93">
        <v>9</v>
      </c>
    </row>
    <row r="2990" spans="1:12" x14ac:dyDescent="0.15">
      <c r="A2990">
        <v>22</v>
      </c>
      <c r="B2990" s="93">
        <v>30</v>
      </c>
      <c r="C2990" s="93">
        <v>19</v>
      </c>
      <c r="D2990" s="93">
        <v>11</v>
      </c>
      <c r="E2990" s="93">
        <v>57</v>
      </c>
      <c r="F2990" s="93">
        <v>38</v>
      </c>
      <c r="G2990" s="93">
        <v>15</v>
      </c>
      <c r="H2990" s="93">
        <v>23</v>
      </c>
      <c r="I2990" s="93">
        <v>92</v>
      </c>
      <c r="J2990" s="93">
        <v>5</v>
      </c>
      <c r="K2990" s="93">
        <v>1</v>
      </c>
      <c r="L2990" s="93">
        <v>4</v>
      </c>
    </row>
    <row r="2991" spans="1:12" x14ac:dyDescent="0.15">
      <c r="A2991">
        <v>23</v>
      </c>
      <c r="B2991" s="93">
        <v>43</v>
      </c>
      <c r="C2991" s="93">
        <v>25</v>
      </c>
      <c r="D2991" s="93">
        <v>18</v>
      </c>
      <c r="E2991" s="93">
        <v>58</v>
      </c>
      <c r="F2991" s="93">
        <v>44</v>
      </c>
      <c r="G2991" s="93">
        <v>22</v>
      </c>
      <c r="H2991" s="93">
        <v>22</v>
      </c>
      <c r="I2991" s="93">
        <v>93</v>
      </c>
      <c r="J2991" s="93">
        <v>6</v>
      </c>
      <c r="K2991" s="93">
        <v>2</v>
      </c>
      <c r="L2991" s="93">
        <v>4</v>
      </c>
    </row>
    <row r="2992" spans="1:12" x14ac:dyDescent="0.15">
      <c r="A2992">
        <v>24</v>
      </c>
      <c r="B2992" s="93">
        <v>39</v>
      </c>
      <c r="C2992" s="93">
        <v>24</v>
      </c>
      <c r="D2992" s="93">
        <v>15</v>
      </c>
      <c r="E2992" s="93">
        <v>59</v>
      </c>
      <c r="F2992" s="93">
        <v>42</v>
      </c>
      <c r="G2992" s="93">
        <v>22</v>
      </c>
      <c r="H2992" s="93">
        <v>20</v>
      </c>
      <c r="I2992" s="93">
        <v>94</v>
      </c>
      <c r="J2992" s="93">
        <v>1</v>
      </c>
      <c r="K2992" s="93">
        <v>1</v>
      </c>
      <c r="L2992" s="93">
        <v>0</v>
      </c>
    </row>
    <row r="2993" spans="1:12" x14ac:dyDescent="0.15">
      <c r="A2993" t="s">
        <v>435</v>
      </c>
      <c r="B2993" s="93">
        <v>183</v>
      </c>
      <c r="C2993" s="93">
        <v>99</v>
      </c>
      <c r="D2993" s="93">
        <v>84</v>
      </c>
      <c r="E2993" s="93" t="s">
        <v>436</v>
      </c>
      <c r="F2993" s="93">
        <v>165</v>
      </c>
      <c r="G2993" s="93">
        <v>87</v>
      </c>
      <c r="H2993" s="93">
        <v>78</v>
      </c>
      <c r="I2993" s="93" t="s">
        <v>437</v>
      </c>
      <c r="J2993" s="93">
        <v>9</v>
      </c>
      <c r="K2993" s="93">
        <v>1</v>
      </c>
      <c r="L2993" s="93">
        <v>8</v>
      </c>
    </row>
    <row r="2994" spans="1:12" x14ac:dyDescent="0.15">
      <c r="A2994">
        <v>25</v>
      </c>
      <c r="B2994" s="93">
        <v>29</v>
      </c>
      <c r="C2994" s="93">
        <v>18</v>
      </c>
      <c r="D2994" s="93">
        <v>11</v>
      </c>
      <c r="E2994" s="93">
        <v>60</v>
      </c>
      <c r="F2994" s="93">
        <v>34</v>
      </c>
      <c r="G2994" s="93">
        <v>17</v>
      </c>
      <c r="H2994" s="93">
        <v>17</v>
      </c>
      <c r="I2994" s="93">
        <v>95</v>
      </c>
      <c r="J2994" s="93">
        <v>5</v>
      </c>
      <c r="K2994" s="93">
        <v>0</v>
      </c>
      <c r="L2994" s="93">
        <v>5</v>
      </c>
    </row>
    <row r="2995" spans="1:12" x14ac:dyDescent="0.15">
      <c r="A2995">
        <v>26</v>
      </c>
      <c r="B2995" s="93">
        <v>38</v>
      </c>
      <c r="C2995" s="93">
        <v>25</v>
      </c>
      <c r="D2995" s="93">
        <v>13</v>
      </c>
      <c r="E2995" s="93">
        <v>61</v>
      </c>
      <c r="F2995" s="93">
        <v>35</v>
      </c>
      <c r="G2995" s="93">
        <v>23</v>
      </c>
      <c r="H2995" s="93">
        <v>12</v>
      </c>
      <c r="I2995" s="93">
        <v>96</v>
      </c>
      <c r="J2995" s="93">
        <v>2</v>
      </c>
      <c r="K2995" s="93">
        <v>1</v>
      </c>
      <c r="L2995" s="93">
        <v>1</v>
      </c>
    </row>
    <row r="2996" spans="1:12" x14ac:dyDescent="0.15">
      <c r="A2996">
        <v>27</v>
      </c>
      <c r="B2996" s="93">
        <v>39</v>
      </c>
      <c r="C2996" s="93">
        <v>23</v>
      </c>
      <c r="D2996" s="93">
        <v>16</v>
      </c>
      <c r="E2996" s="93">
        <v>62</v>
      </c>
      <c r="F2996" s="93">
        <v>29</v>
      </c>
      <c r="G2996" s="93">
        <v>16</v>
      </c>
      <c r="H2996" s="93">
        <v>13</v>
      </c>
      <c r="I2996" s="93">
        <v>97</v>
      </c>
      <c r="J2996" s="93">
        <v>2</v>
      </c>
      <c r="K2996" s="93">
        <v>0</v>
      </c>
      <c r="L2996" s="93">
        <v>2</v>
      </c>
    </row>
    <row r="2997" spans="1:12" x14ac:dyDescent="0.15">
      <c r="A2997">
        <v>28</v>
      </c>
      <c r="B2997" s="93">
        <v>30</v>
      </c>
      <c r="C2997" s="93">
        <v>13</v>
      </c>
      <c r="D2997" s="93">
        <v>17</v>
      </c>
      <c r="E2997" s="93">
        <v>63</v>
      </c>
      <c r="F2997" s="93">
        <v>31</v>
      </c>
      <c r="G2997" s="93">
        <v>15</v>
      </c>
      <c r="H2997" s="93">
        <v>16</v>
      </c>
      <c r="I2997" s="93">
        <v>98</v>
      </c>
      <c r="J2997" s="93">
        <v>0</v>
      </c>
      <c r="K2997" s="93">
        <v>0</v>
      </c>
      <c r="L2997" s="93">
        <v>0</v>
      </c>
    </row>
    <row r="2998" spans="1:12" x14ac:dyDescent="0.15">
      <c r="A2998">
        <v>29</v>
      </c>
      <c r="B2998" s="93">
        <v>47</v>
      </c>
      <c r="C2998" s="93">
        <v>20</v>
      </c>
      <c r="D2998" s="93">
        <v>27</v>
      </c>
      <c r="E2998" s="93">
        <v>64</v>
      </c>
      <c r="F2998" s="93">
        <v>36</v>
      </c>
      <c r="G2998" s="93">
        <v>16</v>
      </c>
      <c r="H2998" s="93">
        <v>20</v>
      </c>
      <c r="I2998" s="93">
        <v>99</v>
      </c>
      <c r="J2998" s="93">
        <v>0</v>
      </c>
      <c r="K2998" s="93">
        <v>0</v>
      </c>
      <c r="L2998" s="93">
        <v>0</v>
      </c>
    </row>
    <row r="2999" spans="1:12" x14ac:dyDescent="0.15">
      <c r="A2999" t="s">
        <v>438</v>
      </c>
      <c r="B2999" s="93">
        <v>182</v>
      </c>
      <c r="C2999" s="93">
        <v>92</v>
      </c>
      <c r="D2999" s="93">
        <v>90</v>
      </c>
      <c r="E2999" s="93" t="s">
        <v>439</v>
      </c>
      <c r="F2999" s="93">
        <v>227</v>
      </c>
      <c r="G2999" s="93">
        <v>113</v>
      </c>
      <c r="H2999" s="93">
        <v>114</v>
      </c>
      <c r="I2999" s="93" t="s">
        <v>440</v>
      </c>
      <c r="J2999" s="93">
        <v>1</v>
      </c>
      <c r="K2999" s="93">
        <v>0</v>
      </c>
      <c r="L2999" s="93">
        <v>1</v>
      </c>
    </row>
    <row r="3000" spans="1:12" x14ac:dyDescent="0.15">
      <c r="A3000">
        <v>30</v>
      </c>
      <c r="B3000" s="93">
        <v>23</v>
      </c>
      <c r="C3000" s="93">
        <v>8</v>
      </c>
      <c r="D3000" s="93">
        <v>15</v>
      </c>
      <c r="E3000" s="93">
        <v>65</v>
      </c>
      <c r="F3000" s="93">
        <v>32</v>
      </c>
      <c r="G3000" s="93">
        <v>18</v>
      </c>
      <c r="H3000" s="93">
        <v>14</v>
      </c>
      <c r="I3000" s="93">
        <v>100</v>
      </c>
      <c r="J3000" s="93">
        <v>1</v>
      </c>
      <c r="K3000" s="93">
        <v>0</v>
      </c>
      <c r="L3000" s="93">
        <v>1</v>
      </c>
    </row>
    <row r="3001" spans="1:12" x14ac:dyDescent="0.15">
      <c r="A3001">
        <v>31</v>
      </c>
      <c r="B3001" s="93">
        <v>39</v>
      </c>
      <c r="C3001" s="93">
        <v>25</v>
      </c>
      <c r="D3001" s="93">
        <v>14</v>
      </c>
      <c r="E3001" s="93">
        <v>66</v>
      </c>
      <c r="F3001" s="93">
        <v>40</v>
      </c>
      <c r="G3001" s="93">
        <v>20</v>
      </c>
      <c r="H3001" s="93">
        <v>20</v>
      </c>
      <c r="I3001" s="93">
        <v>101</v>
      </c>
      <c r="J3001" s="93">
        <v>0</v>
      </c>
      <c r="K3001" s="93">
        <v>0</v>
      </c>
      <c r="L3001" s="93">
        <v>0</v>
      </c>
    </row>
    <row r="3002" spans="1:12" x14ac:dyDescent="0.15">
      <c r="A3002">
        <v>32</v>
      </c>
      <c r="B3002" s="93">
        <v>37</v>
      </c>
      <c r="C3002" s="93">
        <v>16</v>
      </c>
      <c r="D3002" s="93">
        <v>21</v>
      </c>
      <c r="E3002" s="93">
        <v>67</v>
      </c>
      <c r="F3002" s="93">
        <v>31</v>
      </c>
      <c r="G3002" s="93">
        <v>16</v>
      </c>
      <c r="H3002" s="93">
        <v>15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49</v>
      </c>
      <c r="C3003" s="93">
        <v>24</v>
      </c>
      <c r="D3003" s="93">
        <v>25</v>
      </c>
      <c r="E3003" s="93">
        <v>68</v>
      </c>
      <c r="F3003" s="93">
        <v>47</v>
      </c>
      <c r="G3003" s="93">
        <v>26</v>
      </c>
      <c r="H3003" s="93">
        <v>21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34</v>
      </c>
      <c r="C3004" s="93">
        <v>19</v>
      </c>
      <c r="D3004" s="93">
        <v>15</v>
      </c>
      <c r="E3004" s="93">
        <v>69</v>
      </c>
      <c r="F3004" s="93">
        <v>77</v>
      </c>
      <c r="G3004" s="93">
        <v>33</v>
      </c>
      <c r="H3004" s="93">
        <v>44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175</v>
      </c>
      <c r="C3007" s="93" t="s">
        <v>272</v>
      </c>
      <c r="D3007" s="93">
        <v>358</v>
      </c>
      <c r="E3007" s="93" t="s">
        <v>273</v>
      </c>
      <c r="F3007" s="93">
        <v>1084</v>
      </c>
      <c r="G3007" s="93" t="s">
        <v>272</v>
      </c>
      <c r="H3007" s="93">
        <v>2021</v>
      </c>
      <c r="I3007" s="93" t="s">
        <v>273</v>
      </c>
      <c r="J3007" s="93">
        <v>483</v>
      </c>
      <c r="K3007" s="93" t="s">
        <v>272</v>
      </c>
      <c r="L3007" s="93">
        <v>1161</v>
      </c>
    </row>
    <row r="3008" spans="1:12" x14ac:dyDescent="0.15">
      <c r="A3008" t="s">
        <v>274</v>
      </c>
      <c r="B3008" s="93">
        <v>183</v>
      </c>
      <c r="C3008" s="93" t="s">
        <v>662</v>
      </c>
      <c r="D3008" s="93">
        <v>0.10112994350282486</v>
      </c>
      <c r="E3008" s="93" t="s">
        <v>274</v>
      </c>
      <c r="F3008" s="93">
        <v>937</v>
      </c>
      <c r="G3008" s="93" t="s">
        <v>662</v>
      </c>
      <c r="H3008" s="93">
        <v>0.57090395480225986</v>
      </c>
      <c r="I3008" s="93" t="s">
        <v>274</v>
      </c>
      <c r="J3008" s="93">
        <v>678</v>
      </c>
      <c r="K3008" s="93" t="s">
        <v>662</v>
      </c>
      <c r="L3008" s="93">
        <v>0.32796610169491525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44012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1434</v>
      </c>
      <c r="C3013" s="93">
        <v>760</v>
      </c>
      <c r="D3013" s="93">
        <v>674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82</v>
      </c>
      <c r="C3014" s="93">
        <v>50</v>
      </c>
      <c r="D3014" s="93">
        <v>32</v>
      </c>
      <c r="E3014" s="93" t="s">
        <v>421</v>
      </c>
      <c r="F3014" s="93">
        <v>125</v>
      </c>
      <c r="G3014" s="93">
        <v>65</v>
      </c>
      <c r="H3014" s="93">
        <v>60</v>
      </c>
      <c r="I3014" s="93" t="s">
        <v>422</v>
      </c>
      <c r="J3014" s="93">
        <v>73</v>
      </c>
      <c r="K3014" s="93">
        <v>29</v>
      </c>
      <c r="L3014" s="93">
        <v>44</v>
      </c>
    </row>
    <row r="3015" spans="1:12" x14ac:dyDescent="0.15">
      <c r="A3015">
        <v>0</v>
      </c>
      <c r="B3015" s="93">
        <v>12</v>
      </c>
      <c r="C3015" s="93">
        <v>5</v>
      </c>
      <c r="D3015" s="93">
        <v>7</v>
      </c>
      <c r="E3015" s="93">
        <v>35</v>
      </c>
      <c r="F3015" s="93">
        <v>19</v>
      </c>
      <c r="G3015" s="93">
        <v>10</v>
      </c>
      <c r="H3015" s="93">
        <v>9</v>
      </c>
      <c r="I3015" s="93">
        <v>70</v>
      </c>
      <c r="J3015" s="93">
        <v>13</v>
      </c>
      <c r="K3015" s="93">
        <v>6</v>
      </c>
      <c r="L3015" s="93">
        <v>7</v>
      </c>
    </row>
    <row r="3016" spans="1:12" x14ac:dyDescent="0.15">
      <c r="A3016">
        <v>1</v>
      </c>
      <c r="B3016" s="93">
        <v>14</v>
      </c>
      <c r="C3016" s="93">
        <v>9</v>
      </c>
      <c r="D3016" s="93">
        <v>5</v>
      </c>
      <c r="E3016" s="93">
        <v>36</v>
      </c>
      <c r="F3016" s="93">
        <v>11</v>
      </c>
      <c r="G3016" s="93">
        <v>2</v>
      </c>
      <c r="H3016" s="93">
        <v>9</v>
      </c>
      <c r="I3016" s="93">
        <v>71</v>
      </c>
      <c r="J3016" s="93">
        <v>12</v>
      </c>
      <c r="K3016" s="93">
        <v>4</v>
      </c>
      <c r="L3016" s="93">
        <v>8</v>
      </c>
    </row>
    <row r="3017" spans="1:12" x14ac:dyDescent="0.15">
      <c r="A3017">
        <v>2</v>
      </c>
      <c r="B3017" s="93">
        <v>10</v>
      </c>
      <c r="C3017" s="93">
        <v>6</v>
      </c>
      <c r="D3017" s="93">
        <v>4</v>
      </c>
      <c r="E3017" s="93">
        <v>37</v>
      </c>
      <c r="F3017" s="93">
        <v>21</v>
      </c>
      <c r="G3017" s="93">
        <v>12</v>
      </c>
      <c r="H3017" s="93">
        <v>9</v>
      </c>
      <c r="I3017" s="93">
        <v>72</v>
      </c>
      <c r="J3017" s="93">
        <v>18</v>
      </c>
      <c r="K3017" s="93">
        <v>5</v>
      </c>
      <c r="L3017" s="93">
        <v>13</v>
      </c>
    </row>
    <row r="3018" spans="1:12" x14ac:dyDescent="0.15">
      <c r="A3018">
        <v>3</v>
      </c>
      <c r="B3018" s="93">
        <v>29</v>
      </c>
      <c r="C3018" s="93">
        <v>18</v>
      </c>
      <c r="D3018" s="93">
        <v>11</v>
      </c>
      <c r="E3018" s="93">
        <v>38</v>
      </c>
      <c r="F3018" s="93">
        <v>39</v>
      </c>
      <c r="G3018" s="93">
        <v>19</v>
      </c>
      <c r="H3018" s="93">
        <v>20</v>
      </c>
      <c r="I3018" s="93">
        <v>73</v>
      </c>
      <c r="J3018" s="93">
        <v>21</v>
      </c>
      <c r="K3018" s="93">
        <v>9</v>
      </c>
      <c r="L3018" s="93">
        <v>12</v>
      </c>
    </row>
    <row r="3019" spans="1:12" x14ac:dyDescent="0.15">
      <c r="A3019">
        <v>4</v>
      </c>
      <c r="B3019" s="93">
        <v>17</v>
      </c>
      <c r="C3019" s="93">
        <v>12</v>
      </c>
      <c r="D3019" s="93">
        <v>5</v>
      </c>
      <c r="E3019" s="93">
        <v>39</v>
      </c>
      <c r="F3019" s="93">
        <v>35</v>
      </c>
      <c r="G3019" s="93">
        <v>22</v>
      </c>
      <c r="H3019" s="93">
        <v>13</v>
      </c>
      <c r="I3019" s="93">
        <v>74</v>
      </c>
      <c r="J3019" s="93">
        <v>9</v>
      </c>
      <c r="K3019" s="93">
        <v>5</v>
      </c>
      <c r="L3019" s="93">
        <v>4</v>
      </c>
    </row>
    <row r="3020" spans="1:12" x14ac:dyDescent="0.15">
      <c r="A3020" t="s">
        <v>423</v>
      </c>
      <c r="B3020" s="93">
        <v>76</v>
      </c>
      <c r="C3020" s="93">
        <v>43</v>
      </c>
      <c r="D3020" s="93">
        <v>33</v>
      </c>
      <c r="E3020" s="93" t="s">
        <v>424</v>
      </c>
      <c r="F3020" s="93">
        <v>133</v>
      </c>
      <c r="G3020" s="93">
        <v>75</v>
      </c>
      <c r="H3020" s="93">
        <v>58</v>
      </c>
      <c r="I3020" s="93" t="s">
        <v>425</v>
      </c>
      <c r="J3020" s="93">
        <v>54</v>
      </c>
      <c r="K3020" s="93">
        <v>29</v>
      </c>
      <c r="L3020" s="93">
        <v>25</v>
      </c>
    </row>
    <row r="3021" spans="1:12" x14ac:dyDescent="0.15">
      <c r="A3021">
        <v>5</v>
      </c>
      <c r="B3021" s="93">
        <v>14</v>
      </c>
      <c r="C3021" s="93">
        <v>8</v>
      </c>
      <c r="D3021" s="93">
        <v>6</v>
      </c>
      <c r="E3021" s="93">
        <v>40</v>
      </c>
      <c r="F3021" s="93">
        <v>30</v>
      </c>
      <c r="G3021" s="93">
        <v>16</v>
      </c>
      <c r="H3021" s="93">
        <v>14</v>
      </c>
      <c r="I3021" s="93">
        <v>75</v>
      </c>
      <c r="J3021" s="93">
        <v>10</v>
      </c>
      <c r="K3021" s="93">
        <v>6</v>
      </c>
      <c r="L3021" s="93">
        <v>4</v>
      </c>
    </row>
    <row r="3022" spans="1:12" x14ac:dyDescent="0.15">
      <c r="A3022">
        <v>6</v>
      </c>
      <c r="B3022" s="93">
        <v>17</v>
      </c>
      <c r="C3022" s="93">
        <v>11</v>
      </c>
      <c r="D3022" s="93">
        <v>6</v>
      </c>
      <c r="E3022" s="93">
        <v>41</v>
      </c>
      <c r="F3022" s="93">
        <v>26</v>
      </c>
      <c r="G3022" s="93">
        <v>18</v>
      </c>
      <c r="H3022" s="93">
        <v>8</v>
      </c>
      <c r="I3022" s="93">
        <v>76</v>
      </c>
      <c r="J3022" s="93">
        <v>13</v>
      </c>
      <c r="K3022" s="93">
        <v>7</v>
      </c>
      <c r="L3022" s="93">
        <v>6</v>
      </c>
    </row>
    <row r="3023" spans="1:12" x14ac:dyDescent="0.15">
      <c r="A3023">
        <v>7</v>
      </c>
      <c r="B3023" s="93">
        <v>16</v>
      </c>
      <c r="C3023" s="93">
        <v>8</v>
      </c>
      <c r="D3023" s="93">
        <v>8</v>
      </c>
      <c r="E3023" s="93">
        <v>42</v>
      </c>
      <c r="F3023" s="93">
        <v>27</v>
      </c>
      <c r="G3023" s="93">
        <v>12</v>
      </c>
      <c r="H3023" s="93">
        <v>15</v>
      </c>
      <c r="I3023" s="93">
        <v>77</v>
      </c>
      <c r="J3023" s="93">
        <v>7</v>
      </c>
      <c r="K3023" s="93">
        <v>3</v>
      </c>
      <c r="L3023" s="93">
        <v>4</v>
      </c>
    </row>
    <row r="3024" spans="1:12" x14ac:dyDescent="0.15">
      <c r="A3024">
        <v>8</v>
      </c>
      <c r="B3024" s="93">
        <v>18</v>
      </c>
      <c r="C3024" s="93">
        <v>9</v>
      </c>
      <c r="D3024" s="93">
        <v>9</v>
      </c>
      <c r="E3024" s="93">
        <v>43</v>
      </c>
      <c r="F3024" s="93">
        <v>15</v>
      </c>
      <c r="G3024" s="93">
        <v>7</v>
      </c>
      <c r="H3024" s="93">
        <v>8</v>
      </c>
      <c r="I3024" s="93">
        <v>78</v>
      </c>
      <c r="J3024" s="93">
        <v>12</v>
      </c>
      <c r="K3024" s="93">
        <v>6</v>
      </c>
      <c r="L3024" s="93">
        <v>6</v>
      </c>
    </row>
    <row r="3025" spans="1:12" x14ac:dyDescent="0.15">
      <c r="A3025">
        <v>9</v>
      </c>
      <c r="B3025" s="93">
        <v>11</v>
      </c>
      <c r="C3025" s="93">
        <v>7</v>
      </c>
      <c r="D3025" s="93">
        <v>4</v>
      </c>
      <c r="E3025" s="93">
        <v>44</v>
      </c>
      <c r="F3025" s="93">
        <v>35</v>
      </c>
      <c r="G3025" s="93">
        <v>22</v>
      </c>
      <c r="H3025" s="93">
        <v>13</v>
      </c>
      <c r="I3025" s="93">
        <v>79</v>
      </c>
      <c r="J3025" s="93">
        <v>12</v>
      </c>
      <c r="K3025" s="93">
        <v>7</v>
      </c>
      <c r="L3025" s="93">
        <v>5</v>
      </c>
    </row>
    <row r="3026" spans="1:12" x14ac:dyDescent="0.15">
      <c r="A3026" t="s">
        <v>426</v>
      </c>
      <c r="B3026" s="93">
        <v>79</v>
      </c>
      <c r="C3026" s="93">
        <v>41</v>
      </c>
      <c r="D3026" s="93">
        <v>38</v>
      </c>
      <c r="E3026" s="93" t="s">
        <v>427</v>
      </c>
      <c r="F3026" s="93">
        <v>119</v>
      </c>
      <c r="G3026" s="93">
        <v>68</v>
      </c>
      <c r="H3026" s="93">
        <v>51</v>
      </c>
      <c r="I3026" s="93" t="s">
        <v>428</v>
      </c>
      <c r="J3026" s="93">
        <v>31</v>
      </c>
      <c r="K3026" s="93">
        <v>15</v>
      </c>
      <c r="L3026" s="93">
        <v>16</v>
      </c>
    </row>
    <row r="3027" spans="1:12" x14ac:dyDescent="0.15">
      <c r="A3027">
        <v>10</v>
      </c>
      <c r="B3027" s="93">
        <v>14</v>
      </c>
      <c r="C3027" s="93">
        <v>7</v>
      </c>
      <c r="D3027" s="93">
        <v>7</v>
      </c>
      <c r="E3027" s="93">
        <v>45</v>
      </c>
      <c r="F3027" s="93">
        <v>24</v>
      </c>
      <c r="G3027" s="93">
        <v>15</v>
      </c>
      <c r="H3027" s="93">
        <v>9</v>
      </c>
      <c r="I3027" s="93">
        <v>80</v>
      </c>
      <c r="J3027" s="93">
        <v>10</v>
      </c>
      <c r="K3027" s="93">
        <v>5</v>
      </c>
      <c r="L3027" s="93">
        <v>5</v>
      </c>
    </row>
    <row r="3028" spans="1:12" x14ac:dyDescent="0.15">
      <c r="A3028">
        <v>11</v>
      </c>
      <c r="B3028" s="93">
        <v>18</v>
      </c>
      <c r="C3028" s="93">
        <v>11</v>
      </c>
      <c r="D3028" s="93">
        <v>7</v>
      </c>
      <c r="E3028" s="93">
        <v>46</v>
      </c>
      <c r="F3028" s="93">
        <v>33</v>
      </c>
      <c r="G3028" s="93">
        <v>18</v>
      </c>
      <c r="H3028" s="93">
        <v>15</v>
      </c>
      <c r="I3028" s="93">
        <v>81</v>
      </c>
      <c r="J3028" s="93">
        <v>5</v>
      </c>
      <c r="K3028" s="93">
        <v>2</v>
      </c>
      <c r="L3028" s="93">
        <v>3</v>
      </c>
    </row>
    <row r="3029" spans="1:12" x14ac:dyDescent="0.15">
      <c r="A3029">
        <v>12</v>
      </c>
      <c r="B3029" s="93">
        <v>21</v>
      </c>
      <c r="C3029" s="93">
        <v>11</v>
      </c>
      <c r="D3029" s="93">
        <v>10</v>
      </c>
      <c r="E3029" s="93">
        <v>47</v>
      </c>
      <c r="F3029" s="93">
        <v>25</v>
      </c>
      <c r="G3029" s="93">
        <v>18</v>
      </c>
      <c r="H3029" s="93">
        <v>7</v>
      </c>
      <c r="I3029" s="93">
        <v>82</v>
      </c>
      <c r="J3029" s="93">
        <v>7</v>
      </c>
      <c r="K3029" s="93">
        <v>4</v>
      </c>
      <c r="L3029" s="93">
        <v>3</v>
      </c>
    </row>
    <row r="3030" spans="1:12" x14ac:dyDescent="0.15">
      <c r="A3030">
        <v>13</v>
      </c>
      <c r="B3030" s="93">
        <v>13</v>
      </c>
      <c r="C3030" s="93">
        <v>6</v>
      </c>
      <c r="D3030" s="93">
        <v>7</v>
      </c>
      <c r="E3030" s="93">
        <v>48</v>
      </c>
      <c r="F3030" s="93">
        <v>23</v>
      </c>
      <c r="G3030" s="93">
        <v>12</v>
      </c>
      <c r="H3030" s="93">
        <v>11</v>
      </c>
      <c r="I3030" s="93">
        <v>83</v>
      </c>
      <c r="J3030" s="93">
        <v>2</v>
      </c>
      <c r="K3030" s="93">
        <v>1</v>
      </c>
      <c r="L3030" s="93">
        <v>1</v>
      </c>
    </row>
    <row r="3031" spans="1:12" x14ac:dyDescent="0.15">
      <c r="A3031">
        <v>14</v>
      </c>
      <c r="B3031" s="93">
        <v>13</v>
      </c>
      <c r="C3031" s="93">
        <v>6</v>
      </c>
      <c r="D3031" s="93">
        <v>7</v>
      </c>
      <c r="E3031" s="93">
        <v>49</v>
      </c>
      <c r="F3031" s="93">
        <v>14</v>
      </c>
      <c r="G3031" s="93">
        <v>5</v>
      </c>
      <c r="H3031" s="93">
        <v>9</v>
      </c>
      <c r="I3031" s="93">
        <v>84</v>
      </c>
      <c r="J3031" s="93">
        <v>7</v>
      </c>
      <c r="K3031" s="93">
        <v>3</v>
      </c>
      <c r="L3031" s="93">
        <v>4</v>
      </c>
    </row>
    <row r="3032" spans="1:12" x14ac:dyDescent="0.15">
      <c r="A3032" t="s">
        <v>429</v>
      </c>
      <c r="B3032" s="93">
        <v>66</v>
      </c>
      <c r="C3032" s="93">
        <v>37</v>
      </c>
      <c r="D3032" s="93">
        <v>29</v>
      </c>
      <c r="E3032" s="93" t="s">
        <v>430</v>
      </c>
      <c r="F3032" s="93">
        <v>119</v>
      </c>
      <c r="G3032" s="93">
        <v>62</v>
      </c>
      <c r="H3032" s="93">
        <v>57</v>
      </c>
      <c r="I3032" s="93" t="s">
        <v>431</v>
      </c>
      <c r="J3032" s="93">
        <v>24</v>
      </c>
      <c r="K3032" s="93">
        <v>11</v>
      </c>
      <c r="L3032" s="93">
        <v>13</v>
      </c>
    </row>
    <row r="3033" spans="1:12" x14ac:dyDescent="0.15">
      <c r="A3033">
        <v>15</v>
      </c>
      <c r="B3033" s="93">
        <v>10</v>
      </c>
      <c r="C3033" s="93">
        <v>3</v>
      </c>
      <c r="D3033" s="93">
        <v>7</v>
      </c>
      <c r="E3033" s="93">
        <v>50</v>
      </c>
      <c r="F3033" s="93">
        <v>26</v>
      </c>
      <c r="G3033" s="93">
        <v>15</v>
      </c>
      <c r="H3033" s="93">
        <v>11</v>
      </c>
      <c r="I3033" s="93">
        <v>85</v>
      </c>
      <c r="J3033" s="93">
        <v>6</v>
      </c>
      <c r="K3033" s="93">
        <v>4</v>
      </c>
      <c r="L3033" s="93">
        <v>2</v>
      </c>
    </row>
    <row r="3034" spans="1:12" x14ac:dyDescent="0.15">
      <c r="A3034">
        <v>16</v>
      </c>
      <c r="B3034" s="93">
        <v>9</v>
      </c>
      <c r="C3034" s="93">
        <v>8</v>
      </c>
      <c r="D3034" s="93">
        <v>1</v>
      </c>
      <c r="E3034" s="93">
        <v>51</v>
      </c>
      <c r="F3034" s="93">
        <v>22</v>
      </c>
      <c r="G3034" s="93">
        <v>13</v>
      </c>
      <c r="H3034" s="93">
        <v>9</v>
      </c>
      <c r="I3034" s="93">
        <v>86</v>
      </c>
      <c r="J3034" s="93">
        <v>8</v>
      </c>
      <c r="K3034" s="93">
        <v>3</v>
      </c>
      <c r="L3034" s="93">
        <v>5</v>
      </c>
    </row>
    <row r="3035" spans="1:12" x14ac:dyDescent="0.15">
      <c r="A3035">
        <v>17</v>
      </c>
      <c r="B3035" s="93">
        <v>15</v>
      </c>
      <c r="C3035" s="93">
        <v>11</v>
      </c>
      <c r="D3035" s="93">
        <v>4</v>
      </c>
      <c r="E3035" s="93">
        <v>52</v>
      </c>
      <c r="F3035" s="93">
        <v>31</v>
      </c>
      <c r="G3035" s="93">
        <v>16</v>
      </c>
      <c r="H3035" s="93">
        <v>15</v>
      </c>
      <c r="I3035" s="93">
        <v>87</v>
      </c>
      <c r="J3035" s="93">
        <v>1</v>
      </c>
      <c r="K3035" s="93">
        <v>0</v>
      </c>
      <c r="L3035" s="93">
        <v>1</v>
      </c>
    </row>
    <row r="3036" spans="1:12" x14ac:dyDescent="0.15">
      <c r="A3036">
        <v>18</v>
      </c>
      <c r="B3036" s="93">
        <v>19</v>
      </c>
      <c r="C3036" s="93">
        <v>8</v>
      </c>
      <c r="D3036" s="93">
        <v>11</v>
      </c>
      <c r="E3036" s="93">
        <v>53</v>
      </c>
      <c r="F3036" s="93">
        <v>18</v>
      </c>
      <c r="G3036" s="93">
        <v>6</v>
      </c>
      <c r="H3036" s="93">
        <v>12</v>
      </c>
      <c r="I3036" s="93">
        <v>88</v>
      </c>
      <c r="J3036" s="93">
        <v>4</v>
      </c>
      <c r="K3036" s="93">
        <v>2</v>
      </c>
      <c r="L3036" s="93">
        <v>2</v>
      </c>
    </row>
    <row r="3037" spans="1:12" x14ac:dyDescent="0.15">
      <c r="A3037">
        <v>19</v>
      </c>
      <c r="B3037" s="93">
        <v>13</v>
      </c>
      <c r="C3037" s="93">
        <v>7</v>
      </c>
      <c r="D3037" s="93">
        <v>6</v>
      </c>
      <c r="E3037" s="93">
        <v>54</v>
      </c>
      <c r="F3037" s="93">
        <v>22</v>
      </c>
      <c r="G3037" s="93">
        <v>12</v>
      </c>
      <c r="H3037" s="93">
        <v>10</v>
      </c>
      <c r="I3037" s="93">
        <v>89</v>
      </c>
      <c r="J3037" s="93">
        <v>5</v>
      </c>
      <c r="K3037" s="93">
        <v>2</v>
      </c>
      <c r="L3037" s="93">
        <v>3</v>
      </c>
    </row>
    <row r="3038" spans="1:12" x14ac:dyDescent="0.15">
      <c r="A3038" t="s">
        <v>432</v>
      </c>
      <c r="B3038" s="93">
        <v>73</v>
      </c>
      <c r="C3038" s="93">
        <v>40</v>
      </c>
      <c r="D3038" s="93">
        <v>33</v>
      </c>
      <c r="E3038" s="93" t="s">
        <v>433</v>
      </c>
      <c r="F3038" s="93">
        <v>82</v>
      </c>
      <c r="G3038" s="93">
        <v>38</v>
      </c>
      <c r="H3038" s="93">
        <v>44</v>
      </c>
      <c r="I3038" s="93" t="s">
        <v>434</v>
      </c>
      <c r="J3038" s="93">
        <v>15</v>
      </c>
      <c r="K3038" s="93">
        <v>4</v>
      </c>
      <c r="L3038" s="93">
        <v>11</v>
      </c>
    </row>
    <row r="3039" spans="1:12" x14ac:dyDescent="0.15">
      <c r="A3039">
        <v>20</v>
      </c>
      <c r="B3039" s="93">
        <v>13</v>
      </c>
      <c r="C3039" s="93">
        <v>6</v>
      </c>
      <c r="D3039" s="93">
        <v>7</v>
      </c>
      <c r="E3039" s="93">
        <v>55</v>
      </c>
      <c r="F3039" s="93">
        <v>19</v>
      </c>
      <c r="G3039" s="93">
        <v>13</v>
      </c>
      <c r="H3039" s="93">
        <v>6</v>
      </c>
      <c r="I3039" s="93">
        <v>90</v>
      </c>
      <c r="J3039" s="93">
        <v>5</v>
      </c>
      <c r="K3039" s="93">
        <v>1</v>
      </c>
      <c r="L3039" s="93">
        <v>4</v>
      </c>
    </row>
    <row r="3040" spans="1:12" x14ac:dyDescent="0.15">
      <c r="A3040">
        <v>21</v>
      </c>
      <c r="B3040" s="93">
        <v>10</v>
      </c>
      <c r="C3040" s="93">
        <v>7</v>
      </c>
      <c r="D3040" s="93">
        <v>3</v>
      </c>
      <c r="E3040" s="93">
        <v>56</v>
      </c>
      <c r="F3040" s="93">
        <v>18</v>
      </c>
      <c r="G3040" s="93">
        <v>7</v>
      </c>
      <c r="H3040" s="93">
        <v>11</v>
      </c>
      <c r="I3040" s="93">
        <v>91</v>
      </c>
      <c r="J3040" s="93">
        <v>4</v>
      </c>
      <c r="K3040" s="93">
        <v>1</v>
      </c>
      <c r="L3040" s="93">
        <v>3</v>
      </c>
    </row>
    <row r="3041" spans="1:12" x14ac:dyDescent="0.15">
      <c r="A3041">
        <v>22</v>
      </c>
      <c r="B3041" s="93">
        <v>19</v>
      </c>
      <c r="C3041" s="93">
        <v>11</v>
      </c>
      <c r="D3041" s="93">
        <v>8</v>
      </c>
      <c r="E3041" s="93">
        <v>57</v>
      </c>
      <c r="F3041" s="93">
        <v>14</v>
      </c>
      <c r="G3041" s="93">
        <v>6</v>
      </c>
      <c r="H3041" s="93">
        <v>8</v>
      </c>
      <c r="I3041" s="93">
        <v>92</v>
      </c>
      <c r="J3041" s="93">
        <v>1</v>
      </c>
      <c r="K3041" s="93">
        <v>1</v>
      </c>
      <c r="L3041" s="93">
        <v>0</v>
      </c>
    </row>
    <row r="3042" spans="1:12" x14ac:dyDescent="0.15">
      <c r="A3042">
        <v>23</v>
      </c>
      <c r="B3042" s="93">
        <v>16</v>
      </c>
      <c r="C3042" s="93">
        <v>8</v>
      </c>
      <c r="D3042" s="93">
        <v>8</v>
      </c>
      <c r="E3042" s="93">
        <v>58</v>
      </c>
      <c r="F3042" s="93">
        <v>13</v>
      </c>
      <c r="G3042" s="93">
        <v>5</v>
      </c>
      <c r="H3042" s="93">
        <v>8</v>
      </c>
      <c r="I3042" s="93">
        <v>93</v>
      </c>
      <c r="J3042" s="93">
        <v>2</v>
      </c>
      <c r="K3042" s="93">
        <v>1</v>
      </c>
      <c r="L3042" s="93">
        <v>1</v>
      </c>
    </row>
    <row r="3043" spans="1:12" x14ac:dyDescent="0.15">
      <c r="A3043">
        <v>24</v>
      </c>
      <c r="B3043" s="93">
        <v>15</v>
      </c>
      <c r="C3043" s="93">
        <v>8</v>
      </c>
      <c r="D3043" s="93">
        <v>7</v>
      </c>
      <c r="E3043" s="93">
        <v>59</v>
      </c>
      <c r="F3043" s="93">
        <v>18</v>
      </c>
      <c r="G3043" s="93">
        <v>7</v>
      </c>
      <c r="H3043" s="93">
        <v>11</v>
      </c>
      <c r="I3043" s="93">
        <v>94</v>
      </c>
      <c r="J3043" s="93">
        <v>3</v>
      </c>
      <c r="K3043" s="93">
        <v>0</v>
      </c>
      <c r="L3043" s="93">
        <v>3</v>
      </c>
    </row>
    <row r="3044" spans="1:12" x14ac:dyDescent="0.15">
      <c r="A3044" t="s">
        <v>435</v>
      </c>
      <c r="B3044" s="93">
        <v>72</v>
      </c>
      <c r="C3044" s="93">
        <v>36</v>
      </c>
      <c r="D3044" s="93">
        <v>36</v>
      </c>
      <c r="E3044" s="93" t="s">
        <v>436</v>
      </c>
      <c r="F3044" s="93">
        <v>54</v>
      </c>
      <c r="G3044" s="93">
        <v>39</v>
      </c>
      <c r="H3044" s="93">
        <v>15</v>
      </c>
      <c r="I3044" s="93" t="s">
        <v>437</v>
      </c>
      <c r="J3044" s="93">
        <v>3</v>
      </c>
      <c r="K3044" s="93">
        <v>1</v>
      </c>
      <c r="L3044" s="93">
        <v>2</v>
      </c>
    </row>
    <row r="3045" spans="1:12" x14ac:dyDescent="0.15">
      <c r="A3045">
        <v>25</v>
      </c>
      <c r="B3045" s="93">
        <v>18</v>
      </c>
      <c r="C3045" s="93">
        <v>9</v>
      </c>
      <c r="D3045" s="93">
        <v>9</v>
      </c>
      <c r="E3045" s="93">
        <v>60</v>
      </c>
      <c r="F3045" s="93">
        <v>10</v>
      </c>
      <c r="G3045" s="93">
        <v>10</v>
      </c>
      <c r="H3045" s="93">
        <v>0</v>
      </c>
      <c r="I3045" s="93">
        <v>95</v>
      </c>
      <c r="J3045" s="93">
        <v>0</v>
      </c>
      <c r="K3045" s="93">
        <v>0</v>
      </c>
      <c r="L3045" s="93">
        <v>0</v>
      </c>
    </row>
    <row r="3046" spans="1:12" x14ac:dyDescent="0.15">
      <c r="A3046">
        <v>26</v>
      </c>
      <c r="B3046" s="93">
        <v>9</v>
      </c>
      <c r="C3046" s="93">
        <v>3</v>
      </c>
      <c r="D3046" s="93">
        <v>6</v>
      </c>
      <c r="E3046" s="93">
        <v>61</v>
      </c>
      <c r="F3046" s="93">
        <v>18</v>
      </c>
      <c r="G3046" s="93">
        <v>13</v>
      </c>
      <c r="H3046" s="93">
        <v>5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14</v>
      </c>
      <c r="C3047" s="93">
        <v>9</v>
      </c>
      <c r="D3047" s="93">
        <v>5</v>
      </c>
      <c r="E3047" s="93">
        <v>62</v>
      </c>
      <c r="F3047" s="93">
        <v>9</v>
      </c>
      <c r="G3047" s="93">
        <v>4</v>
      </c>
      <c r="H3047" s="93">
        <v>5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12</v>
      </c>
      <c r="C3048" s="93">
        <v>7</v>
      </c>
      <c r="D3048" s="93">
        <v>5</v>
      </c>
      <c r="E3048" s="93">
        <v>63</v>
      </c>
      <c r="F3048" s="93">
        <v>8</v>
      </c>
      <c r="G3048" s="93">
        <v>7</v>
      </c>
      <c r="H3048" s="93">
        <v>1</v>
      </c>
      <c r="I3048" s="93">
        <v>98</v>
      </c>
      <c r="J3048" s="93">
        <v>2</v>
      </c>
      <c r="K3048" s="93">
        <v>0</v>
      </c>
      <c r="L3048" s="93">
        <v>2</v>
      </c>
    </row>
    <row r="3049" spans="1:12" x14ac:dyDescent="0.15">
      <c r="A3049">
        <v>29</v>
      </c>
      <c r="B3049" s="93">
        <v>19</v>
      </c>
      <c r="C3049" s="93">
        <v>8</v>
      </c>
      <c r="D3049" s="93">
        <v>11</v>
      </c>
      <c r="E3049" s="93">
        <v>64</v>
      </c>
      <c r="F3049" s="93">
        <v>9</v>
      </c>
      <c r="G3049" s="93">
        <v>5</v>
      </c>
      <c r="H3049" s="93">
        <v>4</v>
      </c>
      <c r="I3049" s="93">
        <v>99</v>
      </c>
      <c r="J3049" s="93">
        <v>1</v>
      </c>
      <c r="K3049" s="93">
        <v>1</v>
      </c>
      <c r="L3049" s="93">
        <v>0</v>
      </c>
    </row>
    <row r="3050" spans="1:12" x14ac:dyDescent="0.15">
      <c r="A3050" t="s">
        <v>438</v>
      </c>
      <c r="B3050" s="93">
        <v>105</v>
      </c>
      <c r="C3050" s="93">
        <v>61</v>
      </c>
      <c r="D3050" s="93">
        <v>44</v>
      </c>
      <c r="E3050" s="93" t="s">
        <v>439</v>
      </c>
      <c r="F3050" s="93">
        <v>49</v>
      </c>
      <c r="G3050" s="93">
        <v>16</v>
      </c>
      <c r="H3050" s="93">
        <v>33</v>
      </c>
      <c r="I3050" s="93" t="s">
        <v>440</v>
      </c>
      <c r="J3050" s="93">
        <v>0</v>
      </c>
      <c r="K3050" s="93">
        <v>0</v>
      </c>
      <c r="L3050" s="93">
        <v>0</v>
      </c>
    </row>
    <row r="3051" spans="1:12" x14ac:dyDescent="0.15">
      <c r="A3051">
        <v>30</v>
      </c>
      <c r="B3051" s="93">
        <v>22</v>
      </c>
      <c r="C3051" s="93">
        <v>10</v>
      </c>
      <c r="D3051" s="93">
        <v>12</v>
      </c>
      <c r="E3051" s="93">
        <v>65</v>
      </c>
      <c r="F3051" s="93">
        <v>10</v>
      </c>
      <c r="G3051" s="93">
        <v>3</v>
      </c>
      <c r="H3051" s="93">
        <v>7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16</v>
      </c>
      <c r="C3052" s="93">
        <v>8</v>
      </c>
      <c r="D3052" s="93">
        <v>8</v>
      </c>
      <c r="E3052" s="93">
        <v>66</v>
      </c>
      <c r="F3052" s="93">
        <v>13</v>
      </c>
      <c r="G3052" s="93">
        <v>3</v>
      </c>
      <c r="H3052" s="93">
        <v>10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21</v>
      </c>
      <c r="C3053" s="93">
        <v>12</v>
      </c>
      <c r="D3053" s="93">
        <v>9</v>
      </c>
      <c r="E3053" s="93">
        <v>67</v>
      </c>
      <c r="F3053" s="93">
        <v>9</v>
      </c>
      <c r="G3053" s="93">
        <v>5</v>
      </c>
      <c r="H3053" s="93">
        <v>4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22</v>
      </c>
      <c r="C3054" s="93">
        <v>13</v>
      </c>
      <c r="D3054" s="93">
        <v>9</v>
      </c>
      <c r="E3054" s="93">
        <v>68</v>
      </c>
      <c r="F3054" s="93">
        <v>10</v>
      </c>
      <c r="G3054" s="93">
        <v>4</v>
      </c>
      <c r="H3054" s="93">
        <v>6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24</v>
      </c>
      <c r="C3055" s="93">
        <v>18</v>
      </c>
      <c r="D3055" s="93">
        <v>6</v>
      </c>
      <c r="E3055" s="93">
        <v>69</v>
      </c>
      <c r="F3055" s="93">
        <v>7</v>
      </c>
      <c r="G3055" s="93">
        <v>1</v>
      </c>
      <c r="H3055" s="93">
        <v>6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134</v>
      </c>
      <c r="C3058" s="93" t="s">
        <v>272</v>
      </c>
      <c r="D3058" s="93">
        <v>237</v>
      </c>
      <c r="E3058" s="93" t="s">
        <v>273</v>
      </c>
      <c r="F3058" s="93">
        <v>521</v>
      </c>
      <c r="G3058" s="93" t="s">
        <v>272</v>
      </c>
      <c r="H3058" s="93">
        <v>948</v>
      </c>
      <c r="I3058" s="93" t="s">
        <v>273</v>
      </c>
      <c r="J3058" s="93">
        <v>105</v>
      </c>
      <c r="K3058" s="93" t="s">
        <v>272</v>
      </c>
      <c r="L3058" s="93">
        <v>249</v>
      </c>
    </row>
    <row r="3059" spans="1:12" x14ac:dyDescent="0.15">
      <c r="A3059" t="s">
        <v>274</v>
      </c>
      <c r="B3059" s="93">
        <v>103</v>
      </c>
      <c r="C3059" s="93" t="s">
        <v>662</v>
      </c>
      <c r="D3059" s="93">
        <v>0.16527196652719664</v>
      </c>
      <c r="E3059" s="93" t="s">
        <v>274</v>
      </c>
      <c r="F3059" s="93">
        <v>427</v>
      </c>
      <c r="G3059" s="93" t="s">
        <v>662</v>
      </c>
      <c r="H3059" s="93">
        <v>0.66108786610878656</v>
      </c>
      <c r="I3059" s="93" t="s">
        <v>274</v>
      </c>
      <c r="J3059" s="93">
        <v>144</v>
      </c>
      <c r="K3059" s="93" t="s">
        <v>662</v>
      </c>
      <c r="L3059" s="93">
        <v>0.17364016736401675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44012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2516</v>
      </c>
      <c r="C3064" s="93">
        <v>1309</v>
      </c>
      <c r="D3064" s="93">
        <v>1207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72</v>
      </c>
      <c r="C3065" s="93">
        <v>42</v>
      </c>
      <c r="D3065" s="93">
        <v>30</v>
      </c>
      <c r="E3065" s="93" t="s">
        <v>421</v>
      </c>
      <c r="F3065" s="93">
        <v>151</v>
      </c>
      <c r="G3065" s="93">
        <v>89</v>
      </c>
      <c r="H3065" s="93">
        <v>62</v>
      </c>
      <c r="I3065" s="93" t="s">
        <v>422</v>
      </c>
      <c r="J3065" s="93">
        <v>127</v>
      </c>
      <c r="K3065" s="93">
        <v>65</v>
      </c>
      <c r="L3065" s="93">
        <v>62</v>
      </c>
    </row>
    <row r="3066" spans="1:12" x14ac:dyDescent="0.15">
      <c r="A3066">
        <v>0</v>
      </c>
      <c r="B3066" s="93">
        <v>9</v>
      </c>
      <c r="C3066" s="93">
        <v>5</v>
      </c>
      <c r="D3066" s="93">
        <v>4</v>
      </c>
      <c r="E3066" s="93">
        <v>35</v>
      </c>
      <c r="F3066" s="93">
        <v>34</v>
      </c>
      <c r="G3066" s="93">
        <v>19</v>
      </c>
      <c r="H3066" s="93">
        <v>15</v>
      </c>
      <c r="I3066" s="93">
        <v>70</v>
      </c>
      <c r="J3066" s="93">
        <v>27</v>
      </c>
      <c r="K3066" s="93">
        <v>14</v>
      </c>
      <c r="L3066" s="93">
        <v>13</v>
      </c>
    </row>
    <row r="3067" spans="1:12" x14ac:dyDescent="0.15">
      <c r="A3067">
        <v>1</v>
      </c>
      <c r="B3067" s="93">
        <v>15</v>
      </c>
      <c r="C3067" s="93">
        <v>8</v>
      </c>
      <c r="D3067" s="93">
        <v>7</v>
      </c>
      <c r="E3067" s="93">
        <v>36</v>
      </c>
      <c r="F3067" s="93">
        <v>23</v>
      </c>
      <c r="G3067" s="93">
        <v>17</v>
      </c>
      <c r="H3067" s="93">
        <v>6</v>
      </c>
      <c r="I3067" s="93">
        <v>71</v>
      </c>
      <c r="J3067" s="93">
        <v>31</v>
      </c>
      <c r="K3067" s="93">
        <v>12</v>
      </c>
      <c r="L3067" s="93">
        <v>19</v>
      </c>
    </row>
    <row r="3068" spans="1:12" x14ac:dyDescent="0.15">
      <c r="A3068">
        <v>2</v>
      </c>
      <c r="B3068" s="93">
        <v>14</v>
      </c>
      <c r="C3068" s="93">
        <v>10</v>
      </c>
      <c r="D3068" s="93">
        <v>4</v>
      </c>
      <c r="E3068" s="93">
        <v>37</v>
      </c>
      <c r="F3068" s="93">
        <v>32</v>
      </c>
      <c r="G3068" s="93">
        <v>20</v>
      </c>
      <c r="H3068" s="93">
        <v>12</v>
      </c>
      <c r="I3068" s="93">
        <v>72</v>
      </c>
      <c r="J3068" s="93">
        <v>29</v>
      </c>
      <c r="K3068" s="93">
        <v>17</v>
      </c>
      <c r="L3068" s="93">
        <v>12</v>
      </c>
    </row>
    <row r="3069" spans="1:12" x14ac:dyDescent="0.15">
      <c r="A3069">
        <v>3</v>
      </c>
      <c r="B3069" s="93">
        <v>16</v>
      </c>
      <c r="C3069" s="93">
        <v>12</v>
      </c>
      <c r="D3069" s="93">
        <v>4</v>
      </c>
      <c r="E3069" s="93">
        <v>38</v>
      </c>
      <c r="F3069" s="93">
        <v>38</v>
      </c>
      <c r="G3069" s="93">
        <v>21</v>
      </c>
      <c r="H3069" s="93">
        <v>17</v>
      </c>
      <c r="I3069" s="93">
        <v>73</v>
      </c>
      <c r="J3069" s="93">
        <v>25</v>
      </c>
      <c r="K3069" s="93">
        <v>14</v>
      </c>
      <c r="L3069" s="93">
        <v>11</v>
      </c>
    </row>
    <row r="3070" spans="1:12" x14ac:dyDescent="0.15">
      <c r="A3070">
        <v>4</v>
      </c>
      <c r="B3070" s="93">
        <v>18</v>
      </c>
      <c r="C3070" s="93">
        <v>7</v>
      </c>
      <c r="D3070" s="93">
        <v>11</v>
      </c>
      <c r="E3070" s="93">
        <v>39</v>
      </c>
      <c r="F3070" s="93">
        <v>24</v>
      </c>
      <c r="G3070" s="93">
        <v>12</v>
      </c>
      <c r="H3070" s="93">
        <v>12</v>
      </c>
      <c r="I3070" s="93">
        <v>74</v>
      </c>
      <c r="J3070" s="93">
        <v>15</v>
      </c>
      <c r="K3070" s="93">
        <v>8</v>
      </c>
      <c r="L3070" s="93">
        <v>7</v>
      </c>
    </row>
    <row r="3071" spans="1:12" x14ac:dyDescent="0.15">
      <c r="A3071" t="s">
        <v>423</v>
      </c>
      <c r="B3071" s="93">
        <v>86</v>
      </c>
      <c r="C3071" s="93">
        <v>38</v>
      </c>
      <c r="D3071" s="93">
        <v>48</v>
      </c>
      <c r="E3071" s="93" t="s">
        <v>424</v>
      </c>
      <c r="F3071" s="93">
        <v>192</v>
      </c>
      <c r="G3071" s="93">
        <v>102</v>
      </c>
      <c r="H3071" s="93">
        <v>90</v>
      </c>
      <c r="I3071" s="93" t="s">
        <v>425</v>
      </c>
      <c r="J3071" s="93">
        <v>82</v>
      </c>
      <c r="K3071" s="93">
        <v>39</v>
      </c>
      <c r="L3071" s="93">
        <v>43</v>
      </c>
    </row>
    <row r="3072" spans="1:12" x14ac:dyDescent="0.15">
      <c r="A3072">
        <v>5</v>
      </c>
      <c r="B3072" s="93">
        <v>18</v>
      </c>
      <c r="C3072" s="93">
        <v>6</v>
      </c>
      <c r="D3072" s="93">
        <v>12</v>
      </c>
      <c r="E3072" s="93">
        <v>40</v>
      </c>
      <c r="F3072" s="93">
        <v>31</v>
      </c>
      <c r="G3072" s="93">
        <v>17</v>
      </c>
      <c r="H3072" s="93">
        <v>14</v>
      </c>
      <c r="I3072" s="93">
        <v>75</v>
      </c>
      <c r="J3072" s="93">
        <v>19</v>
      </c>
      <c r="K3072" s="93">
        <v>9</v>
      </c>
      <c r="L3072" s="93">
        <v>10</v>
      </c>
    </row>
    <row r="3073" spans="1:12" x14ac:dyDescent="0.15">
      <c r="A3073">
        <v>6</v>
      </c>
      <c r="B3073" s="93">
        <v>14</v>
      </c>
      <c r="C3073" s="93">
        <v>7</v>
      </c>
      <c r="D3073" s="93">
        <v>7</v>
      </c>
      <c r="E3073" s="93">
        <v>41</v>
      </c>
      <c r="F3073" s="93">
        <v>34</v>
      </c>
      <c r="G3073" s="93">
        <v>19</v>
      </c>
      <c r="H3073" s="93">
        <v>15</v>
      </c>
      <c r="I3073" s="93">
        <v>76</v>
      </c>
      <c r="J3073" s="93">
        <v>11</v>
      </c>
      <c r="K3073" s="93">
        <v>6</v>
      </c>
      <c r="L3073" s="93">
        <v>5</v>
      </c>
    </row>
    <row r="3074" spans="1:12" x14ac:dyDescent="0.15">
      <c r="A3074">
        <v>7</v>
      </c>
      <c r="B3074" s="93">
        <v>18</v>
      </c>
      <c r="C3074" s="93">
        <v>10</v>
      </c>
      <c r="D3074" s="93">
        <v>8</v>
      </c>
      <c r="E3074" s="93">
        <v>42</v>
      </c>
      <c r="F3074" s="93">
        <v>27</v>
      </c>
      <c r="G3074" s="93">
        <v>14</v>
      </c>
      <c r="H3074" s="93">
        <v>13</v>
      </c>
      <c r="I3074" s="93">
        <v>77</v>
      </c>
      <c r="J3074" s="93">
        <v>17</v>
      </c>
      <c r="K3074" s="93">
        <v>9</v>
      </c>
      <c r="L3074" s="93">
        <v>8</v>
      </c>
    </row>
    <row r="3075" spans="1:12" x14ac:dyDescent="0.15">
      <c r="A3075">
        <v>8</v>
      </c>
      <c r="B3075" s="93">
        <v>18</v>
      </c>
      <c r="C3075" s="93">
        <v>8</v>
      </c>
      <c r="D3075" s="93">
        <v>10</v>
      </c>
      <c r="E3075" s="93">
        <v>43</v>
      </c>
      <c r="F3075" s="93">
        <v>55</v>
      </c>
      <c r="G3075" s="93">
        <v>27</v>
      </c>
      <c r="H3075" s="93">
        <v>28</v>
      </c>
      <c r="I3075" s="93">
        <v>78</v>
      </c>
      <c r="J3075" s="93">
        <v>19</v>
      </c>
      <c r="K3075" s="93">
        <v>8</v>
      </c>
      <c r="L3075" s="93">
        <v>11</v>
      </c>
    </row>
    <row r="3076" spans="1:12" x14ac:dyDescent="0.15">
      <c r="A3076">
        <v>9</v>
      </c>
      <c r="B3076" s="93">
        <v>18</v>
      </c>
      <c r="C3076" s="93">
        <v>7</v>
      </c>
      <c r="D3076" s="93">
        <v>11</v>
      </c>
      <c r="E3076" s="93">
        <v>44</v>
      </c>
      <c r="F3076" s="93">
        <v>45</v>
      </c>
      <c r="G3076" s="93">
        <v>25</v>
      </c>
      <c r="H3076" s="93">
        <v>20</v>
      </c>
      <c r="I3076" s="93">
        <v>79</v>
      </c>
      <c r="J3076" s="93">
        <v>16</v>
      </c>
      <c r="K3076" s="93">
        <v>7</v>
      </c>
      <c r="L3076" s="93">
        <v>9</v>
      </c>
    </row>
    <row r="3077" spans="1:12" x14ac:dyDescent="0.15">
      <c r="A3077" t="s">
        <v>426</v>
      </c>
      <c r="B3077" s="93">
        <v>121</v>
      </c>
      <c r="C3077" s="93">
        <v>61</v>
      </c>
      <c r="D3077" s="93">
        <v>60</v>
      </c>
      <c r="E3077" s="93" t="s">
        <v>427</v>
      </c>
      <c r="F3077" s="93">
        <v>256</v>
      </c>
      <c r="G3077" s="93">
        <v>133</v>
      </c>
      <c r="H3077" s="93">
        <v>123</v>
      </c>
      <c r="I3077" s="93" t="s">
        <v>428</v>
      </c>
      <c r="J3077" s="93">
        <v>65</v>
      </c>
      <c r="K3077" s="93">
        <v>20</v>
      </c>
      <c r="L3077" s="93">
        <v>45</v>
      </c>
    </row>
    <row r="3078" spans="1:12" x14ac:dyDescent="0.15">
      <c r="A3078">
        <v>10</v>
      </c>
      <c r="B3078" s="93">
        <v>15</v>
      </c>
      <c r="C3078" s="93">
        <v>6</v>
      </c>
      <c r="D3078" s="93">
        <v>9</v>
      </c>
      <c r="E3078" s="93">
        <v>45</v>
      </c>
      <c r="F3078" s="93">
        <v>47</v>
      </c>
      <c r="G3078" s="93">
        <v>23</v>
      </c>
      <c r="H3078" s="93">
        <v>24</v>
      </c>
      <c r="I3078" s="93">
        <v>80</v>
      </c>
      <c r="J3078" s="93">
        <v>18</v>
      </c>
      <c r="K3078" s="93">
        <v>4</v>
      </c>
      <c r="L3078" s="93">
        <v>14</v>
      </c>
    </row>
    <row r="3079" spans="1:12" x14ac:dyDescent="0.15">
      <c r="A3079">
        <v>11</v>
      </c>
      <c r="B3079" s="93">
        <v>29</v>
      </c>
      <c r="C3079" s="93">
        <v>15</v>
      </c>
      <c r="D3079" s="93">
        <v>14</v>
      </c>
      <c r="E3079" s="93">
        <v>46</v>
      </c>
      <c r="F3079" s="93">
        <v>49</v>
      </c>
      <c r="G3079" s="93">
        <v>26</v>
      </c>
      <c r="H3079" s="93">
        <v>23</v>
      </c>
      <c r="I3079" s="93">
        <v>81</v>
      </c>
      <c r="J3079" s="93">
        <v>14</v>
      </c>
      <c r="K3079" s="93">
        <v>4</v>
      </c>
      <c r="L3079" s="93">
        <v>10</v>
      </c>
    </row>
    <row r="3080" spans="1:12" x14ac:dyDescent="0.15">
      <c r="A3080">
        <v>12</v>
      </c>
      <c r="B3080" s="93">
        <v>23</v>
      </c>
      <c r="C3080" s="93">
        <v>12</v>
      </c>
      <c r="D3080" s="93">
        <v>11</v>
      </c>
      <c r="E3080" s="93">
        <v>47</v>
      </c>
      <c r="F3080" s="93">
        <v>45</v>
      </c>
      <c r="G3080" s="93">
        <v>26</v>
      </c>
      <c r="H3080" s="93">
        <v>19</v>
      </c>
      <c r="I3080" s="93">
        <v>82</v>
      </c>
      <c r="J3080" s="93">
        <v>13</v>
      </c>
      <c r="K3080" s="93">
        <v>4</v>
      </c>
      <c r="L3080" s="93">
        <v>9</v>
      </c>
    </row>
    <row r="3081" spans="1:12" x14ac:dyDescent="0.15">
      <c r="A3081">
        <v>13</v>
      </c>
      <c r="B3081" s="93">
        <v>25</v>
      </c>
      <c r="C3081" s="93">
        <v>14</v>
      </c>
      <c r="D3081" s="93">
        <v>11</v>
      </c>
      <c r="E3081" s="93">
        <v>48</v>
      </c>
      <c r="F3081" s="93">
        <v>59</v>
      </c>
      <c r="G3081" s="93">
        <v>27</v>
      </c>
      <c r="H3081" s="93">
        <v>32</v>
      </c>
      <c r="I3081" s="93">
        <v>83</v>
      </c>
      <c r="J3081" s="93">
        <v>15</v>
      </c>
      <c r="K3081" s="93">
        <v>5</v>
      </c>
      <c r="L3081" s="93">
        <v>10</v>
      </c>
    </row>
    <row r="3082" spans="1:12" x14ac:dyDescent="0.15">
      <c r="A3082">
        <v>14</v>
      </c>
      <c r="B3082" s="93">
        <v>29</v>
      </c>
      <c r="C3082" s="93">
        <v>14</v>
      </c>
      <c r="D3082" s="93">
        <v>15</v>
      </c>
      <c r="E3082" s="93">
        <v>49</v>
      </c>
      <c r="F3082" s="93">
        <v>56</v>
      </c>
      <c r="G3082" s="93">
        <v>31</v>
      </c>
      <c r="H3082" s="93">
        <v>25</v>
      </c>
      <c r="I3082" s="93">
        <v>84</v>
      </c>
      <c r="J3082" s="93">
        <v>5</v>
      </c>
      <c r="K3082" s="93">
        <v>3</v>
      </c>
      <c r="L3082" s="93">
        <v>2</v>
      </c>
    </row>
    <row r="3083" spans="1:12" x14ac:dyDescent="0.15">
      <c r="A3083" t="s">
        <v>429</v>
      </c>
      <c r="B3083" s="93">
        <v>137</v>
      </c>
      <c r="C3083" s="93">
        <v>81</v>
      </c>
      <c r="D3083" s="93">
        <v>56</v>
      </c>
      <c r="E3083" s="93" t="s">
        <v>430</v>
      </c>
      <c r="F3083" s="93">
        <v>256</v>
      </c>
      <c r="G3083" s="93">
        <v>146</v>
      </c>
      <c r="H3083" s="93">
        <v>110</v>
      </c>
      <c r="I3083" s="93" t="s">
        <v>431</v>
      </c>
      <c r="J3083" s="93">
        <v>44</v>
      </c>
      <c r="K3083" s="93">
        <v>14</v>
      </c>
      <c r="L3083" s="93">
        <v>30</v>
      </c>
    </row>
    <row r="3084" spans="1:12" x14ac:dyDescent="0.15">
      <c r="A3084">
        <v>15</v>
      </c>
      <c r="B3084" s="93">
        <v>24</v>
      </c>
      <c r="C3084" s="93">
        <v>19</v>
      </c>
      <c r="D3084" s="93">
        <v>5</v>
      </c>
      <c r="E3084" s="93">
        <v>50</v>
      </c>
      <c r="F3084" s="93">
        <v>59</v>
      </c>
      <c r="G3084" s="93">
        <v>34</v>
      </c>
      <c r="H3084" s="93">
        <v>25</v>
      </c>
      <c r="I3084" s="93">
        <v>85</v>
      </c>
      <c r="J3084" s="93">
        <v>11</v>
      </c>
      <c r="K3084" s="93">
        <v>3</v>
      </c>
      <c r="L3084" s="93">
        <v>8</v>
      </c>
    </row>
    <row r="3085" spans="1:12" x14ac:dyDescent="0.15">
      <c r="A3085">
        <v>16</v>
      </c>
      <c r="B3085" s="93">
        <v>34</v>
      </c>
      <c r="C3085" s="93">
        <v>21</v>
      </c>
      <c r="D3085" s="93">
        <v>13</v>
      </c>
      <c r="E3085" s="93">
        <v>51</v>
      </c>
      <c r="F3085" s="93">
        <v>60</v>
      </c>
      <c r="G3085" s="93">
        <v>34</v>
      </c>
      <c r="H3085" s="93">
        <v>26</v>
      </c>
      <c r="I3085" s="93">
        <v>86</v>
      </c>
      <c r="J3085" s="93">
        <v>10</v>
      </c>
      <c r="K3085" s="93">
        <v>4</v>
      </c>
      <c r="L3085" s="93">
        <v>6</v>
      </c>
    </row>
    <row r="3086" spans="1:12" x14ac:dyDescent="0.15">
      <c r="A3086">
        <v>17</v>
      </c>
      <c r="B3086" s="93">
        <v>21</v>
      </c>
      <c r="C3086" s="93">
        <v>7</v>
      </c>
      <c r="D3086" s="93">
        <v>14</v>
      </c>
      <c r="E3086" s="93">
        <v>52</v>
      </c>
      <c r="F3086" s="93">
        <v>54</v>
      </c>
      <c r="G3086" s="93">
        <v>29</v>
      </c>
      <c r="H3086" s="93">
        <v>25</v>
      </c>
      <c r="I3086" s="93">
        <v>87</v>
      </c>
      <c r="J3086" s="93">
        <v>9</v>
      </c>
      <c r="K3086" s="93">
        <v>3</v>
      </c>
      <c r="L3086" s="93">
        <v>6</v>
      </c>
    </row>
    <row r="3087" spans="1:12" x14ac:dyDescent="0.15">
      <c r="A3087">
        <v>18</v>
      </c>
      <c r="B3087" s="93">
        <v>35</v>
      </c>
      <c r="C3087" s="93">
        <v>23</v>
      </c>
      <c r="D3087" s="93">
        <v>12</v>
      </c>
      <c r="E3087" s="93">
        <v>53</v>
      </c>
      <c r="F3087" s="93">
        <v>48</v>
      </c>
      <c r="G3087" s="93">
        <v>25</v>
      </c>
      <c r="H3087" s="93">
        <v>23</v>
      </c>
      <c r="I3087" s="93">
        <v>88</v>
      </c>
      <c r="J3087" s="93">
        <v>8</v>
      </c>
      <c r="K3087" s="93">
        <v>2</v>
      </c>
      <c r="L3087" s="93">
        <v>6</v>
      </c>
    </row>
    <row r="3088" spans="1:12" x14ac:dyDescent="0.15">
      <c r="A3088">
        <v>19</v>
      </c>
      <c r="B3088" s="93">
        <v>23</v>
      </c>
      <c r="C3088" s="93">
        <v>11</v>
      </c>
      <c r="D3088" s="93">
        <v>12</v>
      </c>
      <c r="E3088" s="93">
        <v>54</v>
      </c>
      <c r="F3088" s="93">
        <v>35</v>
      </c>
      <c r="G3088" s="93">
        <v>24</v>
      </c>
      <c r="H3088" s="93">
        <v>11</v>
      </c>
      <c r="I3088" s="93">
        <v>89</v>
      </c>
      <c r="J3088" s="93">
        <v>6</v>
      </c>
      <c r="K3088" s="93">
        <v>2</v>
      </c>
      <c r="L3088" s="93">
        <v>4</v>
      </c>
    </row>
    <row r="3089" spans="1:12" x14ac:dyDescent="0.15">
      <c r="A3089" t="s">
        <v>432</v>
      </c>
      <c r="B3089" s="93">
        <v>171</v>
      </c>
      <c r="C3089" s="93">
        <v>85</v>
      </c>
      <c r="D3089" s="93">
        <v>86</v>
      </c>
      <c r="E3089" s="93" t="s">
        <v>433</v>
      </c>
      <c r="F3089" s="93">
        <v>165</v>
      </c>
      <c r="G3089" s="93">
        <v>87</v>
      </c>
      <c r="H3089" s="93">
        <v>78</v>
      </c>
      <c r="I3089" s="93" t="s">
        <v>434</v>
      </c>
      <c r="J3089" s="93">
        <v>25</v>
      </c>
      <c r="K3089" s="93">
        <v>6</v>
      </c>
      <c r="L3089" s="93">
        <v>19</v>
      </c>
    </row>
    <row r="3090" spans="1:12" x14ac:dyDescent="0.15">
      <c r="A3090">
        <v>20</v>
      </c>
      <c r="B3090" s="93">
        <v>38</v>
      </c>
      <c r="C3090" s="93">
        <v>17</v>
      </c>
      <c r="D3090" s="93">
        <v>21</v>
      </c>
      <c r="E3090" s="93">
        <v>55</v>
      </c>
      <c r="F3090" s="93">
        <v>42</v>
      </c>
      <c r="G3090" s="93">
        <v>24</v>
      </c>
      <c r="H3090" s="93">
        <v>18</v>
      </c>
      <c r="I3090" s="93">
        <v>90</v>
      </c>
      <c r="J3090" s="93">
        <v>11</v>
      </c>
      <c r="K3090" s="93">
        <v>2</v>
      </c>
      <c r="L3090" s="93">
        <v>9</v>
      </c>
    </row>
    <row r="3091" spans="1:12" x14ac:dyDescent="0.15">
      <c r="A3091">
        <v>21</v>
      </c>
      <c r="B3091" s="93">
        <v>31</v>
      </c>
      <c r="C3091" s="93">
        <v>17</v>
      </c>
      <c r="D3091" s="93">
        <v>14</v>
      </c>
      <c r="E3091" s="93">
        <v>56</v>
      </c>
      <c r="F3091" s="93">
        <v>41</v>
      </c>
      <c r="G3091" s="93">
        <v>16</v>
      </c>
      <c r="H3091" s="93">
        <v>25</v>
      </c>
      <c r="I3091" s="93">
        <v>91</v>
      </c>
      <c r="J3091" s="93">
        <v>4</v>
      </c>
      <c r="K3091" s="93">
        <v>2</v>
      </c>
      <c r="L3091" s="93">
        <v>2</v>
      </c>
    </row>
    <row r="3092" spans="1:12" x14ac:dyDescent="0.15">
      <c r="A3092">
        <v>22</v>
      </c>
      <c r="B3092" s="93">
        <v>35</v>
      </c>
      <c r="C3092" s="93">
        <v>18</v>
      </c>
      <c r="D3092" s="93">
        <v>17</v>
      </c>
      <c r="E3092" s="93">
        <v>57</v>
      </c>
      <c r="F3092" s="93">
        <v>24</v>
      </c>
      <c r="G3092" s="93">
        <v>15</v>
      </c>
      <c r="H3092" s="93">
        <v>9</v>
      </c>
      <c r="I3092" s="93">
        <v>92</v>
      </c>
      <c r="J3092" s="93">
        <v>4</v>
      </c>
      <c r="K3092" s="93">
        <v>1</v>
      </c>
      <c r="L3092" s="93">
        <v>3</v>
      </c>
    </row>
    <row r="3093" spans="1:12" x14ac:dyDescent="0.15">
      <c r="A3093">
        <v>23</v>
      </c>
      <c r="B3093" s="93">
        <v>35</v>
      </c>
      <c r="C3093" s="93">
        <v>17</v>
      </c>
      <c r="D3093" s="93">
        <v>18</v>
      </c>
      <c r="E3093" s="93">
        <v>58</v>
      </c>
      <c r="F3093" s="93">
        <v>27</v>
      </c>
      <c r="G3093" s="93">
        <v>12</v>
      </c>
      <c r="H3093" s="93">
        <v>15</v>
      </c>
      <c r="I3093" s="93">
        <v>93</v>
      </c>
      <c r="J3093" s="93">
        <v>1</v>
      </c>
      <c r="K3093" s="93">
        <v>0</v>
      </c>
      <c r="L3093" s="93">
        <v>1</v>
      </c>
    </row>
    <row r="3094" spans="1:12" x14ac:dyDescent="0.15">
      <c r="A3094">
        <v>24</v>
      </c>
      <c r="B3094" s="93">
        <v>32</v>
      </c>
      <c r="C3094" s="93">
        <v>16</v>
      </c>
      <c r="D3094" s="93">
        <v>16</v>
      </c>
      <c r="E3094" s="93">
        <v>59</v>
      </c>
      <c r="F3094" s="93">
        <v>31</v>
      </c>
      <c r="G3094" s="93">
        <v>20</v>
      </c>
      <c r="H3094" s="93">
        <v>11</v>
      </c>
      <c r="I3094" s="93">
        <v>94</v>
      </c>
      <c r="J3094" s="93">
        <v>5</v>
      </c>
      <c r="K3094" s="93">
        <v>1</v>
      </c>
      <c r="L3094" s="93">
        <v>4</v>
      </c>
    </row>
    <row r="3095" spans="1:12" x14ac:dyDescent="0.15">
      <c r="A3095" t="s">
        <v>435</v>
      </c>
      <c r="B3095" s="93">
        <v>150</v>
      </c>
      <c r="C3095" s="93">
        <v>87</v>
      </c>
      <c r="D3095" s="93">
        <v>63</v>
      </c>
      <c r="E3095" s="93" t="s">
        <v>436</v>
      </c>
      <c r="F3095" s="93">
        <v>134</v>
      </c>
      <c r="G3095" s="93">
        <v>68</v>
      </c>
      <c r="H3095" s="93">
        <v>66</v>
      </c>
      <c r="I3095" s="93" t="s">
        <v>437</v>
      </c>
      <c r="J3095" s="93">
        <v>2</v>
      </c>
      <c r="K3095" s="93">
        <v>0</v>
      </c>
      <c r="L3095" s="93">
        <v>2</v>
      </c>
    </row>
    <row r="3096" spans="1:12" x14ac:dyDescent="0.15">
      <c r="A3096">
        <v>25</v>
      </c>
      <c r="B3096" s="93">
        <v>39</v>
      </c>
      <c r="C3096" s="93">
        <v>24</v>
      </c>
      <c r="D3096" s="93">
        <v>15</v>
      </c>
      <c r="E3096" s="93">
        <v>60</v>
      </c>
      <c r="F3096" s="93">
        <v>25</v>
      </c>
      <c r="G3096" s="93">
        <v>13</v>
      </c>
      <c r="H3096" s="93">
        <v>12</v>
      </c>
      <c r="I3096" s="93">
        <v>95</v>
      </c>
      <c r="J3096" s="93">
        <v>1</v>
      </c>
      <c r="K3096" s="93">
        <v>0</v>
      </c>
      <c r="L3096" s="93">
        <v>1</v>
      </c>
    </row>
    <row r="3097" spans="1:12" x14ac:dyDescent="0.15">
      <c r="A3097">
        <v>26</v>
      </c>
      <c r="B3097" s="93">
        <v>21</v>
      </c>
      <c r="C3097" s="93">
        <v>16</v>
      </c>
      <c r="D3097" s="93">
        <v>5</v>
      </c>
      <c r="E3097" s="93">
        <v>61</v>
      </c>
      <c r="F3097" s="93">
        <v>24</v>
      </c>
      <c r="G3097" s="93">
        <v>12</v>
      </c>
      <c r="H3097" s="93">
        <v>12</v>
      </c>
      <c r="I3097" s="93">
        <v>96</v>
      </c>
      <c r="J3097" s="93">
        <v>0</v>
      </c>
      <c r="K3097" s="93">
        <v>0</v>
      </c>
      <c r="L3097" s="93">
        <v>0</v>
      </c>
    </row>
    <row r="3098" spans="1:12" x14ac:dyDescent="0.15">
      <c r="A3098">
        <v>27</v>
      </c>
      <c r="B3098" s="93">
        <v>34</v>
      </c>
      <c r="C3098" s="93">
        <v>17</v>
      </c>
      <c r="D3098" s="93">
        <v>17</v>
      </c>
      <c r="E3098" s="93">
        <v>62</v>
      </c>
      <c r="F3098" s="93">
        <v>28</v>
      </c>
      <c r="G3098" s="93">
        <v>15</v>
      </c>
      <c r="H3098" s="93">
        <v>13</v>
      </c>
      <c r="I3098" s="93">
        <v>97</v>
      </c>
      <c r="J3098" s="93">
        <v>1</v>
      </c>
      <c r="K3098" s="93">
        <v>0</v>
      </c>
      <c r="L3098" s="93">
        <v>1</v>
      </c>
    </row>
    <row r="3099" spans="1:12" x14ac:dyDescent="0.15">
      <c r="A3099">
        <v>28</v>
      </c>
      <c r="B3099" s="93">
        <v>23</v>
      </c>
      <c r="C3099" s="93">
        <v>14</v>
      </c>
      <c r="D3099" s="93">
        <v>9</v>
      </c>
      <c r="E3099" s="93">
        <v>63</v>
      </c>
      <c r="F3099" s="93">
        <v>32</v>
      </c>
      <c r="G3099" s="93">
        <v>17</v>
      </c>
      <c r="H3099" s="93">
        <v>15</v>
      </c>
      <c r="I3099" s="93">
        <v>98</v>
      </c>
      <c r="J3099" s="93">
        <v>0</v>
      </c>
      <c r="K3099" s="93">
        <v>0</v>
      </c>
      <c r="L3099" s="93">
        <v>0</v>
      </c>
    </row>
    <row r="3100" spans="1:12" x14ac:dyDescent="0.15">
      <c r="A3100">
        <v>29</v>
      </c>
      <c r="B3100" s="93">
        <v>33</v>
      </c>
      <c r="C3100" s="93">
        <v>16</v>
      </c>
      <c r="D3100" s="93">
        <v>17</v>
      </c>
      <c r="E3100" s="93">
        <v>64</v>
      </c>
      <c r="F3100" s="93">
        <v>25</v>
      </c>
      <c r="G3100" s="93">
        <v>11</v>
      </c>
      <c r="H3100" s="93">
        <v>14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135</v>
      </c>
      <c r="C3101" s="93">
        <v>74</v>
      </c>
      <c r="D3101" s="93">
        <v>61</v>
      </c>
      <c r="E3101" s="93" t="s">
        <v>439</v>
      </c>
      <c r="F3101" s="93">
        <v>145</v>
      </c>
      <c r="G3101" s="93">
        <v>72</v>
      </c>
      <c r="H3101" s="93">
        <v>73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30</v>
      </c>
      <c r="C3102" s="93">
        <v>15</v>
      </c>
      <c r="D3102" s="93">
        <v>15</v>
      </c>
      <c r="E3102" s="93">
        <v>65</v>
      </c>
      <c r="F3102" s="93">
        <v>30</v>
      </c>
      <c r="G3102" s="93">
        <v>14</v>
      </c>
      <c r="H3102" s="93">
        <v>16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29</v>
      </c>
      <c r="C3103" s="93">
        <v>16</v>
      </c>
      <c r="D3103" s="93">
        <v>13</v>
      </c>
      <c r="E3103" s="93">
        <v>66</v>
      </c>
      <c r="F3103" s="93">
        <v>20</v>
      </c>
      <c r="G3103" s="93">
        <v>11</v>
      </c>
      <c r="H3103" s="93">
        <v>9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32</v>
      </c>
      <c r="C3104" s="93">
        <v>18</v>
      </c>
      <c r="D3104" s="93">
        <v>14</v>
      </c>
      <c r="E3104" s="93">
        <v>67</v>
      </c>
      <c r="F3104" s="93">
        <v>29</v>
      </c>
      <c r="G3104" s="93">
        <v>15</v>
      </c>
      <c r="H3104" s="93">
        <v>14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22</v>
      </c>
      <c r="C3105" s="93">
        <v>13</v>
      </c>
      <c r="D3105" s="93">
        <v>9</v>
      </c>
      <c r="E3105" s="93">
        <v>68</v>
      </c>
      <c r="F3105" s="93">
        <v>32</v>
      </c>
      <c r="G3105" s="93">
        <v>15</v>
      </c>
      <c r="H3105" s="93">
        <v>17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22</v>
      </c>
      <c r="C3106" s="93">
        <v>12</v>
      </c>
      <c r="D3106" s="93">
        <v>10</v>
      </c>
      <c r="E3106" s="93">
        <v>69</v>
      </c>
      <c r="F3106" s="93">
        <v>34</v>
      </c>
      <c r="G3106" s="93">
        <v>17</v>
      </c>
      <c r="H3106" s="93">
        <v>17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141</v>
      </c>
      <c r="C3109" s="93" t="s">
        <v>272</v>
      </c>
      <c r="D3109" s="93">
        <v>279</v>
      </c>
      <c r="E3109" s="93" t="s">
        <v>273</v>
      </c>
      <c r="F3109" s="93">
        <v>952</v>
      </c>
      <c r="G3109" s="93" t="s">
        <v>272</v>
      </c>
      <c r="H3109" s="93">
        <v>1747</v>
      </c>
      <c r="I3109" s="93" t="s">
        <v>273</v>
      </c>
      <c r="J3109" s="93">
        <v>216</v>
      </c>
      <c r="K3109" s="93" t="s">
        <v>272</v>
      </c>
      <c r="L3109" s="93">
        <v>490</v>
      </c>
    </row>
    <row r="3110" spans="1:12" x14ac:dyDescent="0.15">
      <c r="A3110" t="s">
        <v>274</v>
      </c>
      <c r="B3110" s="93">
        <v>138</v>
      </c>
      <c r="C3110" s="93" t="s">
        <v>662</v>
      </c>
      <c r="D3110" s="93">
        <v>0.11089030206677265</v>
      </c>
      <c r="E3110" s="93" t="s">
        <v>274</v>
      </c>
      <c r="F3110" s="93">
        <v>795</v>
      </c>
      <c r="G3110" s="93" t="s">
        <v>662</v>
      </c>
      <c r="H3110" s="93">
        <v>0.69435612082670906</v>
      </c>
      <c r="I3110" s="93" t="s">
        <v>274</v>
      </c>
      <c r="J3110" s="93">
        <v>274</v>
      </c>
      <c r="K3110" s="93" t="s">
        <v>662</v>
      </c>
      <c r="L3110" s="93">
        <v>0.19475357710651828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44012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1312</v>
      </c>
      <c r="C3115" s="93">
        <v>661</v>
      </c>
      <c r="D3115" s="93">
        <v>651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54</v>
      </c>
      <c r="C3116" s="93">
        <v>20</v>
      </c>
      <c r="D3116" s="93">
        <v>34</v>
      </c>
      <c r="E3116" s="93" t="s">
        <v>421</v>
      </c>
      <c r="F3116" s="93">
        <v>91</v>
      </c>
      <c r="G3116" s="93">
        <v>53</v>
      </c>
      <c r="H3116" s="93">
        <v>38</v>
      </c>
      <c r="I3116" s="93" t="s">
        <v>422</v>
      </c>
      <c r="J3116" s="93">
        <v>94</v>
      </c>
      <c r="K3116" s="93">
        <v>43</v>
      </c>
      <c r="L3116" s="93">
        <v>51</v>
      </c>
    </row>
    <row r="3117" spans="1:12" x14ac:dyDescent="0.15">
      <c r="A3117">
        <v>0</v>
      </c>
      <c r="B3117" s="93">
        <v>8</v>
      </c>
      <c r="C3117" s="93">
        <v>2</v>
      </c>
      <c r="D3117" s="93">
        <v>6</v>
      </c>
      <c r="E3117" s="93">
        <v>35</v>
      </c>
      <c r="F3117" s="93">
        <v>20</v>
      </c>
      <c r="G3117" s="93">
        <v>14</v>
      </c>
      <c r="H3117" s="93">
        <v>6</v>
      </c>
      <c r="I3117" s="93">
        <v>70</v>
      </c>
      <c r="J3117" s="93">
        <v>22</v>
      </c>
      <c r="K3117" s="93">
        <v>8</v>
      </c>
      <c r="L3117" s="93">
        <v>14</v>
      </c>
    </row>
    <row r="3118" spans="1:12" x14ac:dyDescent="0.15">
      <c r="A3118">
        <v>1</v>
      </c>
      <c r="B3118" s="93">
        <v>5</v>
      </c>
      <c r="C3118" s="93">
        <v>3</v>
      </c>
      <c r="D3118" s="93">
        <v>2</v>
      </c>
      <c r="E3118" s="93">
        <v>36</v>
      </c>
      <c r="F3118" s="93">
        <v>18</v>
      </c>
      <c r="G3118" s="93">
        <v>10</v>
      </c>
      <c r="H3118" s="93">
        <v>8</v>
      </c>
      <c r="I3118" s="93">
        <v>71</v>
      </c>
      <c r="J3118" s="93">
        <v>21</v>
      </c>
      <c r="K3118" s="93">
        <v>9</v>
      </c>
      <c r="L3118" s="93">
        <v>12</v>
      </c>
    </row>
    <row r="3119" spans="1:12" x14ac:dyDescent="0.15">
      <c r="A3119">
        <v>2</v>
      </c>
      <c r="B3119" s="93">
        <v>10</v>
      </c>
      <c r="C3119" s="93">
        <v>4</v>
      </c>
      <c r="D3119" s="93">
        <v>6</v>
      </c>
      <c r="E3119" s="93">
        <v>37</v>
      </c>
      <c r="F3119" s="93">
        <v>17</v>
      </c>
      <c r="G3119" s="93">
        <v>10</v>
      </c>
      <c r="H3119" s="93">
        <v>7</v>
      </c>
      <c r="I3119" s="93">
        <v>72</v>
      </c>
      <c r="J3119" s="93">
        <v>26</v>
      </c>
      <c r="K3119" s="93">
        <v>10</v>
      </c>
      <c r="L3119" s="93">
        <v>16</v>
      </c>
    </row>
    <row r="3120" spans="1:12" x14ac:dyDescent="0.15">
      <c r="A3120">
        <v>3</v>
      </c>
      <c r="B3120" s="93">
        <v>10</v>
      </c>
      <c r="C3120" s="93">
        <v>4</v>
      </c>
      <c r="D3120" s="93">
        <v>6</v>
      </c>
      <c r="E3120" s="93">
        <v>38</v>
      </c>
      <c r="F3120" s="93">
        <v>18</v>
      </c>
      <c r="G3120" s="93">
        <v>11</v>
      </c>
      <c r="H3120" s="93">
        <v>7</v>
      </c>
      <c r="I3120" s="93">
        <v>73</v>
      </c>
      <c r="J3120" s="93">
        <v>17</v>
      </c>
      <c r="K3120" s="93">
        <v>10</v>
      </c>
      <c r="L3120" s="93">
        <v>7</v>
      </c>
    </row>
    <row r="3121" spans="1:12" x14ac:dyDescent="0.15">
      <c r="A3121">
        <v>4</v>
      </c>
      <c r="B3121" s="93">
        <v>21</v>
      </c>
      <c r="C3121" s="93">
        <v>7</v>
      </c>
      <c r="D3121" s="93">
        <v>14</v>
      </c>
      <c r="E3121" s="93">
        <v>39</v>
      </c>
      <c r="F3121" s="93">
        <v>18</v>
      </c>
      <c r="G3121" s="93">
        <v>8</v>
      </c>
      <c r="H3121" s="93">
        <v>10</v>
      </c>
      <c r="I3121" s="93">
        <v>74</v>
      </c>
      <c r="J3121" s="93">
        <v>8</v>
      </c>
      <c r="K3121" s="93">
        <v>6</v>
      </c>
      <c r="L3121" s="93">
        <v>2</v>
      </c>
    </row>
    <row r="3122" spans="1:12" x14ac:dyDescent="0.15">
      <c r="A3122" t="s">
        <v>423</v>
      </c>
      <c r="B3122" s="93">
        <v>68</v>
      </c>
      <c r="C3122" s="93">
        <v>31</v>
      </c>
      <c r="D3122" s="93">
        <v>37</v>
      </c>
      <c r="E3122" s="93" t="s">
        <v>424</v>
      </c>
      <c r="F3122" s="93">
        <v>114</v>
      </c>
      <c r="G3122" s="93">
        <v>64</v>
      </c>
      <c r="H3122" s="93">
        <v>50</v>
      </c>
      <c r="I3122" s="93" t="s">
        <v>425</v>
      </c>
      <c r="J3122" s="93">
        <v>80</v>
      </c>
      <c r="K3122" s="93">
        <v>42</v>
      </c>
      <c r="L3122" s="93">
        <v>38</v>
      </c>
    </row>
    <row r="3123" spans="1:12" x14ac:dyDescent="0.15">
      <c r="A3123">
        <v>5</v>
      </c>
      <c r="B3123" s="93">
        <v>8</v>
      </c>
      <c r="C3123" s="93">
        <v>4</v>
      </c>
      <c r="D3123" s="93">
        <v>4</v>
      </c>
      <c r="E3123" s="93">
        <v>40</v>
      </c>
      <c r="F3123" s="93">
        <v>13</v>
      </c>
      <c r="G3123" s="93">
        <v>7</v>
      </c>
      <c r="H3123" s="93">
        <v>6</v>
      </c>
      <c r="I3123" s="93">
        <v>75</v>
      </c>
      <c r="J3123" s="93">
        <v>17</v>
      </c>
      <c r="K3123" s="93">
        <v>7</v>
      </c>
      <c r="L3123" s="93">
        <v>10</v>
      </c>
    </row>
    <row r="3124" spans="1:12" x14ac:dyDescent="0.15">
      <c r="A3124">
        <v>6</v>
      </c>
      <c r="B3124" s="93">
        <v>14</v>
      </c>
      <c r="C3124" s="93">
        <v>3</v>
      </c>
      <c r="D3124" s="93">
        <v>11</v>
      </c>
      <c r="E3124" s="93">
        <v>41</v>
      </c>
      <c r="F3124" s="93">
        <v>31</v>
      </c>
      <c r="G3124" s="93">
        <v>17</v>
      </c>
      <c r="H3124" s="93">
        <v>14</v>
      </c>
      <c r="I3124" s="93">
        <v>76</v>
      </c>
      <c r="J3124" s="93">
        <v>14</v>
      </c>
      <c r="K3124" s="93">
        <v>5</v>
      </c>
      <c r="L3124" s="93">
        <v>9</v>
      </c>
    </row>
    <row r="3125" spans="1:12" x14ac:dyDescent="0.15">
      <c r="A3125">
        <v>7</v>
      </c>
      <c r="B3125" s="93">
        <v>19</v>
      </c>
      <c r="C3125" s="93">
        <v>10</v>
      </c>
      <c r="D3125" s="93">
        <v>9</v>
      </c>
      <c r="E3125" s="93">
        <v>42</v>
      </c>
      <c r="F3125" s="93">
        <v>26</v>
      </c>
      <c r="G3125" s="93">
        <v>14</v>
      </c>
      <c r="H3125" s="93">
        <v>12</v>
      </c>
      <c r="I3125" s="93">
        <v>77</v>
      </c>
      <c r="J3125" s="93">
        <v>21</v>
      </c>
      <c r="K3125" s="93">
        <v>13</v>
      </c>
      <c r="L3125" s="93">
        <v>8</v>
      </c>
    </row>
    <row r="3126" spans="1:12" x14ac:dyDescent="0.15">
      <c r="A3126">
        <v>8</v>
      </c>
      <c r="B3126" s="93">
        <v>12</v>
      </c>
      <c r="C3126" s="93">
        <v>6</v>
      </c>
      <c r="D3126" s="93">
        <v>6</v>
      </c>
      <c r="E3126" s="93">
        <v>43</v>
      </c>
      <c r="F3126" s="93">
        <v>16</v>
      </c>
      <c r="G3126" s="93">
        <v>9</v>
      </c>
      <c r="H3126" s="93">
        <v>7</v>
      </c>
      <c r="I3126" s="93">
        <v>78</v>
      </c>
      <c r="J3126" s="93">
        <v>17</v>
      </c>
      <c r="K3126" s="93">
        <v>8</v>
      </c>
      <c r="L3126" s="93">
        <v>9</v>
      </c>
    </row>
    <row r="3127" spans="1:12" x14ac:dyDescent="0.15">
      <c r="A3127">
        <v>9</v>
      </c>
      <c r="B3127" s="93">
        <v>15</v>
      </c>
      <c r="C3127" s="93">
        <v>8</v>
      </c>
      <c r="D3127" s="93">
        <v>7</v>
      </c>
      <c r="E3127" s="93">
        <v>44</v>
      </c>
      <c r="F3127" s="93">
        <v>28</v>
      </c>
      <c r="G3127" s="93">
        <v>17</v>
      </c>
      <c r="H3127" s="93">
        <v>11</v>
      </c>
      <c r="I3127" s="93">
        <v>79</v>
      </c>
      <c r="J3127" s="93">
        <v>11</v>
      </c>
      <c r="K3127" s="93">
        <v>9</v>
      </c>
      <c r="L3127" s="93">
        <v>2</v>
      </c>
    </row>
    <row r="3128" spans="1:12" x14ac:dyDescent="0.15">
      <c r="A3128" t="s">
        <v>426</v>
      </c>
      <c r="B3128" s="93">
        <v>60</v>
      </c>
      <c r="C3128" s="93">
        <v>34</v>
      </c>
      <c r="D3128" s="93">
        <v>26</v>
      </c>
      <c r="E3128" s="93" t="s">
        <v>427</v>
      </c>
      <c r="F3128" s="93">
        <v>116</v>
      </c>
      <c r="G3128" s="93">
        <v>55</v>
      </c>
      <c r="H3128" s="93">
        <v>61</v>
      </c>
      <c r="I3128" s="93" t="s">
        <v>428</v>
      </c>
      <c r="J3128" s="93">
        <v>44</v>
      </c>
      <c r="K3128" s="93">
        <v>17</v>
      </c>
      <c r="L3128" s="93">
        <v>27</v>
      </c>
    </row>
    <row r="3129" spans="1:12" x14ac:dyDescent="0.15">
      <c r="A3129">
        <v>10</v>
      </c>
      <c r="B3129" s="93">
        <v>11</v>
      </c>
      <c r="C3129" s="93">
        <v>9</v>
      </c>
      <c r="D3129" s="93">
        <v>2</v>
      </c>
      <c r="E3129" s="93">
        <v>45</v>
      </c>
      <c r="F3129" s="93">
        <v>15</v>
      </c>
      <c r="G3129" s="93">
        <v>8</v>
      </c>
      <c r="H3129" s="93">
        <v>7</v>
      </c>
      <c r="I3129" s="93">
        <v>80</v>
      </c>
      <c r="J3129" s="93">
        <v>9</v>
      </c>
      <c r="K3129" s="93">
        <v>3</v>
      </c>
      <c r="L3129" s="93">
        <v>6</v>
      </c>
    </row>
    <row r="3130" spans="1:12" x14ac:dyDescent="0.15">
      <c r="A3130">
        <v>11</v>
      </c>
      <c r="B3130" s="93">
        <v>12</v>
      </c>
      <c r="C3130" s="93">
        <v>6</v>
      </c>
      <c r="D3130" s="93">
        <v>6</v>
      </c>
      <c r="E3130" s="93">
        <v>46</v>
      </c>
      <c r="F3130" s="93">
        <v>27</v>
      </c>
      <c r="G3130" s="93">
        <v>11</v>
      </c>
      <c r="H3130" s="93">
        <v>16</v>
      </c>
      <c r="I3130" s="93">
        <v>81</v>
      </c>
      <c r="J3130" s="93">
        <v>6</v>
      </c>
      <c r="K3130" s="93">
        <v>1</v>
      </c>
      <c r="L3130" s="93">
        <v>5</v>
      </c>
    </row>
    <row r="3131" spans="1:12" x14ac:dyDescent="0.15">
      <c r="A3131">
        <v>12</v>
      </c>
      <c r="B3131" s="93">
        <v>14</v>
      </c>
      <c r="C3131" s="93">
        <v>6</v>
      </c>
      <c r="D3131" s="93">
        <v>8</v>
      </c>
      <c r="E3131" s="93">
        <v>47</v>
      </c>
      <c r="F3131" s="93">
        <v>28</v>
      </c>
      <c r="G3131" s="93">
        <v>12</v>
      </c>
      <c r="H3131" s="93">
        <v>16</v>
      </c>
      <c r="I3131" s="93">
        <v>82</v>
      </c>
      <c r="J3131" s="93">
        <v>10</v>
      </c>
      <c r="K3131" s="93">
        <v>3</v>
      </c>
      <c r="L3131" s="93">
        <v>7</v>
      </c>
    </row>
    <row r="3132" spans="1:12" x14ac:dyDescent="0.15">
      <c r="A3132">
        <v>13</v>
      </c>
      <c r="B3132" s="93">
        <v>13</v>
      </c>
      <c r="C3132" s="93">
        <v>7</v>
      </c>
      <c r="D3132" s="93">
        <v>6</v>
      </c>
      <c r="E3132" s="93">
        <v>48</v>
      </c>
      <c r="F3132" s="93">
        <v>21</v>
      </c>
      <c r="G3132" s="93">
        <v>11</v>
      </c>
      <c r="H3132" s="93">
        <v>10</v>
      </c>
      <c r="I3132" s="93">
        <v>83</v>
      </c>
      <c r="J3132" s="93">
        <v>9</v>
      </c>
      <c r="K3132" s="93">
        <v>6</v>
      </c>
      <c r="L3132" s="93">
        <v>3</v>
      </c>
    </row>
    <row r="3133" spans="1:12" x14ac:dyDescent="0.15">
      <c r="A3133">
        <v>14</v>
      </c>
      <c r="B3133" s="93">
        <v>10</v>
      </c>
      <c r="C3133" s="93">
        <v>6</v>
      </c>
      <c r="D3133" s="93">
        <v>4</v>
      </c>
      <c r="E3133" s="93">
        <v>49</v>
      </c>
      <c r="F3133" s="93">
        <v>25</v>
      </c>
      <c r="G3133" s="93">
        <v>13</v>
      </c>
      <c r="H3133" s="93">
        <v>12</v>
      </c>
      <c r="I3133" s="93">
        <v>84</v>
      </c>
      <c r="J3133" s="93">
        <v>10</v>
      </c>
      <c r="K3133" s="93">
        <v>4</v>
      </c>
      <c r="L3133" s="93">
        <v>6</v>
      </c>
    </row>
    <row r="3134" spans="1:12" x14ac:dyDescent="0.15">
      <c r="A3134" t="s">
        <v>429</v>
      </c>
      <c r="B3134" s="93">
        <v>68</v>
      </c>
      <c r="C3134" s="93">
        <v>33</v>
      </c>
      <c r="D3134" s="93">
        <v>35</v>
      </c>
      <c r="E3134" s="93" t="s">
        <v>430</v>
      </c>
      <c r="F3134" s="93">
        <v>73</v>
      </c>
      <c r="G3134" s="93">
        <v>40</v>
      </c>
      <c r="H3134" s="93">
        <v>33</v>
      </c>
      <c r="I3134" s="93" t="s">
        <v>431</v>
      </c>
      <c r="J3134" s="93">
        <v>27</v>
      </c>
      <c r="K3134" s="93">
        <v>6</v>
      </c>
      <c r="L3134" s="93">
        <v>21</v>
      </c>
    </row>
    <row r="3135" spans="1:12" x14ac:dyDescent="0.15">
      <c r="A3135">
        <v>15</v>
      </c>
      <c r="B3135" s="93">
        <v>12</v>
      </c>
      <c r="C3135" s="93">
        <v>5</v>
      </c>
      <c r="D3135" s="93">
        <v>7</v>
      </c>
      <c r="E3135" s="93">
        <v>50</v>
      </c>
      <c r="F3135" s="93">
        <v>27</v>
      </c>
      <c r="G3135" s="93">
        <v>14</v>
      </c>
      <c r="H3135" s="93">
        <v>13</v>
      </c>
      <c r="I3135" s="93">
        <v>85</v>
      </c>
      <c r="J3135" s="93">
        <v>5</v>
      </c>
      <c r="K3135" s="93">
        <v>0</v>
      </c>
      <c r="L3135" s="93">
        <v>5</v>
      </c>
    </row>
    <row r="3136" spans="1:12" x14ac:dyDescent="0.15">
      <c r="A3136">
        <v>16</v>
      </c>
      <c r="B3136" s="93">
        <v>13</v>
      </c>
      <c r="C3136" s="93">
        <v>5</v>
      </c>
      <c r="D3136" s="93">
        <v>8</v>
      </c>
      <c r="E3136" s="93">
        <v>51</v>
      </c>
      <c r="F3136" s="93">
        <v>6</v>
      </c>
      <c r="G3136" s="93">
        <v>3</v>
      </c>
      <c r="H3136" s="93">
        <v>3</v>
      </c>
      <c r="I3136" s="93">
        <v>86</v>
      </c>
      <c r="J3136" s="93">
        <v>7</v>
      </c>
      <c r="K3136" s="93">
        <v>2</v>
      </c>
      <c r="L3136" s="93">
        <v>5</v>
      </c>
    </row>
    <row r="3137" spans="1:12" x14ac:dyDescent="0.15">
      <c r="A3137">
        <v>17</v>
      </c>
      <c r="B3137" s="93">
        <v>16</v>
      </c>
      <c r="C3137" s="93">
        <v>7</v>
      </c>
      <c r="D3137" s="93">
        <v>9</v>
      </c>
      <c r="E3137" s="93">
        <v>52</v>
      </c>
      <c r="F3137" s="93">
        <v>18</v>
      </c>
      <c r="G3137" s="93">
        <v>10</v>
      </c>
      <c r="H3137" s="93">
        <v>8</v>
      </c>
      <c r="I3137" s="93">
        <v>87</v>
      </c>
      <c r="J3137" s="93">
        <v>4</v>
      </c>
      <c r="K3137" s="93">
        <v>1</v>
      </c>
      <c r="L3137" s="93">
        <v>3</v>
      </c>
    </row>
    <row r="3138" spans="1:12" x14ac:dyDescent="0.15">
      <c r="A3138">
        <v>18</v>
      </c>
      <c r="B3138" s="93">
        <v>13</v>
      </c>
      <c r="C3138" s="93">
        <v>7</v>
      </c>
      <c r="D3138" s="93">
        <v>6</v>
      </c>
      <c r="E3138" s="93">
        <v>53</v>
      </c>
      <c r="F3138" s="93">
        <v>8</v>
      </c>
      <c r="G3138" s="93">
        <v>5</v>
      </c>
      <c r="H3138" s="93">
        <v>3</v>
      </c>
      <c r="I3138" s="93">
        <v>88</v>
      </c>
      <c r="J3138" s="93">
        <v>5</v>
      </c>
      <c r="K3138" s="93">
        <v>2</v>
      </c>
      <c r="L3138" s="93">
        <v>3</v>
      </c>
    </row>
    <row r="3139" spans="1:12" x14ac:dyDescent="0.15">
      <c r="A3139">
        <v>19</v>
      </c>
      <c r="B3139" s="93">
        <v>14</v>
      </c>
      <c r="C3139" s="93">
        <v>9</v>
      </c>
      <c r="D3139" s="93">
        <v>5</v>
      </c>
      <c r="E3139" s="93">
        <v>54</v>
      </c>
      <c r="F3139" s="93">
        <v>14</v>
      </c>
      <c r="G3139" s="93">
        <v>8</v>
      </c>
      <c r="H3139" s="93">
        <v>6</v>
      </c>
      <c r="I3139" s="93">
        <v>89</v>
      </c>
      <c r="J3139" s="93">
        <v>6</v>
      </c>
      <c r="K3139" s="93">
        <v>1</v>
      </c>
      <c r="L3139" s="93">
        <v>5</v>
      </c>
    </row>
    <row r="3140" spans="1:12" x14ac:dyDescent="0.15">
      <c r="A3140" t="s">
        <v>432</v>
      </c>
      <c r="B3140" s="93">
        <v>71</v>
      </c>
      <c r="C3140" s="93">
        <v>40</v>
      </c>
      <c r="D3140" s="93">
        <v>31</v>
      </c>
      <c r="E3140" s="93" t="s">
        <v>433</v>
      </c>
      <c r="F3140" s="93">
        <v>62</v>
      </c>
      <c r="G3140" s="93">
        <v>35</v>
      </c>
      <c r="H3140" s="93">
        <v>27</v>
      </c>
      <c r="I3140" s="93" t="s">
        <v>434</v>
      </c>
      <c r="J3140" s="93">
        <v>22</v>
      </c>
      <c r="K3140" s="93">
        <v>5</v>
      </c>
      <c r="L3140" s="93">
        <v>17</v>
      </c>
    </row>
    <row r="3141" spans="1:12" x14ac:dyDescent="0.15">
      <c r="A3141">
        <v>20</v>
      </c>
      <c r="B3141" s="93">
        <v>13</v>
      </c>
      <c r="C3141" s="93">
        <v>6</v>
      </c>
      <c r="D3141" s="93">
        <v>7</v>
      </c>
      <c r="E3141" s="93">
        <v>55</v>
      </c>
      <c r="F3141" s="93">
        <v>21</v>
      </c>
      <c r="G3141" s="93">
        <v>14</v>
      </c>
      <c r="H3141" s="93">
        <v>7</v>
      </c>
      <c r="I3141" s="93">
        <v>90</v>
      </c>
      <c r="J3141" s="93">
        <v>6</v>
      </c>
      <c r="K3141" s="93">
        <v>0</v>
      </c>
      <c r="L3141" s="93">
        <v>6</v>
      </c>
    </row>
    <row r="3142" spans="1:12" x14ac:dyDescent="0.15">
      <c r="A3142">
        <v>21</v>
      </c>
      <c r="B3142" s="93">
        <v>8</v>
      </c>
      <c r="C3142" s="93">
        <v>4</v>
      </c>
      <c r="D3142" s="93">
        <v>4</v>
      </c>
      <c r="E3142" s="93">
        <v>56</v>
      </c>
      <c r="F3142" s="93">
        <v>12</v>
      </c>
      <c r="G3142" s="93">
        <v>6</v>
      </c>
      <c r="H3142" s="93">
        <v>6</v>
      </c>
      <c r="I3142" s="93">
        <v>91</v>
      </c>
      <c r="J3142" s="93">
        <v>5</v>
      </c>
      <c r="K3142" s="93">
        <v>1</v>
      </c>
      <c r="L3142" s="93">
        <v>4</v>
      </c>
    </row>
    <row r="3143" spans="1:12" x14ac:dyDescent="0.15">
      <c r="A3143">
        <v>22</v>
      </c>
      <c r="B3143" s="93">
        <v>15</v>
      </c>
      <c r="C3143" s="93">
        <v>8</v>
      </c>
      <c r="D3143" s="93">
        <v>7</v>
      </c>
      <c r="E3143" s="93">
        <v>57</v>
      </c>
      <c r="F3143" s="93">
        <v>10</v>
      </c>
      <c r="G3143" s="93">
        <v>6</v>
      </c>
      <c r="H3143" s="93">
        <v>4</v>
      </c>
      <c r="I3143" s="93">
        <v>92</v>
      </c>
      <c r="J3143" s="93">
        <v>8</v>
      </c>
      <c r="K3143" s="93">
        <v>4</v>
      </c>
      <c r="L3143" s="93">
        <v>4</v>
      </c>
    </row>
    <row r="3144" spans="1:12" x14ac:dyDescent="0.15">
      <c r="A3144">
        <v>23</v>
      </c>
      <c r="B3144" s="93">
        <v>16</v>
      </c>
      <c r="C3144" s="93">
        <v>8</v>
      </c>
      <c r="D3144" s="93">
        <v>8</v>
      </c>
      <c r="E3144" s="93">
        <v>58</v>
      </c>
      <c r="F3144" s="93">
        <v>8</v>
      </c>
      <c r="G3144" s="93">
        <v>3</v>
      </c>
      <c r="H3144" s="93">
        <v>5</v>
      </c>
      <c r="I3144" s="93">
        <v>93</v>
      </c>
      <c r="J3144" s="93">
        <v>1</v>
      </c>
      <c r="K3144" s="93">
        <v>0</v>
      </c>
      <c r="L3144" s="93">
        <v>1</v>
      </c>
    </row>
    <row r="3145" spans="1:12" x14ac:dyDescent="0.15">
      <c r="A3145">
        <v>24</v>
      </c>
      <c r="B3145" s="93">
        <v>19</v>
      </c>
      <c r="C3145" s="93">
        <v>14</v>
      </c>
      <c r="D3145" s="93">
        <v>5</v>
      </c>
      <c r="E3145" s="93">
        <v>59</v>
      </c>
      <c r="F3145" s="93">
        <v>11</v>
      </c>
      <c r="G3145" s="93">
        <v>6</v>
      </c>
      <c r="H3145" s="93">
        <v>5</v>
      </c>
      <c r="I3145" s="93">
        <v>94</v>
      </c>
      <c r="J3145" s="93">
        <v>2</v>
      </c>
      <c r="K3145" s="93">
        <v>0</v>
      </c>
      <c r="L3145" s="93">
        <v>2</v>
      </c>
    </row>
    <row r="3146" spans="1:12" x14ac:dyDescent="0.15">
      <c r="A3146" t="s">
        <v>435</v>
      </c>
      <c r="B3146" s="93">
        <v>66</v>
      </c>
      <c r="C3146" s="93">
        <v>36</v>
      </c>
      <c r="D3146" s="93">
        <v>30</v>
      </c>
      <c r="E3146" s="93" t="s">
        <v>436</v>
      </c>
      <c r="F3146" s="93">
        <v>44</v>
      </c>
      <c r="G3146" s="93">
        <v>22</v>
      </c>
      <c r="H3146" s="93">
        <v>22</v>
      </c>
      <c r="I3146" s="93" t="s">
        <v>437</v>
      </c>
      <c r="J3146" s="93">
        <v>5</v>
      </c>
      <c r="K3146" s="93">
        <v>1</v>
      </c>
      <c r="L3146" s="93">
        <v>4</v>
      </c>
    </row>
    <row r="3147" spans="1:12" x14ac:dyDescent="0.15">
      <c r="A3147">
        <v>25</v>
      </c>
      <c r="B3147" s="93">
        <v>14</v>
      </c>
      <c r="C3147" s="93">
        <v>9</v>
      </c>
      <c r="D3147" s="93">
        <v>5</v>
      </c>
      <c r="E3147" s="93">
        <v>60</v>
      </c>
      <c r="F3147" s="93">
        <v>8</v>
      </c>
      <c r="G3147" s="93">
        <v>7</v>
      </c>
      <c r="H3147" s="93">
        <v>1</v>
      </c>
      <c r="I3147" s="93">
        <v>95</v>
      </c>
      <c r="J3147" s="93">
        <v>1</v>
      </c>
      <c r="K3147" s="93">
        <v>0</v>
      </c>
      <c r="L3147" s="93">
        <v>1</v>
      </c>
    </row>
    <row r="3148" spans="1:12" x14ac:dyDescent="0.15">
      <c r="A3148">
        <v>26</v>
      </c>
      <c r="B3148" s="93">
        <v>17</v>
      </c>
      <c r="C3148" s="93">
        <v>6</v>
      </c>
      <c r="D3148" s="93">
        <v>11</v>
      </c>
      <c r="E3148" s="93">
        <v>61</v>
      </c>
      <c r="F3148" s="93">
        <v>13</v>
      </c>
      <c r="G3148" s="93">
        <v>5</v>
      </c>
      <c r="H3148" s="93">
        <v>8</v>
      </c>
      <c r="I3148" s="93">
        <v>96</v>
      </c>
      <c r="J3148" s="93">
        <v>2</v>
      </c>
      <c r="K3148" s="93">
        <v>1</v>
      </c>
      <c r="L3148" s="93">
        <v>1</v>
      </c>
    </row>
    <row r="3149" spans="1:12" x14ac:dyDescent="0.15">
      <c r="A3149">
        <v>27</v>
      </c>
      <c r="B3149" s="93">
        <v>13</v>
      </c>
      <c r="C3149" s="93">
        <v>7</v>
      </c>
      <c r="D3149" s="93">
        <v>6</v>
      </c>
      <c r="E3149" s="93">
        <v>62</v>
      </c>
      <c r="F3149" s="93">
        <v>5</v>
      </c>
      <c r="G3149" s="93">
        <v>2</v>
      </c>
      <c r="H3149" s="93">
        <v>3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13</v>
      </c>
      <c r="C3150" s="93">
        <v>5</v>
      </c>
      <c r="D3150" s="93">
        <v>8</v>
      </c>
      <c r="E3150" s="93">
        <v>63</v>
      </c>
      <c r="F3150" s="93">
        <v>7</v>
      </c>
      <c r="G3150" s="93">
        <v>3</v>
      </c>
      <c r="H3150" s="93">
        <v>4</v>
      </c>
      <c r="I3150" s="93">
        <v>98</v>
      </c>
      <c r="J3150" s="93">
        <v>1</v>
      </c>
      <c r="K3150" s="93">
        <v>0</v>
      </c>
      <c r="L3150" s="93">
        <v>1</v>
      </c>
    </row>
    <row r="3151" spans="1:12" x14ac:dyDescent="0.15">
      <c r="A3151">
        <v>29</v>
      </c>
      <c r="B3151" s="93">
        <v>9</v>
      </c>
      <c r="C3151" s="93">
        <v>9</v>
      </c>
      <c r="D3151" s="93">
        <v>0</v>
      </c>
      <c r="E3151" s="93">
        <v>64</v>
      </c>
      <c r="F3151" s="93">
        <v>11</v>
      </c>
      <c r="G3151" s="93">
        <v>5</v>
      </c>
      <c r="H3151" s="93">
        <v>6</v>
      </c>
      <c r="I3151" s="93">
        <v>99</v>
      </c>
      <c r="J3151" s="93">
        <v>0</v>
      </c>
      <c r="K3151" s="93">
        <v>0</v>
      </c>
      <c r="L3151" s="93">
        <v>0</v>
      </c>
    </row>
    <row r="3152" spans="1:12" x14ac:dyDescent="0.15">
      <c r="A3152" t="s">
        <v>438</v>
      </c>
      <c r="B3152" s="93">
        <v>70</v>
      </c>
      <c r="C3152" s="93">
        <v>45</v>
      </c>
      <c r="D3152" s="93">
        <v>25</v>
      </c>
      <c r="E3152" s="93" t="s">
        <v>439</v>
      </c>
      <c r="F3152" s="93">
        <v>83</v>
      </c>
      <c r="G3152" s="93">
        <v>39</v>
      </c>
      <c r="H3152" s="93">
        <v>44</v>
      </c>
      <c r="I3152" s="93" t="s">
        <v>440</v>
      </c>
      <c r="J3152" s="93">
        <v>0</v>
      </c>
      <c r="K3152" s="93">
        <v>0</v>
      </c>
      <c r="L3152" s="93">
        <v>0</v>
      </c>
    </row>
    <row r="3153" spans="1:12" x14ac:dyDescent="0.15">
      <c r="A3153">
        <v>30</v>
      </c>
      <c r="B3153" s="93">
        <v>8</v>
      </c>
      <c r="C3153" s="93">
        <v>6</v>
      </c>
      <c r="D3153" s="93">
        <v>2</v>
      </c>
      <c r="E3153" s="93">
        <v>65</v>
      </c>
      <c r="F3153" s="93">
        <v>16</v>
      </c>
      <c r="G3153" s="93">
        <v>8</v>
      </c>
      <c r="H3153" s="93">
        <v>8</v>
      </c>
      <c r="I3153" s="93">
        <v>100</v>
      </c>
      <c r="J3153" s="93">
        <v>0</v>
      </c>
      <c r="K3153" s="93">
        <v>0</v>
      </c>
      <c r="L3153" s="93">
        <v>0</v>
      </c>
    </row>
    <row r="3154" spans="1:12" x14ac:dyDescent="0.15">
      <c r="A3154">
        <v>31</v>
      </c>
      <c r="B3154" s="93">
        <v>13</v>
      </c>
      <c r="C3154" s="93">
        <v>8</v>
      </c>
      <c r="D3154" s="93">
        <v>5</v>
      </c>
      <c r="E3154" s="93">
        <v>66</v>
      </c>
      <c r="F3154" s="93">
        <v>16</v>
      </c>
      <c r="G3154" s="93">
        <v>7</v>
      </c>
      <c r="H3154" s="93">
        <v>9</v>
      </c>
      <c r="I3154" s="93">
        <v>101</v>
      </c>
      <c r="J3154" s="93">
        <v>0</v>
      </c>
      <c r="K3154" s="93">
        <v>0</v>
      </c>
      <c r="L3154" s="93">
        <v>0</v>
      </c>
    </row>
    <row r="3155" spans="1:12" x14ac:dyDescent="0.15">
      <c r="A3155">
        <v>32</v>
      </c>
      <c r="B3155" s="93">
        <v>11</v>
      </c>
      <c r="C3155" s="93">
        <v>6</v>
      </c>
      <c r="D3155" s="93">
        <v>5</v>
      </c>
      <c r="E3155" s="93">
        <v>67</v>
      </c>
      <c r="F3155" s="93">
        <v>14</v>
      </c>
      <c r="G3155" s="93">
        <v>6</v>
      </c>
      <c r="H3155" s="93">
        <v>8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15</v>
      </c>
      <c r="C3156" s="93">
        <v>12</v>
      </c>
      <c r="D3156" s="93">
        <v>3</v>
      </c>
      <c r="E3156" s="93">
        <v>68</v>
      </c>
      <c r="F3156" s="93">
        <v>21</v>
      </c>
      <c r="G3156" s="93">
        <v>9</v>
      </c>
      <c r="H3156" s="93">
        <v>12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23</v>
      </c>
      <c r="C3157" s="93">
        <v>13</v>
      </c>
      <c r="D3157" s="93">
        <v>10</v>
      </c>
      <c r="E3157" s="93">
        <v>69</v>
      </c>
      <c r="F3157" s="93">
        <v>16</v>
      </c>
      <c r="G3157" s="93">
        <v>9</v>
      </c>
      <c r="H3157" s="93">
        <v>7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85</v>
      </c>
      <c r="C3160" s="93" t="s">
        <v>272</v>
      </c>
      <c r="D3160" s="93">
        <v>182</v>
      </c>
      <c r="E3160" s="93" t="s">
        <v>273</v>
      </c>
      <c r="F3160" s="93">
        <v>423</v>
      </c>
      <c r="G3160" s="93" t="s">
        <v>272</v>
      </c>
      <c r="H3160" s="93">
        <v>775</v>
      </c>
      <c r="I3160" s="93" t="s">
        <v>273</v>
      </c>
      <c r="J3160" s="93">
        <v>153</v>
      </c>
      <c r="K3160" s="93" t="s">
        <v>272</v>
      </c>
      <c r="L3160" s="93">
        <v>355</v>
      </c>
    </row>
    <row r="3161" spans="1:12" x14ac:dyDescent="0.15">
      <c r="A3161" t="s">
        <v>274</v>
      </c>
      <c r="B3161" s="93">
        <v>97</v>
      </c>
      <c r="C3161" s="93" t="s">
        <v>662</v>
      </c>
      <c r="D3161" s="93">
        <v>0.13871951219512196</v>
      </c>
      <c r="E3161" s="93" t="s">
        <v>274</v>
      </c>
      <c r="F3161" s="93">
        <v>352</v>
      </c>
      <c r="G3161" s="93" t="s">
        <v>662</v>
      </c>
      <c r="H3161" s="93">
        <v>0.59070121951219512</v>
      </c>
      <c r="I3161" s="93" t="s">
        <v>274</v>
      </c>
      <c r="J3161" s="93">
        <v>202</v>
      </c>
      <c r="K3161" s="93" t="s">
        <v>662</v>
      </c>
      <c r="L3161" s="93">
        <v>0.27057926829268292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44012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2175</v>
      </c>
      <c r="C3166" s="93">
        <v>1118</v>
      </c>
      <c r="D3166" s="93">
        <v>1057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78</v>
      </c>
      <c r="C3167" s="93">
        <v>46</v>
      </c>
      <c r="D3167" s="93">
        <v>32</v>
      </c>
      <c r="E3167" s="93" t="s">
        <v>421</v>
      </c>
      <c r="F3167" s="93">
        <v>170</v>
      </c>
      <c r="G3167" s="93">
        <v>96</v>
      </c>
      <c r="H3167" s="93">
        <v>74</v>
      </c>
      <c r="I3167" s="93" t="s">
        <v>422</v>
      </c>
      <c r="J3167" s="93">
        <v>95</v>
      </c>
      <c r="K3167" s="93">
        <v>47</v>
      </c>
      <c r="L3167" s="93">
        <v>48</v>
      </c>
    </row>
    <row r="3168" spans="1:12" x14ac:dyDescent="0.15">
      <c r="A3168">
        <v>0</v>
      </c>
      <c r="B3168" s="93">
        <v>15</v>
      </c>
      <c r="C3168" s="93">
        <v>11</v>
      </c>
      <c r="D3168" s="93">
        <v>4</v>
      </c>
      <c r="E3168" s="93">
        <v>35</v>
      </c>
      <c r="F3168" s="93">
        <v>31</v>
      </c>
      <c r="G3168" s="93">
        <v>20</v>
      </c>
      <c r="H3168" s="93">
        <v>11</v>
      </c>
      <c r="I3168" s="93">
        <v>70</v>
      </c>
      <c r="J3168" s="93">
        <v>26</v>
      </c>
      <c r="K3168" s="93">
        <v>14</v>
      </c>
      <c r="L3168" s="93">
        <v>12</v>
      </c>
    </row>
    <row r="3169" spans="1:12" x14ac:dyDescent="0.15">
      <c r="A3169">
        <v>1</v>
      </c>
      <c r="B3169" s="93">
        <v>23</v>
      </c>
      <c r="C3169" s="93">
        <v>14</v>
      </c>
      <c r="D3169" s="93">
        <v>9</v>
      </c>
      <c r="E3169" s="93">
        <v>36</v>
      </c>
      <c r="F3169" s="93">
        <v>31</v>
      </c>
      <c r="G3169" s="93">
        <v>17</v>
      </c>
      <c r="H3169" s="93">
        <v>14</v>
      </c>
      <c r="I3169" s="93">
        <v>71</v>
      </c>
      <c r="J3169" s="93">
        <v>19</v>
      </c>
      <c r="K3169" s="93">
        <v>9</v>
      </c>
      <c r="L3169" s="93">
        <v>10</v>
      </c>
    </row>
    <row r="3170" spans="1:12" x14ac:dyDescent="0.15">
      <c r="A3170">
        <v>2</v>
      </c>
      <c r="B3170" s="93">
        <v>12</v>
      </c>
      <c r="C3170" s="93">
        <v>10</v>
      </c>
      <c r="D3170" s="93">
        <v>2</v>
      </c>
      <c r="E3170" s="93">
        <v>37</v>
      </c>
      <c r="F3170" s="93">
        <v>36</v>
      </c>
      <c r="G3170" s="93">
        <v>23</v>
      </c>
      <c r="H3170" s="93">
        <v>13</v>
      </c>
      <c r="I3170" s="93">
        <v>72</v>
      </c>
      <c r="J3170" s="93">
        <v>23</v>
      </c>
      <c r="K3170" s="93">
        <v>12</v>
      </c>
      <c r="L3170" s="93">
        <v>11</v>
      </c>
    </row>
    <row r="3171" spans="1:12" x14ac:dyDescent="0.15">
      <c r="A3171">
        <v>3</v>
      </c>
      <c r="B3171" s="93">
        <v>15</v>
      </c>
      <c r="C3171" s="93">
        <v>8</v>
      </c>
      <c r="D3171" s="93">
        <v>7</v>
      </c>
      <c r="E3171" s="93">
        <v>38</v>
      </c>
      <c r="F3171" s="93">
        <v>37</v>
      </c>
      <c r="G3171" s="93">
        <v>20</v>
      </c>
      <c r="H3171" s="93">
        <v>17</v>
      </c>
      <c r="I3171" s="93">
        <v>73</v>
      </c>
      <c r="J3171" s="93">
        <v>16</v>
      </c>
      <c r="K3171" s="93">
        <v>6</v>
      </c>
      <c r="L3171" s="93">
        <v>10</v>
      </c>
    </row>
    <row r="3172" spans="1:12" x14ac:dyDescent="0.15">
      <c r="A3172">
        <v>4</v>
      </c>
      <c r="B3172" s="93">
        <v>13</v>
      </c>
      <c r="C3172" s="93">
        <v>3</v>
      </c>
      <c r="D3172" s="93">
        <v>10</v>
      </c>
      <c r="E3172" s="93">
        <v>39</v>
      </c>
      <c r="F3172" s="93">
        <v>35</v>
      </c>
      <c r="G3172" s="93">
        <v>16</v>
      </c>
      <c r="H3172" s="93">
        <v>19</v>
      </c>
      <c r="I3172" s="93">
        <v>74</v>
      </c>
      <c r="J3172" s="93">
        <v>11</v>
      </c>
      <c r="K3172" s="93">
        <v>6</v>
      </c>
      <c r="L3172" s="93">
        <v>5</v>
      </c>
    </row>
    <row r="3173" spans="1:12" x14ac:dyDescent="0.15">
      <c r="A3173" t="s">
        <v>423</v>
      </c>
      <c r="B3173" s="93">
        <v>70</v>
      </c>
      <c r="C3173" s="93">
        <v>33</v>
      </c>
      <c r="D3173" s="93">
        <v>37</v>
      </c>
      <c r="E3173" s="93" t="s">
        <v>424</v>
      </c>
      <c r="F3173" s="93">
        <v>124</v>
      </c>
      <c r="G3173" s="93">
        <v>61</v>
      </c>
      <c r="H3173" s="93">
        <v>63</v>
      </c>
      <c r="I3173" s="93" t="s">
        <v>425</v>
      </c>
      <c r="J3173" s="93">
        <v>115</v>
      </c>
      <c r="K3173" s="93">
        <v>50</v>
      </c>
      <c r="L3173" s="93">
        <v>65</v>
      </c>
    </row>
    <row r="3174" spans="1:12" x14ac:dyDescent="0.15">
      <c r="A3174">
        <v>5</v>
      </c>
      <c r="B3174" s="93">
        <v>8</v>
      </c>
      <c r="C3174" s="93">
        <v>2</v>
      </c>
      <c r="D3174" s="93">
        <v>6</v>
      </c>
      <c r="E3174" s="93">
        <v>40</v>
      </c>
      <c r="F3174" s="93">
        <v>19</v>
      </c>
      <c r="G3174" s="93">
        <v>13</v>
      </c>
      <c r="H3174" s="93">
        <v>6</v>
      </c>
      <c r="I3174" s="93">
        <v>75</v>
      </c>
      <c r="J3174" s="93">
        <v>22</v>
      </c>
      <c r="K3174" s="93">
        <v>8</v>
      </c>
      <c r="L3174" s="93">
        <v>14</v>
      </c>
    </row>
    <row r="3175" spans="1:12" x14ac:dyDescent="0.15">
      <c r="A3175">
        <v>6</v>
      </c>
      <c r="B3175" s="93">
        <v>15</v>
      </c>
      <c r="C3175" s="93">
        <v>8</v>
      </c>
      <c r="D3175" s="93">
        <v>7</v>
      </c>
      <c r="E3175" s="93">
        <v>41</v>
      </c>
      <c r="F3175" s="93">
        <v>33</v>
      </c>
      <c r="G3175" s="93">
        <v>15</v>
      </c>
      <c r="H3175" s="93">
        <v>18</v>
      </c>
      <c r="I3175" s="93">
        <v>76</v>
      </c>
      <c r="J3175" s="93">
        <v>22</v>
      </c>
      <c r="K3175" s="93">
        <v>10</v>
      </c>
      <c r="L3175" s="93">
        <v>12</v>
      </c>
    </row>
    <row r="3176" spans="1:12" x14ac:dyDescent="0.15">
      <c r="A3176">
        <v>7</v>
      </c>
      <c r="B3176" s="93">
        <v>10</v>
      </c>
      <c r="C3176" s="93">
        <v>6</v>
      </c>
      <c r="D3176" s="93">
        <v>4</v>
      </c>
      <c r="E3176" s="93">
        <v>42</v>
      </c>
      <c r="F3176" s="93">
        <v>31</v>
      </c>
      <c r="G3176" s="93">
        <v>16</v>
      </c>
      <c r="H3176" s="93">
        <v>15</v>
      </c>
      <c r="I3176" s="93">
        <v>77</v>
      </c>
      <c r="J3176" s="93">
        <v>25</v>
      </c>
      <c r="K3176" s="93">
        <v>11</v>
      </c>
      <c r="L3176" s="93">
        <v>14</v>
      </c>
    </row>
    <row r="3177" spans="1:12" x14ac:dyDescent="0.15">
      <c r="A3177">
        <v>8</v>
      </c>
      <c r="B3177" s="93">
        <v>21</v>
      </c>
      <c r="C3177" s="93">
        <v>9</v>
      </c>
      <c r="D3177" s="93">
        <v>12</v>
      </c>
      <c r="E3177" s="93">
        <v>43</v>
      </c>
      <c r="F3177" s="93">
        <v>21</v>
      </c>
      <c r="G3177" s="93">
        <v>8</v>
      </c>
      <c r="H3177" s="93">
        <v>13</v>
      </c>
      <c r="I3177" s="93">
        <v>78</v>
      </c>
      <c r="J3177" s="93">
        <v>30</v>
      </c>
      <c r="K3177" s="93">
        <v>17</v>
      </c>
      <c r="L3177" s="93">
        <v>13</v>
      </c>
    </row>
    <row r="3178" spans="1:12" x14ac:dyDescent="0.15">
      <c r="A3178">
        <v>9</v>
      </c>
      <c r="B3178" s="93">
        <v>16</v>
      </c>
      <c r="C3178" s="93">
        <v>8</v>
      </c>
      <c r="D3178" s="93">
        <v>8</v>
      </c>
      <c r="E3178" s="93">
        <v>44</v>
      </c>
      <c r="F3178" s="93">
        <v>20</v>
      </c>
      <c r="G3178" s="93">
        <v>9</v>
      </c>
      <c r="H3178" s="93">
        <v>11</v>
      </c>
      <c r="I3178" s="93">
        <v>79</v>
      </c>
      <c r="J3178" s="93">
        <v>16</v>
      </c>
      <c r="K3178" s="93">
        <v>4</v>
      </c>
      <c r="L3178" s="93">
        <v>12</v>
      </c>
    </row>
    <row r="3179" spans="1:12" x14ac:dyDescent="0.15">
      <c r="A3179" t="s">
        <v>426</v>
      </c>
      <c r="B3179" s="93">
        <v>94</v>
      </c>
      <c r="C3179" s="93">
        <v>47</v>
      </c>
      <c r="D3179" s="93">
        <v>47</v>
      </c>
      <c r="E3179" s="93" t="s">
        <v>427</v>
      </c>
      <c r="F3179" s="93">
        <v>151</v>
      </c>
      <c r="G3179" s="93">
        <v>77</v>
      </c>
      <c r="H3179" s="93">
        <v>74</v>
      </c>
      <c r="I3179" s="93" t="s">
        <v>428</v>
      </c>
      <c r="J3179" s="93">
        <v>72</v>
      </c>
      <c r="K3179" s="93">
        <v>25</v>
      </c>
      <c r="L3179" s="93">
        <v>47</v>
      </c>
    </row>
    <row r="3180" spans="1:12" x14ac:dyDescent="0.15">
      <c r="A3180">
        <v>10</v>
      </c>
      <c r="B3180" s="93">
        <v>21</v>
      </c>
      <c r="C3180" s="93">
        <v>9</v>
      </c>
      <c r="D3180" s="93">
        <v>12</v>
      </c>
      <c r="E3180" s="93">
        <v>45</v>
      </c>
      <c r="F3180" s="93">
        <v>28</v>
      </c>
      <c r="G3180" s="93">
        <v>14</v>
      </c>
      <c r="H3180" s="93">
        <v>14</v>
      </c>
      <c r="I3180" s="93">
        <v>80</v>
      </c>
      <c r="J3180" s="93">
        <v>17</v>
      </c>
      <c r="K3180" s="93">
        <v>7</v>
      </c>
      <c r="L3180" s="93">
        <v>10</v>
      </c>
    </row>
    <row r="3181" spans="1:12" x14ac:dyDescent="0.15">
      <c r="A3181">
        <v>11</v>
      </c>
      <c r="B3181" s="93">
        <v>21</v>
      </c>
      <c r="C3181" s="93">
        <v>7</v>
      </c>
      <c r="D3181" s="93">
        <v>14</v>
      </c>
      <c r="E3181" s="93">
        <v>46</v>
      </c>
      <c r="F3181" s="93">
        <v>27</v>
      </c>
      <c r="G3181" s="93">
        <v>19</v>
      </c>
      <c r="H3181" s="93">
        <v>8</v>
      </c>
      <c r="I3181" s="93">
        <v>81</v>
      </c>
      <c r="J3181" s="93">
        <v>12</v>
      </c>
      <c r="K3181" s="93">
        <v>4</v>
      </c>
      <c r="L3181" s="93">
        <v>8</v>
      </c>
    </row>
    <row r="3182" spans="1:12" x14ac:dyDescent="0.15">
      <c r="A3182">
        <v>12</v>
      </c>
      <c r="B3182" s="93">
        <v>16</v>
      </c>
      <c r="C3182" s="93">
        <v>10</v>
      </c>
      <c r="D3182" s="93">
        <v>6</v>
      </c>
      <c r="E3182" s="93">
        <v>47</v>
      </c>
      <c r="F3182" s="93">
        <v>32</v>
      </c>
      <c r="G3182" s="93">
        <v>19</v>
      </c>
      <c r="H3182" s="93">
        <v>13</v>
      </c>
      <c r="I3182" s="93">
        <v>82</v>
      </c>
      <c r="J3182" s="93">
        <v>15</v>
      </c>
      <c r="K3182" s="93">
        <v>5</v>
      </c>
      <c r="L3182" s="93">
        <v>10</v>
      </c>
    </row>
    <row r="3183" spans="1:12" x14ac:dyDescent="0.15">
      <c r="A3183">
        <v>13</v>
      </c>
      <c r="B3183" s="93">
        <v>15</v>
      </c>
      <c r="C3183" s="93">
        <v>9</v>
      </c>
      <c r="D3183" s="93">
        <v>6</v>
      </c>
      <c r="E3183" s="93">
        <v>48</v>
      </c>
      <c r="F3183" s="93">
        <v>31</v>
      </c>
      <c r="G3183" s="93">
        <v>10</v>
      </c>
      <c r="H3183" s="93">
        <v>21</v>
      </c>
      <c r="I3183" s="93">
        <v>83</v>
      </c>
      <c r="J3183" s="93">
        <v>17</v>
      </c>
      <c r="K3183" s="93">
        <v>5</v>
      </c>
      <c r="L3183" s="93">
        <v>12</v>
      </c>
    </row>
    <row r="3184" spans="1:12" x14ac:dyDescent="0.15">
      <c r="A3184">
        <v>14</v>
      </c>
      <c r="B3184" s="93">
        <v>21</v>
      </c>
      <c r="C3184" s="93">
        <v>12</v>
      </c>
      <c r="D3184" s="93">
        <v>9</v>
      </c>
      <c r="E3184" s="93">
        <v>49</v>
      </c>
      <c r="F3184" s="93">
        <v>33</v>
      </c>
      <c r="G3184" s="93">
        <v>15</v>
      </c>
      <c r="H3184" s="93">
        <v>18</v>
      </c>
      <c r="I3184" s="93">
        <v>84</v>
      </c>
      <c r="J3184" s="93">
        <v>11</v>
      </c>
      <c r="K3184" s="93">
        <v>4</v>
      </c>
      <c r="L3184" s="93">
        <v>7</v>
      </c>
    </row>
    <row r="3185" spans="1:12" x14ac:dyDescent="0.15">
      <c r="A3185" t="s">
        <v>429</v>
      </c>
      <c r="B3185" s="93">
        <v>91</v>
      </c>
      <c r="C3185" s="93">
        <v>48</v>
      </c>
      <c r="D3185" s="93">
        <v>43</v>
      </c>
      <c r="E3185" s="93" t="s">
        <v>430</v>
      </c>
      <c r="F3185" s="93">
        <v>159</v>
      </c>
      <c r="G3185" s="93">
        <v>86</v>
      </c>
      <c r="H3185" s="93">
        <v>73</v>
      </c>
      <c r="I3185" s="93" t="s">
        <v>431</v>
      </c>
      <c r="J3185" s="93">
        <v>40</v>
      </c>
      <c r="K3185" s="93">
        <v>16</v>
      </c>
      <c r="L3185" s="93">
        <v>24</v>
      </c>
    </row>
    <row r="3186" spans="1:12" x14ac:dyDescent="0.15">
      <c r="A3186">
        <v>15</v>
      </c>
      <c r="B3186" s="93">
        <v>6</v>
      </c>
      <c r="C3186" s="93">
        <v>2</v>
      </c>
      <c r="D3186" s="93">
        <v>4</v>
      </c>
      <c r="E3186" s="93">
        <v>50</v>
      </c>
      <c r="F3186" s="93">
        <v>30</v>
      </c>
      <c r="G3186" s="93">
        <v>18</v>
      </c>
      <c r="H3186" s="93">
        <v>12</v>
      </c>
      <c r="I3186" s="93">
        <v>85</v>
      </c>
      <c r="J3186" s="93">
        <v>7</v>
      </c>
      <c r="K3186" s="93">
        <v>3</v>
      </c>
      <c r="L3186" s="93">
        <v>4</v>
      </c>
    </row>
    <row r="3187" spans="1:12" x14ac:dyDescent="0.15">
      <c r="A3187">
        <v>16</v>
      </c>
      <c r="B3187" s="93">
        <v>25</v>
      </c>
      <c r="C3187" s="93">
        <v>10</v>
      </c>
      <c r="D3187" s="93">
        <v>15</v>
      </c>
      <c r="E3187" s="93">
        <v>51</v>
      </c>
      <c r="F3187" s="93">
        <v>43</v>
      </c>
      <c r="G3187" s="93">
        <v>25</v>
      </c>
      <c r="H3187" s="93">
        <v>18</v>
      </c>
      <c r="I3187" s="93">
        <v>86</v>
      </c>
      <c r="J3187" s="93">
        <v>14</v>
      </c>
      <c r="K3187" s="93">
        <v>6</v>
      </c>
      <c r="L3187" s="93">
        <v>8</v>
      </c>
    </row>
    <row r="3188" spans="1:12" x14ac:dyDescent="0.15">
      <c r="A3188">
        <v>17</v>
      </c>
      <c r="B3188" s="93">
        <v>16</v>
      </c>
      <c r="C3188" s="93">
        <v>11</v>
      </c>
      <c r="D3188" s="93">
        <v>5</v>
      </c>
      <c r="E3188" s="93">
        <v>52</v>
      </c>
      <c r="F3188" s="93">
        <v>32</v>
      </c>
      <c r="G3188" s="93">
        <v>15</v>
      </c>
      <c r="H3188" s="93">
        <v>17</v>
      </c>
      <c r="I3188" s="93">
        <v>87</v>
      </c>
      <c r="J3188" s="93">
        <v>8</v>
      </c>
      <c r="K3188" s="93">
        <v>4</v>
      </c>
      <c r="L3188" s="93">
        <v>4</v>
      </c>
    </row>
    <row r="3189" spans="1:12" x14ac:dyDescent="0.15">
      <c r="A3189">
        <v>18</v>
      </c>
      <c r="B3189" s="93">
        <v>19</v>
      </c>
      <c r="C3189" s="93">
        <v>11</v>
      </c>
      <c r="D3189" s="93">
        <v>8</v>
      </c>
      <c r="E3189" s="93">
        <v>53</v>
      </c>
      <c r="F3189" s="93">
        <v>30</v>
      </c>
      <c r="G3189" s="93">
        <v>15</v>
      </c>
      <c r="H3189" s="93">
        <v>15</v>
      </c>
      <c r="I3189" s="93">
        <v>88</v>
      </c>
      <c r="J3189" s="93">
        <v>6</v>
      </c>
      <c r="K3189" s="93">
        <v>1</v>
      </c>
      <c r="L3189" s="93">
        <v>5</v>
      </c>
    </row>
    <row r="3190" spans="1:12" x14ac:dyDescent="0.15">
      <c r="A3190">
        <v>19</v>
      </c>
      <c r="B3190" s="93">
        <v>25</v>
      </c>
      <c r="C3190" s="93">
        <v>14</v>
      </c>
      <c r="D3190" s="93">
        <v>11</v>
      </c>
      <c r="E3190" s="93">
        <v>54</v>
      </c>
      <c r="F3190" s="93">
        <v>24</v>
      </c>
      <c r="G3190" s="93">
        <v>13</v>
      </c>
      <c r="H3190" s="93">
        <v>11</v>
      </c>
      <c r="I3190" s="93">
        <v>89</v>
      </c>
      <c r="J3190" s="93">
        <v>5</v>
      </c>
      <c r="K3190" s="93">
        <v>2</v>
      </c>
      <c r="L3190" s="93">
        <v>3</v>
      </c>
    </row>
    <row r="3191" spans="1:12" x14ac:dyDescent="0.15">
      <c r="A3191" t="s">
        <v>432</v>
      </c>
      <c r="B3191" s="93">
        <v>149</v>
      </c>
      <c r="C3191" s="93">
        <v>74</v>
      </c>
      <c r="D3191" s="93">
        <v>75</v>
      </c>
      <c r="E3191" s="93" t="s">
        <v>433</v>
      </c>
      <c r="F3191" s="93">
        <v>150</v>
      </c>
      <c r="G3191" s="93">
        <v>85</v>
      </c>
      <c r="H3191" s="93">
        <v>65</v>
      </c>
      <c r="I3191" s="93" t="s">
        <v>434</v>
      </c>
      <c r="J3191" s="93">
        <v>19</v>
      </c>
      <c r="K3191" s="93">
        <v>6</v>
      </c>
      <c r="L3191" s="93">
        <v>13</v>
      </c>
    </row>
    <row r="3192" spans="1:12" x14ac:dyDescent="0.15">
      <c r="A3192">
        <v>20</v>
      </c>
      <c r="B3192" s="93">
        <v>33</v>
      </c>
      <c r="C3192" s="93">
        <v>14</v>
      </c>
      <c r="D3192" s="93">
        <v>19</v>
      </c>
      <c r="E3192" s="93">
        <v>55</v>
      </c>
      <c r="F3192" s="93">
        <v>35</v>
      </c>
      <c r="G3192" s="93">
        <v>18</v>
      </c>
      <c r="H3192" s="93">
        <v>17</v>
      </c>
      <c r="I3192" s="93">
        <v>90</v>
      </c>
      <c r="J3192" s="93">
        <v>5</v>
      </c>
      <c r="K3192" s="93">
        <v>2</v>
      </c>
      <c r="L3192" s="93">
        <v>3</v>
      </c>
    </row>
    <row r="3193" spans="1:12" x14ac:dyDescent="0.15">
      <c r="A3193">
        <v>21</v>
      </c>
      <c r="B3193" s="93">
        <v>30</v>
      </c>
      <c r="C3193" s="93">
        <v>13</v>
      </c>
      <c r="D3193" s="93">
        <v>17</v>
      </c>
      <c r="E3193" s="93">
        <v>56</v>
      </c>
      <c r="F3193" s="93">
        <v>29</v>
      </c>
      <c r="G3193" s="93">
        <v>17</v>
      </c>
      <c r="H3193" s="93">
        <v>12</v>
      </c>
      <c r="I3193" s="93">
        <v>91</v>
      </c>
      <c r="J3193" s="93">
        <v>5</v>
      </c>
      <c r="K3193" s="93">
        <v>0</v>
      </c>
      <c r="L3193" s="93">
        <v>5</v>
      </c>
    </row>
    <row r="3194" spans="1:12" x14ac:dyDescent="0.15">
      <c r="A3194">
        <v>22</v>
      </c>
      <c r="B3194" s="93">
        <v>17</v>
      </c>
      <c r="C3194" s="93">
        <v>9</v>
      </c>
      <c r="D3194" s="93">
        <v>8</v>
      </c>
      <c r="E3194" s="93">
        <v>57</v>
      </c>
      <c r="F3194" s="93">
        <v>25</v>
      </c>
      <c r="G3194" s="93">
        <v>14</v>
      </c>
      <c r="H3194" s="93">
        <v>11</v>
      </c>
      <c r="I3194" s="93">
        <v>92</v>
      </c>
      <c r="J3194" s="93">
        <v>4</v>
      </c>
      <c r="K3194" s="93">
        <v>2</v>
      </c>
      <c r="L3194" s="93">
        <v>2</v>
      </c>
    </row>
    <row r="3195" spans="1:12" x14ac:dyDescent="0.15">
      <c r="A3195">
        <v>23</v>
      </c>
      <c r="B3195" s="93">
        <v>27</v>
      </c>
      <c r="C3195" s="93">
        <v>16</v>
      </c>
      <c r="D3195" s="93">
        <v>11</v>
      </c>
      <c r="E3195" s="93">
        <v>58</v>
      </c>
      <c r="F3195" s="93">
        <v>31</v>
      </c>
      <c r="G3195" s="93">
        <v>16</v>
      </c>
      <c r="H3195" s="93">
        <v>15</v>
      </c>
      <c r="I3195" s="93">
        <v>93</v>
      </c>
      <c r="J3195" s="93">
        <v>2</v>
      </c>
      <c r="K3195" s="93">
        <v>1</v>
      </c>
      <c r="L3195" s="93">
        <v>1</v>
      </c>
    </row>
    <row r="3196" spans="1:12" x14ac:dyDescent="0.15">
      <c r="A3196">
        <v>24</v>
      </c>
      <c r="B3196" s="93">
        <v>42</v>
      </c>
      <c r="C3196" s="93">
        <v>22</v>
      </c>
      <c r="D3196" s="93">
        <v>20</v>
      </c>
      <c r="E3196" s="93">
        <v>59</v>
      </c>
      <c r="F3196" s="93">
        <v>30</v>
      </c>
      <c r="G3196" s="93">
        <v>20</v>
      </c>
      <c r="H3196" s="93">
        <v>10</v>
      </c>
      <c r="I3196" s="93">
        <v>94</v>
      </c>
      <c r="J3196" s="93">
        <v>3</v>
      </c>
      <c r="K3196" s="93">
        <v>1</v>
      </c>
      <c r="L3196" s="93">
        <v>2</v>
      </c>
    </row>
    <row r="3197" spans="1:12" x14ac:dyDescent="0.15">
      <c r="A3197" t="s">
        <v>435</v>
      </c>
      <c r="B3197" s="93">
        <v>186</v>
      </c>
      <c r="C3197" s="93">
        <v>115</v>
      </c>
      <c r="D3197" s="93">
        <v>71</v>
      </c>
      <c r="E3197" s="93" t="s">
        <v>436</v>
      </c>
      <c r="F3197" s="93">
        <v>133</v>
      </c>
      <c r="G3197" s="93">
        <v>72</v>
      </c>
      <c r="H3197" s="93">
        <v>61</v>
      </c>
      <c r="I3197" s="93" t="s">
        <v>437</v>
      </c>
      <c r="J3197" s="93">
        <v>8</v>
      </c>
      <c r="K3197" s="93">
        <v>3</v>
      </c>
      <c r="L3197" s="93">
        <v>5</v>
      </c>
    </row>
    <row r="3198" spans="1:12" x14ac:dyDescent="0.15">
      <c r="A3198">
        <v>25</v>
      </c>
      <c r="B3198" s="93">
        <v>39</v>
      </c>
      <c r="C3198" s="93">
        <v>21</v>
      </c>
      <c r="D3198" s="93">
        <v>18</v>
      </c>
      <c r="E3198" s="93">
        <v>60</v>
      </c>
      <c r="F3198" s="93">
        <v>24</v>
      </c>
      <c r="G3198" s="93">
        <v>17</v>
      </c>
      <c r="H3198" s="93">
        <v>7</v>
      </c>
      <c r="I3198" s="93">
        <v>95</v>
      </c>
      <c r="J3198" s="93">
        <v>1</v>
      </c>
      <c r="K3198" s="93">
        <v>1</v>
      </c>
      <c r="L3198" s="93">
        <v>0</v>
      </c>
    </row>
    <row r="3199" spans="1:12" x14ac:dyDescent="0.15">
      <c r="A3199">
        <v>26</v>
      </c>
      <c r="B3199" s="93">
        <v>34</v>
      </c>
      <c r="C3199" s="93">
        <v>24</v>
      </c>
      <c r="D3199" s="93">
        <v>10</v>
      </c>
      <c r="E3199" s="93">
        <v>61</v>
      </c>
      <c r="F3199" s="93">
        <v>28</v>
      </c>
      <c r="G3199" s="93">
        <v>15</v>
      </c>
      <c r="H3199" s="93">
        <v>13</v>
      </c>
      <c r="I3199" s="93">
        <v>96</v>
      </c>
      <c r="J3199" s="93">
        <v>4</v>
      </c>
      <c r="K3199" s="93">
        <v>2</v>
      </c>
      <c r="L3199" s="93">
        <v>2</v>
      </c>
    </row>
    <row r="3200" spans="1:12" x14ac:dyDescent="0.15">
      <c r="A3200">
        <v>27</v>
      </c>
      <c r="B3200" s="93">
        <v>32</v>
      </c>
      <c r="C3200" s="93">
        <v>20</v>
      </c>
      <c r="D3200" s="93">
        <v>12</v>
      </c>
      <c r="E3200" s="93">
        <v>62</v>
      </c>
      <c r="F3200" s="93">
        <v>24</v>
      </c>
      <c r="G3200" s="93">
        <v>9</v>
      </c>
      <c r="H3200" s="93">
        <v>15</v>
      </c>
      <c r="I3200" s="93">
        <v>97</v>
      </c>
      <c r="J3200" s="93">
        <v>2</v>
      </c>
      <c r="K3200" s="93">
        <v>0</v>
      </c>
      <c r="L3200" s="93">
        <v>2</v>
      </c>
    </row>
    <row r="3201" spans="1:12" x14ac:dyDescent="0.15">
      <c r="A3201">
        <v>28</v>
      </c>
      <c r="B3201" s="93">
        <v>45</v>
      </c>
      <c r="C3201" s="93">
        <v>26</v>
      </c>
      <c r="D3201" s="93">
        <v>19</v>
      </c>
      <c r="E3201" s="93">
        <v>63</v>
      </c>
      <c r="F3201" s="93">
        <v>26</v>
      </c>
      <c r="G3201" s="93">
        <v>13</v>
      </c>
      <c r="H3201" s="93">
        <v>13</v>
      </c>
      <c r="I3201" s="93">
        <v>98</v>
      </c>
      <c r="J3201" s="93">
        <v>0</v>
      </c>
      <c r="K3201" s="93">
        <v>0</v>
      </c>
      <c r="L3201" s="93">
        <v>0</v>
      </c>
    </row>
    <row r="3202" spans="1:12" x14ac:dyDescent="0.15">
      <c r="A3202">
        <v>29</v>
      </c>
      <c r="B3202" s="93">
        <v>36</v>
      </c>
      <c r="C3202" s="93">
        <v>24</v>
      </c>
      <c r="D3202" s="93">
        <v>12</v>
      </c>
      <c r="E3202" s="93">
        <v>64</v>
      </c>
      <c r="F3202" s="93">
        <v>31</v>
      </c>
      <c r="G3202" s="93">
        <v>18</v>
      </c>
      <c r="H3202" s="93">
        <v>13</v>
      </c>
      <c r="I3202" s="93">
        <v>99</v>
      </c>
      <c r="J3202" s="93">
        <v>1</v>
      </c>
      <c r="K3202" s="93">
        <v>0</v>
      </c>
      <c r="L3202" s="93">
        <v>1</v>
      </c>
    </row>
    <row r="3203" spans="1:12" x14ac:dyDescent="0.15">
      <c r="A3203" t="s">
        <v>438</v>
      </c>
      <c r="B3203" s="93">
        <v>158</v>
      </c>
      <c r="C3203" s="93">
        <v>82</v>
      </c>
      <c r="D3203" s="93">
        <v>76</v>
      </c>
      <c r="E3203" s="93" t="s">
        <v>439</v>
      </c>
      <c r="F3203" s="93">
        <v>113</v>
      </c>
      <c r="G3203" s="93">
        <v>49</v>
      </c>
      <c r="H3203" s="93">
        <v>64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29</v>
      </c>
      <c r="C3204" s="93">
        <v>13</v>
      </c>
      <c r="D3204" s="93">
        <v>16</v>
      </c>
      <c r="E3204" s="93">
        <v>65</v>
      </c>
      <c r="F3204" s="93">
        <v>23</v>
      </c>
      <c r="G3204" s="93">
        <v>9</v>
      </c>
      <c r="H3204" s="93">
        <v>14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37</v>
      </c>
      <c r="C3205" s="93">
        <v>19</v>
      </c>
      <c r="D3205" s="93">
        <v>18</v>
      </c>
      <c r="E3205" s="93">
        <v>66</v>
      </c>
      <c r="F3205" s="93">
        <v>20</v>
      </c>
      <c r="G3205" s="93">
        <v>9</v>
      </c>
      <c r="H3205" s="93">
        <v>11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29</v>
      </c>
      <c r="C3206" s="93">
        <v>14</v>
      </c>
      <c r="D3206" s="93">
        <v>15</v>
      </c>
      <c r="E3206" s="93">
        <v>67</v>
      </c>
      <c r="F3206" s="93">
        <v>20</v>
      </c>
      <c r="G3206" s="93">
        <v>6</v>
      </c>
      <c r="H3206" s="93">
        <v>14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35</v>
      </c>
      <c r="C3207" s="93">
        <v>20</v>
      </c>
      <c r="D3207" s="93">
        <v>15</v>
      </c>
      <c r="E3207" s="93">
        <v>68</v>
      </c>
      <c r="F3207" s="93">
        <v>24</v>
      </c>
      <c r="G3207" s="93">
        <v>12</v>
      </c>
      <c r="H3207" s="93">
        <v>12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28</v>
      </c>
      <c r="C3208" s="93">
        <v>16</v>
      </c>
      <c r="D3208" s="93">
        <v>12</v>
      </c>
      <c r="E3208" s="93">
        <v>69</v>
      </c>
      <c r="F3208" s="93">
        <v>26</v>
      </c>
      <c r="G3208" s="93">
        <v>13</v>
      </c>
      <c r="H3208" s="93">
        <v>13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126</v>
      </c>
      <c r="C3211" s="93" t="s">
        <v>272</v>
      </c>
      <c r="D3211" s="93">
        <v>242</v>
      </c>
      <c r="E3211" s="93" t="s">
        <v>273</v>
      </c>
      <c r="F3211" s="93">
        <v>796</v>
      </c>
      <c r="G3211" s="93" t="s">
        <v>272</v>
      </c>
      <c r="H3211" s="93">
        <v>1471</v>
      </c>
      <c r="I3211" s="93" t="s">
        <v>273</v>
      </c>
      <c r="J3211" s="93">
        <v>196</v>
      </c>
      <c r="K3211" s="93" t="s">
        <v>272</v>
      </c>
      <c r="L3211" s="93">
        <v>462</v>
      </c>
    </row>
    <row r="3212" spans="1:12" x14ac:dyDescent="0.15">
      <c r="A3212" t="s">
        <v>274</v>
      </c>
      <c r="B3212" s="93">
        <v>116</v>
      </c>
      <c r="C3212" s="93" t="s">
        <v>662</v>
      </c>
      <c r="D3212" s="93">
        <v>0.11126436781609196</v>
      </c>
      <c r="E3212" s="93" t="s">
        <v>274</v>
      </c>
      <c r="F3212" s="93">
        <v>675</v>
      </c>
      <c r="G3212" s="93" t="s">
        <v>662</v>
      </c>
      <c r="H3212" s="93">
        <v>0.67632183908045973</v>
      </c>
      <c r="I3212" s="93" t="s">
        <v>274</v>
      </c>
      <c r="J3212" s="93">
        <v>266</v>
      </c>
      <c r="K3212" s="93" t="s">
        <v>662</v>
      </c>
      <c r="L3212" s="93">
        <v>0.21241379310344827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44012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3345</v>
      </c>
      <c r="C3217" s="93">
        <v>1779</v>
      </c>
      <c r="D3217" s="93">
        <v>1566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153</v>
      </c>
      <c r="C3218" s="93">
        <v>75</v>
      </c>
      <c r="D3218" s="93">
        <v>78</v>
      </c>
      <c r="E3218" s="93" t="s">
        <v>421</v>
      </c>
      <c r="F3218" s="93">
        <v>280</v>
      </c>
      <c r="G3218" s="93">
        <v>143</v>
      </c>
      <c r="H3218" s="93">
        <v>137</v>
      </c>
      <c r="I3218" s="93" t="s">
        <v>422</v>
      </c>
      <c r="J3218" s="93">
        <v>145</v>
      </c>
      <c r="K3218" s="93">
        <v>68</v>
      </c>
      <c r="L3218" s="93">
        <v>77</v>
      </c>
    </row>
    <row r="3219" spans="1:12" x14ac:dyDescent="0.15">
      <c r="A3219">
        <v>0</v>
      </c>
      <c r="B3219" s="93">
        <v>24</v>
      </c>
      <c r="C3219" s="93">
        <v>13</v>
      </c>
      <c r="D3219" s="93">
        <v>11</v>
      </c>
      <c r="E3219" s="93">
        <v>35</v>
      </c>
      <c r="F3219" s="93">
        <v>45</v>
      </c>
      <c r="G3219" s="93">
        <v>17</v>
      </c>
      <c r="H3219" s="93">
        <v>28</v>
      </c>
      <c r="I3219" s="93">
        <v>70</v>
      </c>
      <c r="J3219" s="93">
        <v>34</v>
      </c>
      <c r="K3219" s="93">
        <v>21</v>
      </c>
      <c r="L3219" s="93">
        <v>13</v>
      </c>
    </row>
    <row r="3220" spans="1:12" x14ac:dyDescent="0.15">
      <c r="A3220">
        <v>1</v>
      </c>
      <c r="B3220" s="93">
        <v>29</v>
      </c>
      <c r="C3220" s="93">
        <v>9</v>
      </c>
      <c r="D3220" s="93">
        <v>20</v>
      </c>
      <c r="E3220" s="93">
        <v>36</v>
      </c>
      <c r="F3220" s="93">
        <v>52</v>
      </c>
      <c r="G3220" s="93">
        <v>33</v>
      </c>
      <c r="H3220" s="93">
        <v>19</v>
      </c>
      <c r="I3220" s="93">
        <v>71</v>
      </c>
      <c r="J3220" s="93">
        <v>38</v>
      </c>
      <c r="K3220" s="93">
        <v>18</v>
      </c>
      <c r="L3220" s="93">
        <v>20</v>
      </c>
    </row>
    <row r="3221" spans="1:12" x14ac:dyDescent="0.15">
      <c r="A3221">
        <v>2</v>
      </c>
      <c r="B3221" s="93">
        <v>19</v>
      </c>
      <c r="C3221" s="93">
        <v>10</v>
      </c>
      <c r="D3221" s="93">
        <v>9</v>
      </c>
      <c r="E3221" s="93">
        <v>37</v>
      </c>
      <c r="F3221" s="93">
        <v>68</v>
      </c>
      <c r="G3221" s="93">
        <v>37</v>
      </c>
      <c r="H3221" s="93">
        <v>31</v>
      </c>
      <c r="I3221" s="93">
        <v>72</v>
      </c>
      <c r="J3221" s="93">
        <v>40</v>
      </c>
      <c r="K3221" s="93">
        <v>13</v>
      </c>
      <c r="L3221" s="93">
        <v>27</v>
      </c>
    </row>
    <row r="3222" spans="1:12" x14ac:dyDescent="0.15">
      <c r="A3222">
        <v>3</v>
      </c>
      <c r="B3222" s="93">
        <v>38</v>
      </c>
      <c r="C3222" s="93">
        <v>20</v>
      </c>
      <c r="D3222" s="93">
        <v>18</v>
      </c>
      <c r="E3222" s="93">
        <v>38</v>
      </c>
      <c r="F3222" s="93">
        <v>56</v>
      </c>
      <c r="G3222" s="93">
        <v>24</v>
      </c>
      <c r="H3222" s="93">
        <v>32</v>
      </c>
      <c r="I3222" s="93">
        <v>73</v>
      </c>
      <c r="J3222" s="93">
        <v>18</v>
      </c>
      <c r="K3222" s="93">
        <v>11</v>
      </c>
      <c r="L3222" s="93">
        <v>7</v>
      </c>
    </row>
    <row r="3223" spans="1:12" x14ac:dyDescent="0.15">
      <c r="A3223">
        <v>4</v>
      </c>
      <c r="B3223" s="93">
        <v>43</v>
      </c>
      <c r="C3223" s="93">
        <v>23</v>
      </c>
      <c r="D3223" s="93">
        <v>20</v>
      </c>
      <c r="E3223" s="93">
        <v>39</v>
      </c>
      <c r="F3223" s="93">
        <v>59</v>
      </c>
      <c r="G3223" s="93">
        <v>32</v>
      </c>
      <c r="H3223" s="93">
        <v>27</v>
      </c>
      <c r="I3223" s="93">
        <v>74</v>
      </c>
      <c r="J3223" s="93">
        <v>15</v>
      </c>
      <c r="K3223" s="93">
        <v>5</v>
      </c>
      <c r="L3223" s="93">
        <v>10</v>
      </c>
    </row>
    <row r="3224" spans="1:12" x14ac:dyDescent="0.15">
      <c r="A3224" t="s">
        <v>423</v>
      </c>
      <c r="B3224" s="93">
        <v>201</v>
      </c>
      <c r="C3224" s="93">
        <v>106</v>
      </c>
      <c r="D3224" s="93">
        <v>95</v>
      </c>
      <c r="E3224" s="93" t="s">
        <v>424</v>
      </c>
      <c r="F3224" s="93">
        <v>320</v>
      </c>
      <c r="G3224" s="93">
        <v>191</v>
      </c>
      <c r="H3224" s="93">
        <v>129</v>
      </c>
      <c r="I3224" s="93" t="s">
        <v>425</v>
      </c>
      <c r="J3224" s="93">
        <v>108</v>
      </c>
      <c r="K3224" s="93">
        <v>62</v>
      </c>
      <c r="L3224" s="93">
        <v>46</v>
      </c>
    </row>
    <row r="3225" spans="1:12" x14ac:dyDescent="0.15">
      <c r="A3225">
        <v>5</v>
      </c>
      <c r="B3225" s="93">
        <v>33</v>
      </c>
      <c r="C3225" s="93">
        <v>19</v>
      </c>
      <c r="D3225" s="93">
        <v>14</v>
      </c>
      <c r="E3225" s="93">
        <v>40</v>
      </c>
      <c r="F3225" s="93">
        <v>69</v>
      </c>
      <c r="G3225" s="93">
        <v>37</v>
      </c>
      <c r="H3225" s="93">
        <v>32</v>
      </c>
      <c r="I3225" s="93">
        <v>75</v>
      </c>
      <c r="J3225" s="93">
        <v>17</v>
      </c>
      <c r="K3225" s="93">
        <v>12</v>
      </c>
      <c r="L3225" s="93">
        <v>5</v>
      </c>
    </row>
    <row r="3226" spans="1:12" x14ac:dyDescent="0.15">
      <c r="A3226">
        <v>6</v>
      </c>
      <c r="B3226" s="93">
        <v>36</v>
      </c>
      <c r="C3226" s="93">
        <v>20</v>
      </c>
      <c r="D3226" s="93">
        <v>16</v>
      </c>
      <c r="E3226" s="93">
        <v>41</v>
      </c>
      <c r="F3226" s="93">
        <v>59</v>
      </c>
      <c r="G3226" s="93">
        <v>40</v>
      </c>
      <c r="H3226" s="93">
        <v>19</v>
      </c>
      <c r="I3226" s="93">
        <v>76</v>
      </c>
      <c r="J3226" s="93">
        <v>23</v>
      </c>
      <c r="K3226" s="93">
        <v>11</v>
      </c>
      <c r="L3226" s="93">
        <v>12</v>
      </c>
    </row>
    <row r="3227" spans="1:12" x14ac:dyDescent="0.15">
      <c r="A3227">
        <v>7</v>
      </c>
      <c r="B3227" s="93">
        <v>40</v>
      </c>
      <c r="C3227" s="93">
        <v>19</v>
      </c>
      <c r="D3227" s="93">
        <v>21</v>
      </c>
      <c r="E3227" s="93">
        <v>42</v>
      </c>
      <c r="F3227" s="93">
        <v>58</v>
      </c>
      <c r="G3227" s="93">
        <v>35</v>
      </c>
      <c r="H3227" s="93">
        <v>23</v>
      </c>
      <c r="I3227" s="93">
        <v>77</v>
      </c>
      <c r="J3227" s="93">
        <v>26</v>
      </c>
      <c r="K3227" s="93">
        <v>17</v>
      </c>
      <c r="L3227" s="93">
        <v>9</v>
      </c>
    </row>
    <row r="3228" spans="1:12" x14ac:dyDescent="0.15">
      <c r="A3228">
        <v>8</v>
      </c>
      <c r="B3228" s="93">
        <v>51</v>
      </c>
      <c r="C3228" s="93">
        <v>27</v>
      </c>
      <c r="D3228" s="93">
        <v>24</v>
      </c>
      <c r="E3228" s="93">
        <v>43</v>
      </c>
      <c r="F3228" s="93">
        <v>79</v>
      </c>
      <c r="G3228" s="93">
        <v>44</v>
      </c>
      <c r="H3228" s="93">
        <v>35</v>
      </c>
      <c r="I3228" s="93">
        <v>78</v>
      </c>
      <c r="J3228" s="93">
        <v>27</v>
      </c>
      <c r="K3228" s="93">
        <v>15</v>
      </c>
      <c r="L3228" s="93">
        <v>12</v>
      </c>
    </row>
    <row r="3229" spans="1:12" x14ac:dyDescent="0.15">
      <c r="A3229">
        <v>9</v>
      </c>
      <c r="B3229" s="93">
        <v>41</v>
      </c>
      <c r="C3229" s="93">
        <v>21</v>
      </c>
      <c r="D3229" s="93">
        <v>20</v>
      </c>
      <c r="E3229" s="93">
        <v>44</v>
      </c>
      <c r="F3229" s="93">
        <v>55</v>
      </c>
      <c r="G3229" s="93">
        <v>35</v>
      </c>
      <c r="H3229" s="93">
        <v>20</v>
      </c>
      <c r="I3229" s="93">
        <v>79</v>
      </c>
      <c r="J3229" s="93">
        <v>15</v>
      </c>
      <c r="K3229" s="93">
        <v>7</v>
      </c>
      <c r="L3229" s="93">
        <v>8</v>
      </c>
    </row>
    <row r="3230" spans="1:12" x14ac:dyDescent="0.15">
      <c r="A3230" t="s">
        <v>426</v>
      </c>
      <c r="B3230" s="93">
        <v>148</v>
      </c>
      <c r="C3230" s="93">
        <v>80</v>
      </c>
      <c r="D3230" s="93">
        <v>68</v>
      </c>
      <c r="E3230" s="93" t="s">
        <v>427</v>
      </c>
      <c r="F3230" s="93">
        <v>298</v>
      </c>
      <c r="G3230" s="93">
        <v>156</v>
      </c>
      <c r="H3230" s="93">
        <v>142</v>
      </c>
      <c r="I3230" s="93" t="s">
        <v>428</v>
      </c>
      <c r="J3230" s="93">
        <v>68</v>
      </c>
      <c r="K3230" s="93">
        <v>25</v>
      </c>
      <c r="L3230" s="93">
        <v>43</v>
      </c>
    </row>
    <row r="3231" spans="1:12" x14ac:dyDescent="0.15">
      <c r="A3231">
        <v>10</v>
      </c>
      <c r="B3231" s="93">
        <v>37</v>
      </c>
      <c r="C3231" s="93">
        <v>21</v>
      </c>
      <c r="D3231" s="93">
        <v>16</v>
      </c>
      <c r="E3231" s="93">
        <v>45</v>
      </c>
      <c r="F3231" s="93">
        <v>51</v>
      </c>
      <c r="G3231" s="93">
        <v>23</v>
      </c>
      <c r="H3231" s="93">
        <v>28</v>
      </c>
      <c r="I3231" s="93">
        <v>80</v>
      </c>
      <c r="J3231" s="93">
        <v>21</v>
      </c>
      <c r="K3231" s="93">
        <v>7</v>
      </c>
      <c r="L3231" s="93">
        <v>14</v>
      </c>
    </row>
    <row r="3232" spans="1:12" x14ac:dyDescent="0.15">
      <c r="A3232">
        <v>11</v>
      </c>
      <c r="B3232" s="93">
        <v>32</v>
      </c>
      <c r="C3232" s="93">
        <v>16</v>
      </c>
      <c r="D3232" s="93">
        <v>16</v>
      </c>
      <c r="E3232" s="93">
        <v>46</v>
      </c>
      <c r="F3232" s="93">
        <v>66</v>
      </c>
      <c r="G3232" s="93">
        <v>37</v>
      </c>
      <c r="H3232" s="93">
        <v>29</v>
      </c>
      <c r="I3232" s="93">
        <v>81</v>
      </c>
      <c r="J3232" s="93">
        <v>18</v>
      </c>
      <c r="K3232" s="93">
        <v>7</v>
      </c>
      <c r="L3232" s="93">
        <v>11</v>
      </c>
    </row>
    <row r="3233" spans="1:12" x14ac:dyDescent="0.15">
      <c r="A3233">
        <v>12</v>
      </c>
      <c r="B3233" s="93">
        <v>38</v>
      </c>
      <c r="C3233" s="93">
        <v>20</v>
      </c>
      <c r="D3233" s="93">
        <v>18</v>
      </c>
      <c r="E3233" s="93">
        <v>47</v>
      </c>
      <c r="F3233" s="93">
        <v>69</v>
      </c>
      <c r="G3233" s="93">
        <v>40</v>
      </c>
      <c r="H3233" s="93">
        <v>29</v>
      </c>
      <c r="I3233" s="93">
        <v>82</v>
      </c>
      <c r="J3233" s="93">
        <v>12</v>
      </c>
      <c r="K3233" s="93">
        <v>4</v>
      </c>
      <c r="L3233" s="93">
        <v>8</v>
      </c>
    </row>
    <row r="3234" spans="1:12" x14ac:dyDescent="0.15">
      <c r="A3234">
        <v>13</v>
      </c>
      <c r="B3234" s="93">
        <v>24</v>
      </c>
      <c r="C3234" s="93">
        <v>12</v>
      </c>
      <c r="D3234" s="93">
        <v>12</v>
      </c>
      <c r="E3234" s="93">
        <v>48</v>
      </c>
      <c r="F3234" s="93">
        <v>67</v>
      </c>
      <c r="G3234" s="93">
        <v>38</v>
      </c>
      <c r="H3234" s="93">
        <v>29</v>
      </c>
      <c r="I3234" s="93">
        <v>83</v>
      </c>
      <c r="J3234" s="93">
        <v>9</v>
      </c>
      <c r="K3234" s="93">
        <v>2</v>
      </c>
      <c r="L3234" s="93">
        <v>7</v>
      </c>
    </row>
    <row r="3235" spans="1:12" x14ac:dyDescent="0.15">
      <c r="A3235">
        <v>14</v>
      </c>
      <c r="B3235" s="93">
        <v>17</v>
      </c>
      <c r="C3235" s="93">
        <v>11</v>
      </c>
      <c r="D3235" s="93">
        <v>6</v>
      </c>
      <c r="E3235" s="93">
        <v>49</v>
      </c>
      <c r="F3235" s="93">
        <v>45</v>
      </c>
      <c r="G3235" s="93">
        <v>18</v>
      </c>
      <c r="H3235" s="93">
        <v>27</v>
      </c>
      <c r="I3235" s="93">
        <v>84</v>
      </c>
      <c r="J3235" s="93">
        <v>8</v>
      </c>
      <c r="K3235" s="93">
        <v>5</v>
      </c>
      <c r="L3235" s="93">
        <v>3</v>
      </c>
    </row>
    <row r="3236" spans="1:12" x14ac:dyDescent="0.15">
      <c r="A3236" t="s">
        <v>429</v>
      </c>
      <c r="B3236" s="93">
        <v>157</v>
      </c>
      <c r="C3236" s="93">
        <v>86</v>
      </c>
      <c r="D3236" s="93">
        <v>71</v>
      </c>
      <c r="E3236" s="93" t="s">
        <v>430</v>
      </c>
      <c r="F3236" s="93">
        <v>244</v>
      </c>
      <c r="G3236" s="93">
        <v>148</v>
      </c>
      <c r="H3236" s="93">
        <v>96</v>
      </c>
      <c r="I3236" s="93" t="s">
        <v>431</v>
      </c>
      <c r="J3236" s="93">
        <v>44</v>
      </c>
      <c r="K3236" s="93">
        <v>14</v>
      </c>
      <c r="L3236" s="93">
        <v>30</v>
      </c>
    </row>
    <row r="3237" spans="1:12" x14ac:dyDescent="0.15">
      <c r="A3237">
        <v>15</v>
      </c>
      <c r="B3237" s="93">
        <v>25</v>
      </c>
      <c r="C3237" s="93">
        <v>12</v>
      </c>
      <c r="D3237" s="93">
        <v>13</v>
      </c>
      <c r="E3237" s="93">
        <v>50</v>
      </c>
      <c r="F3237" s="93">
        <v>47</v>
      </c>
      <c r="G3237" s="93">
        <v>28</v>
      </c>
      <c r="H3237" s="93">
        <v>19</v>
      </c>
      <c r="I3237" s="93">
        <v>85</v>
      </c>
      <c r="J3237" s="93">
        <v>12</v>
      </c>
      <c r="K3237" s="93">
        <v>4</v>
      </c>
      <c r="L3237" s="93">
        <v>8</v>
      </c>
    </row>
    <row r="3238" spans="1:12" x14ac:dyDescent="0.15">
      <c r="A3238">
        <v>16</v>
      </c>
      <c r="B3238" s="93">
        <v>18</v>
      </c>
      <c r="C3238" s="93">
        <v>11</v>
      </c>
      <c r="D3238" s="93">
        <v>7</v>
      </c>
      <c r="E3238" s="93">
        <v>51</v>
      </c>
      <c r="F3238" s="93">
        <v>66</v>
      </c>
      <c r="G3238" s="93">
        <v>34</v>
      </c>
      <c r="H3238" s="93">
        <v>32</v>
      </c>
      <c r="I3238" s="93">
        <v>86</v>
      </c>
      <c r="J3238" s="93">
        <v>10</v>
      </c>
      <c r="K3238" s="93">
        <v>3</v>
      </c>
      <c r="L3238" s="93">
        <v>7</v>
      </c>
    </row>
    <row r="3239" spans="1:12" x14ac:dyDescent="0.15">
      <c r="A3239">
        <v>17</v>
      </c>
      <c r="B3239" s="93">
        <v>31</v>
      </c>
      <c r="C3239" s="93">
        <v>14</v>
      </c>
      <c r="D3239" s="93">
        <v>17</v>
      </c>
      <c r="E3239" s="93">
        <v>52</v>
      </c>
      <c r="F3239" s="93">
        <v>54</v>
      </c>
      <c r="G3239" s="93">
        <v>36</v>
      </c>
      <c r="H3239" s="93">
        <v>18</v>
      </c>
      <c r="I3239" s="93">
        <v>87</v>
      </c>
      <c r="J3239" s="93">
        <v>6</v>
      </c>
      <c r="K3239" s="93">
        <v>2</v>
      </c>
      <c r="L3239" s="93">
        <v>4</v>
      </c>
    </row>
    <row r="3240" spans="1:12" x14ac:dyDescent="0.15">
      <c r="A3240">
        <v>18</v>
      </c>
      <c r="B3240" s="93">
        <v>46</v>
      </c>
      <c r="C3240" s="93">
        <v>27</v>
      </c>
      <c r="D3240" s="93">
        <v>19</v>
      </c>
      <c r="E3240" s="93">
        <v>53</v>
      </c>
      <c r="F3240" s="93">
        <v>46</v>
      </c>
      <c r="G3240" s="93">
        <v>30</v>
      </c>
      <c r="H3240" s="93">
        <v>16</v>
      </c>
      <c r="I3240" s="93">
        <v>88</v>
      </c>
      <c r="J3240" s="93">
        <v>8</v>
      </c>
      <c r="K3240" s="93">
        <v>3</v>
      </c>
      <c r="L3240" s="93">
        <v>5</v>
      </c>
    </row>
    <row r="3241" spans="1:12" x14ac:dyDescent="0.15">
      <c r="A3241">
        <v>19</v>
      </c>
      <c r="B3241" s="93">
        <v>37</v>
      </c>
      <c r="C3241" s="93">
        <v>22</v>
      </c>
      <c r="D3241" s="93">
        <v>15</v>
      </c>
      <c r="E3241" s="93">
        <v>54</v>
      </c>
      <c r="F3241" s="93">
        <v>31</v>
      </c>
      <c r="G3241" s="93">
        <v>20</v>
      </c>
      <c r="H3241" s="93">
        <v>11</v>
      </c>
      <c r="I3241" s="93">
        <v>89</v>
      </c>
      <c r="J3241" s="93">
        <v>8</v>
      </c>
      <c r="K3241" s="93">
        <v>2</v>
      </c>
      <c r="L3241" s="93">
        <v>6</v>
      </c>
    </row>
    <row r="3242" spans="1:12" x14ac:dyDescent="0.15">
      <c r="A3242" t="s">
        <v>432</v>
      </c>
      <c r="B3242" s="93">
        <v>280</v>
      </c>
      <c r="C3242" s="93">
        <v>149</v>
      </c>
      <c r="D3242" s="93">
        <v>131</v>
      </c>
      <c r="E3242" s="93" t="s">
        <v>433</v>
      </c>
      <c r="F3242" s="93">
        <v>167</v>
      </c>
      <c r="G3242" s="93">
        <v>81</v>
      </c>
      <c r="H3242" s="93">
        <v>86</v>
      </c>
      <c r="I3242" s="93" t="s">
        <v>434</v>
      </c>
      <c r="J3242" s="93">
        <v>24</v>
      </c>
      <c r="K3242" s="93">
        <v>6</v>
      </c>
      <c r="L3242" s="93">
        <v>18</v>
      </c>
    </row>
    <row r="3243" spans="1:12" x14ac:dyDescent="0.15">
      <c r="A3243">
        <v>20</v>
      </c>
      <c r="B3243" s="93">
        <v>46</v>
      </c>
      <c r="C3243" s="93">
        <v>24</v>
      </c>
      <c r="D3243" s="93">
        <v>22</v>
      </c>
      <c r="E3243" s="93">
        <v>55</v>
      </c>
      <c r="F3243" s="93">
        <v>35</v>
      </c>
      <c r="G3243" s="93">
        <v>21</v>
      </c>
      <c r="H3243" s="93">
        <v>14</v>
      </c>
      <c r="I3243" s="93">
        <v>90</v>
      </c>
      <c r="J3243" s="93">
        <v>5</v>
      </c>
      <c r="K3243" s="93">
        <v>1</v>
      </c>
      <c r="L3243" s="93">
        <v>4</v>
      </c>
    </row>
    <row r="3244" spans="1:12" x14ac:dyDescent="0.15">
      <c r="A3244">
        <v>21</v>
      </c>
      <c r="B3244" s="93">
        <v>61</v>
      </c>
      <c r="C3244" s="93">
        <v>32</v>
      </c>
      <c r="D3244" s="93">
        <v>29</v>
      </c>
      <c r="E3244" s="93">
        <v>56</v>
      </c>
      <c r="F3244" s="93">
        <v>40</v>
      </c>
      <c r="G3244" s="93">
        <v>20</v>
      </c>
      <c r="H3244" s="93">
        <v>20</v>
      </c>
      <c r="I3244" s="93">
        <v>91</v>
      </c>
      <c r="J3244" s="93">
        <v>6</v>
      </c>
      <c r="K3244" s="93">
        <v>2</v>
      </c>
      <c r="L3244" s="93">
        <v>4</v>
      </c>
    </row>
    <row r="3245" spans="1:12" x14ac:dyDescent="0.15">
      <c r="A3245">
        <v>22</v>
      </c>
      <c r="B3245" s="93">
        <v>55</v>
      </c>
      <c r="C3245" s="93">
        <v>26</v>
      </c>
      <c r="D3245" s="93">
        <v>29</v>
      </c>
      <c r="E3245" s="93">
        <v>57</v>
      </c>
      <c r="F3245" s="93">
        <v>35</v>
      </c>
      <c r="G3245" s="93">
        <v>12</v>
      </c>
      <c r="H3245" s="93">
        <v>23</v>
      </c>
      <c r="I3245" s="93">
        <v>92</v>
      </c>
      <c r="J3245" s="93">
        <v>3</v>
      </c>
      <c r="K3245" s="93">
        <v>1</v>
      </c>
      <c r="L3245" s="93">
        <v>2</v>
      </c>
    </row>
    <row r="3246" spans="1:12" x14ac:dyDescent="0.15">
      <c r="A3246">
        <v>23</v>
      </c>
      <c r="B3246" s="93">
        <v>60</v>
      </c>
      <c r="C3246" s="93">
        <v>34</v>
      </c>
      <c r="D3246" s="93">
        <v>26</v>
      </c>
      <c r="E3246" s="93">
        <v>58</v>
      </c>
      <c r="F3246" s="93">
        <v>23</v>
      </c>
      <c r="G3246" s="93">
        <v>12</v>
      </c>
      <c r="H3246" s="93">
        <v>11</v>
      </c>
      <c r="I3246" s="93">
        <v>93</v>
      </c>
      <c r="J3246" s="93">
        <v>4</v>
      </c>
      <c r="K3246" s="93">
        <v>0</v>
      </c>
      <c r="L3246" s="93">
        <v>4</v>
      </c>
    </row>
    <row r="3247" spans="1:12" x14ac:dyDescent="0.15">
      <c r="A3247">
        <v>24</v>
      </c>
      <c r="B3247" s="93">
        <v>58</v>
      </c>
      <c r="C3247" s="93">
        <v>33</v>
      </c>
      <c r="D3247" s="93">
        <v>25</v>
      </c>
      <c r="E3247" s="93">
        <v>59</v>
      </c>
      <c r="F3247" s="93">
        <v>34</v>
      </c>
      <c r="G3247" s="93">
        <v>16</v>
      </c>
      <c r="H3247" s="93">
        <v>18</v>
      </c>
      <c r="I3247" s="93">
        <v>94</v>
      </c>
      <c r="J3247" s="93">
        <v>6</v>
      </c>
      <c r="K3247" s="93">
        <v>2</v>
      </c>
      <c r="L3247" s="93">
        <v>4</v>
      </c>
    </row>
    <row r="3248" spans="1:12" x14ac:dyDescent="0.15">
      <c r="A3248" t="s">
        <v>435</v>
      </c>
      <c r="B3248" s="93">
        <v>202</v>
      </c>
      <c r="C3248" s="93">
        <v>119</v>
      </c>
      <c r="D3248" s="93">
        <v>83</v>
      </c>
      <c r="E3248" s="93" t="s">
        <v>436</v>
      </c>
      <c r="F3248" s="93">
        <v>150</v>
      </c>
      <c r="G3248" s="93">
        <v>76</v>
      </c>
      <c r="H3248" s="93">
        <v>74</v>
      </c>
      <c r="I3248" s="93" t="s">
        <v>437</v>
      </c>
      <c r="J3248" s="93">
        <v>4</v>
      </c>
      <c r="K3248" s="93">
        <v>1</v>
      </c>
      <c r="L3248" s="93">
        <v>3</v>
      </c>
    </row>
    <row r="3249" spans="1:12" x14ac:dyDescent="0.15">
      <c r="A3249">
        <v>25</v>
      </c>
      <c r="B3249" s="93">
        <v>48</v>
      </c>
      <c r="C3249" s="93">
        <v>28</v>
      </c>
      <c r="D3249" s="93">
        <v>20</v>
      </c>
      <c r="E3249" s="93">
        <v>60</v>
      </c>
      <c r="F3249" s="93">
        <v>22</v>
      </c>
      <c r="G3249" s="93">
        <v>12</v>
      </c>
      <c r="H3249" s="93">
        <v>10</v>
      </c>
      <c r="I3249" s="93">
        <v>95</v>
      </c>
      <c r="J3249" s="93">
        <v>0</v>
      </c>
      <c r="K3249" s="93">
        <v>0</v>
      </c>
      <c r="L3249" s="93">
        <v>0</v>
      </c>
    </row>
    <row r="3250" spans="1:12" x14ac:dyDescent="0.15">
      <c r="A3250">
        <v>26</v>
      </c>
      <c r="B3250" s="93">
        <v>46</v>
      </c>
      <c r="C3250" s="93">
        <v>27</v>
      </c>
      <c r="D3250" s="93">
        <v>19</v>
      </c>
      <c r="E3250" s="93">
        <v>61</v>
      </c>
      <c r="F3250" s="93">
        <v>40</v>
      </c>
      <c r="G3250" s="93">
        <v>25</v>
      </c>
      <c r="H3250" s="93">
        <v>15</v>
      </c>
      <c r="I3250" s="93">
        <v>96</v>
      </c>
      <c r="J3250" s="93">
        <v>2</v>
      </c>
      <c r="K3250" s="93">
        <v>0</v>
      </c>
      <c r="L3250" s="93">
        <v>2</v>
      </c>
    </row>
    <row r="3251" spans="1:12" x14ac:dyDescent="0.15">
      <c r="A3251">
        <v>27</v>
      </c>
      <c r="B3251" s="93">
        <v>44</v>
      </c>
      <c r="C3251" s="93">
        <v>27</v>
      </c>
      <c r="D3251" s="93">
        <v>17</v>
      </c>
      <c r="E3251" s="93">
        <v>62</v>
      </c>
      <c r="F3251" s="93">
        <v>30</v>
      </c>
      <c r="G3251" s="93">
        <v>14</v>
      </c>
      <c r="H3251" s="93">
        <v>16</v>
      </c>
      <c r="I3251" s="93">
        <v>97</v>
      </c>
      <c r="J3251" s="93">
        <v>0</v>
      </c>
      <c r="K3251" s="93">
        <v>0</v>
      </c>
      <c r="L3251" s="93">
        <v>0</v>
      </c>
    </row>
    <row r="3252" spans="1:12" x14ac:dyDescent="0.15">
      <c r="A3252">
        <v>28</v>
      </c>
      <c r="B3252" s="93">
        <v>35</v>
      </c>
      <c r="C3252" s="93">
        <v>18</v>
      </c>
      <c r="D3252" s="93">
        <v>17</v>
      </c>
      <c r="E3252" s="93">
        <v>63</v>
      </c>
      <c r="F3252" s="93">
        <v>30</v>
      </c>
      <c r="G3252" s="93">
        <v>11</v>
      </c>
      <c r="H3252" s="93">
        <v>19</v>
      </c>
      <c r="I3252" s="93">
        <v>98</v>
      </c>
      <c r="J3252" s="93">
        <v>2</v>
      </c>
      <c r="K3252" s="93">
        <v>1</v>
      </c>
      <c r="L3252" s="93">
        <v>1</v>
      </c>
    </row>
    <row r="3253" spans="1:12" x14ac:dyDescent="0.15">
      <c r="A3253">
        <v>29</v>
      </c>
      <c r="B3253" s="93">
        <v>29</v>
      </c>
      <c r="C3253" s="93">
        <v>19</v>
      </c>
      <c r="D3253" s="93">
        <v>10</v>
      </c>
      <c r="E3253" s="93">
        <v>64</v>
      </c>
      <c r="F3253" s="93">
        <v>28</v>
      </c>
      <c r="G3253" s="93">
        <v>14</v>
      </c>
      <c r="H3253" s="93">
        <v>14</v>
      </c>
      <c r="I3253" s="93">
        <v>99</v>
      </c>
      <c r="J3253" s="93">
        <v>0</v>
      </c>
      <c r="K3253" s="93">
        <v>0</v>
      </c>
      <c r="L3253" s="93">
        <v>0</v>
      </c>
    </row>
    <row r="3254" spans="1:12" x14ac:dyDescent="0.15">
      <c r="A3254" t="s">
        <v>438</v>
      </c>
      <c r="B3254" s="93">
        <v>205</v>
      </c>
      <c r="C3254" s="93">
        <v>115</v>
      </c>
      <c r="D3254" s="93">
        <v>90</v>
      </c>
      <c r="E3254" s="93" t="s">
        <v>439</v>
      </c>
      <c r="F3254" s="93">
        <v>146</v>
      </c>
      <c r="G3254" s="93">
        <v>78</v>
      </c>
      <c r="H3254" s="93">
        <v>68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35</v>
      </c>
      <c r="C3255" s="93">
        <v>22</v>
      </c>
      <c r="D3255" s="93">
        <v>13</v>
      </c>
      <c r="E3255" s="93">
        <v>65</v>
      </c>
      <c r="F3255" s="93">
        <v>33</v>
      </c>
      <c r="G3255" s="93">
        <v>19</v>
      </c>
      <c r="H3255" s="93">
        <v>14</v>
      </c>
      <c r="I3255" s="93">
        <v>100</v>
      </c>
      <c r="J3255" s="93">
        <v>1</v>
      </c>
      <c r="K3255" s="93">
        <v>0</v>
      </c>
      <c r="L3255" s="93">
        <v>1</v>
      </c>
    </row>
    <row r="3256" spans="1:12" x14ac:dyDescent="0.15">
      <c r="A3256">
        <v>31</v>
      </c>
      <c r="B3256" s="93">
        <v>46</v>
      </c>
      <c r="C3256" s="93">
        <v>27</v>
      </c>
      <c r="D3256" s="93">
        <v>19</v>
      </c>
      <c r="E3256" s="93">
        <v>66</v>
      </c>
      <c r="F3256" s="93">
        <v>28</v>
      </c>
      <c r="G3256" s="93">
        <v>13</v>
      </c>
      <c r="H3256" s="93">
        <v>15</v>
      </c>
      <c r="I3256" s="93">
        <v>101</v>
      </c>
      <c r="J3256" s="93">
        <v>0</v>
      </c>
      <c r="K3256" s="93">
        <v>0</v>
      </c>
      <c r="L3256" s="93">
        <v>0</v>
      </c>
    </row>
    <row r="3257" spans="1:12" x14ac:dyDescent="0.15">
      <c r="A3257">
        <v>32</v>
      </c>
      <c r="B3257" s="93">
        <v>32</v>
      </c>
      <c r="C3257" s="93">
        <v>24</v>
      </c>
      <c r="D3257" s="93">
        <v>8</v>
      </c>
      <c r="E3257" s="93">
        <v>67</v>
      </c>
      <c r="F3257" s="93">
        <v>29</v>
      </c>
      <c r="G3257" s="93">
        <v>13</v>
      </c>
      <c r="H3257" s="93">
        <v>16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44</v>
      </c>
      <c r="C3258" s="93">
        <v>24</v>
      </c>
      <c r="D3258" s="93">
        <v>20</v>
      </c>
      <c r="E3258" s="93">
        <v>68</v>
      </c>
      <c r="F3258" s="93">
        <v>24</v>
      </c>
      <c r="G3258" s="93">
        <v>12</v>
      </c>
      <c r="H3258" s="93">
        <v>12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48</v>
      </c>
      <c r="C3259" s="93">
        <v>18</v>
      </c>
      <c r="D3259" s="93">
        <v>30</v>
      </c>
      <c r="E3259" s="93">
        <v>69</v>
      </c>
      <c r="F3259" s="93">
        <v>32</v>
      </c>
      <c r="G3259" s="93">
        <v>21</v>
      </c>
      <c r="H3259" s="93">
        <v>11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261</v>
      </c>
      <c r="C3262" s="93" t="s">
        <v>272</v>
      </c>
      <c r="D3262" s="93">
        <v>502</v>
      </c>
      <c r="E3262" s="93" t="s">
        <v>273</v>
      </c>
      <c r="F3262" s="93">
        <v>1264</v>
      </c>
      <c r="G3262" s="93" t="s">
        <v>272</v>
      </c>
      <c r="H3262" s="93">
        <v>2303</v>
      </c>
      <c r="I3262" s="93" t="s">
        <v>273</v>
      </c>
      <c r="J3262" s="93">
        <v>254</v>
      </c>
      <c r="K3262" s="93" t="s">
        <v>272</v>
      </c>
      <c r="L3262" s="93">
        <v>540</v>
      </c>
    </row>
    <row r="3263" spans="1:12" x14ac:dyDescent="0.15">
      <c r="A3263" t="s">
        <v>274</v>
      </c>
      <c r="B3263" s="93">
        <v>241</v>
      </c>
      <c r="C3263" s="93" t="s">
        <v>662</v>
      </c>
      <c r="D3263" s="93">
        <v>0.15007473841554558</v>
      </c>
      <c r="E3263" s="93" t="s">
        <v>274</v>
      </c>
      <c r="F3263" s="93">
        <v>1039</v>
      </c>
      <c r="G3263" s="93" t="s">
        <v>662</v>
      </c>
      <c r="H3263" s="93">
        <v>0.68849028400597911</v>
      </c>
      <c r="I3263" s="93" t="s">
        <v>274</v>
      </c>
      <c r="J3263" s="93">
        <v>286</v>
      </c>
      <c r="K3263" s="93" t="s">
        <v>662</v>
      </c>
      <c r="L3263" s="93">
        <v>0.16143497757847533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44012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1925</v>
      </c>
      <c r="C3268" s="93">
        <v>979</v>
      </c>
      <c r="D3268" s="93">
        <v>946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79</v>
      </c>
      <c r="C3269" s="93">
        <v>41</v>
      </c>
      <c r="D3269" s="93">
        <v>38</v>
      </c>
      <c r="E3269" s="93" t="s">
        <v>421</v>
      </c>
      <c r="F3269" s="93">
        <v>123</v>
      </c>
      <c r="G3269" s="93">
        <v>70</v>
      </c>
      <c r="H3269" s="93">
        <v>53</v>
      </c>
      <c r="I3269" s="93" t="s">
        <v>422</v>
      </c>
      <c r="J3269" s="93">
        <v>132</v>
      </c>
      <c r="K3269" s="93">
        <v>68</v>
      </c>
      <c r="L3269" s="93">
        <v>64</v>
      </c>
    </row>
    <row r="3270" spans="1:12" x14ac:dyDescent="0.15">
      <c r="A3270">
        <v>0</v>
      </c>
      <c r="B3270" s="93">
        <v>15</v>
      </c>
      <c r="C3270" s="93">
        <v>6</v>
      </c>
      <c r="D3270" s="93">
        <v>9</v>
      </c>
      <c r="E3270" s="93">
        <v>35</v>
      </c>
      <c r="F3270" s="93">
        <v>29</v>
      </c>
      <c r="G3270" s="93">
        <v>17</v>
      </c>
      <c r="H3270" s="93">
        <v>12</v>
      </c>
      <c r="I3270" s="93">
        <v>70</v>
      </c>
      <c r="J3270" s="93">
        <v>33</v>
      </c>
      <c r="K3270" s="93">
        <v>16</v>
      </c>
      <c r="L3270" s="93">
        <v>17</v>
      </c>
    </row>
    <row r="3271" spans="1:12" x14ac:dyDescent="0.15">
      <c r="A3271">
        <v>1</v>
      </c>
      <c r="B3271" s="93">
        <v>14</v>
      </c>
      <c r="C3271" s="93">
        <v>8</v>
      </c>
      <c r="D3271" s="93">
        <v>6</v>
      </c>
      <c r="E3271" s="93">
        <v>36</v>
      </c>
      <c r="F3271" s="93">
        <v>24</v>
      </c>
      <c r="G3271" s="93">
        <v>14</v>
      </c>
      <c r="H3271" s="93">
        <v>10</v>
      </c>
      <c r="I3271" s="93">
        <v>71</v>
      </c>
      <c r="J3271" s="93">
        <v>35</v>
      </c>
      <c r="K3271" s="93">
        <v>19</v>
      </c>
      <c r="L3271" s="93">
        <v>16</v>
      </c>
    </row>
    <row r="3272" spans="1:12" x14ac:dyDescent="0.15">
      <c r="A3272">
        <v>2</v>
      </c>
      <c r="B3272" s="93">
        <v>19</v>
      </c>
      <c r="C3272" s="93">
        <v>7</v>
      </c>
      <c r="D3272" s="93">
        <v>12</v>
      </c>
      <c r="E3272" s="93">
        <v>37</v>
      </c>
      <c r="F3272" s="93">
        <v>23</v>
      </c>
      <c r="G3272" s="93">
        <v>16</v>
      </c>
      <c r="H3272" s="93">
        <v>7</v>
      </c>
      <c r="I3272" s="93">
        <v>72</v>
      </c>
      <c r="J3272" s="93">
        <v>31</v>
      </c>
      <c r="K3272" s="93">
        <v>16</v>
      </c>
      <c r="L3272" s="93">
        <v>15</v>
      </c>
    </row>
    <row r="3273" spans="1:12" x14ac:dyDescent="0.15">
      <c r="A3273">
        <v>3</v>
      </c>
      <c r="B3273" s="93">
        <v>17</v>
      </c>
      <c r="C3273" s="93">
        <v>11</v>
      </c>
      <c r="D3273" s="93">
        <v>6</v>
      </c>
      <c r="E3273" s="93">
        <v>38</v>
      </c>
      <c r="F3273" s="93">
        <v>22</v>
      </c>
      <c r="G3273" s="93">
        <v>10</v>
      </c>
      <c r="H3273" s="93">
        <v>12</v>
      </c>
      <c r="I3273" s="93">
        <v>73</v>
      </c>
      <c r="J3273" s="93">
        <v>21</v>
      </c>
      <c r="K3273" s="93">
        <v>11</v>
      </c>
      <c r="L3273" s="93">
        <v>10</v>
      </c>
    </row>
    <row r="3274" spans="1:12" x14ac:dyDescent="0.15">
      <c r="A3274">
        <v>4</v>
      </c>
      <c r="B3274" s="93">
        <v>14</v>
      </c>
      <c r="C3274" s="93">
        <v>9</v>
      </c>
      <c r="D3274" s="93">
        <v>5</v>
      </c>
      <c r="E3274" s="93">
        <v>39</v>
      </c>
      <c r="F3274" s="93">
        <v>25</v>
      </c>
      <c r="G3274" s="93">
        <v>13</v>
      </c>
      <c r="H3274" s="93">
        <v>12</v>
      </c>
      <c r="I3274" s="93">
        <v>74</v>
      </c>
      <c r="J3274" s="93">
        <v>12</v>
      </c>
      <c r="K3274" s="93">
        <v>6</v>
      </c>
      <c r="L3274" s="93">
        <v>6</v>
      </c>
    </row>
    <row r="3275" spans="1:12" x14ac:dyDescent="0.15">
      <c r="A3275" t="s">
        <v>423</v>
      </c>
      <c r="B3275" s="93">
        <v>104</v>
      </c>
      <c r="C3275" s="93">
        <v>47</v>
      </c>
      <c r="D3275" s="93">
        <v>57</v>
      </c>
      <c r="E3275" s="93" t="s">
        <v>424</v>
      </c>
      <c r="F3275" s="93">
        <v>157</v>
      </c>
      <c r="G3275" s="93">
        <v>88</v>
      </c>
      <c r="H3275" s="93">
        <v>69</v>
      </c>
      <c r="I3275" s="93" t="s">
        <v>425</v>
      </c>
      <c r="J3275" s="93">
        <v>84</v>
      </c>
      <c r="K3275" s="93">
        <v>38</v>
      </c>
      <c r="L3275" s="93">
        <v>46</v>
      </c>
    </row>
    <row r="3276" spans="1:12" x14ac:dyDescent="0.15">
      <c r="A3276">
        <v>5</v>
      </c>
      <c r="B3276" s="93">
        <v>28</v>
      </c>
      <c r="C3276" s="93">
        <v>12</v>
      </c>
      <c r="D3276" s="93">
        <v>16</v>
      </c>
      <c r="E3276" s="93">
        <v>40</v>
      </c>
      <c r="F3276" s="93">
        <v>22</v>
      </c>
      <c r="G3276" s="93">
        <v>7</v>
      </c>
      <c r="H3276" s="93">
        <v>15</v>
      </c>
      <c r="I3276" s="93">
        <v>75</v>
      </c>
      <c r="J3276" s="93">
        <v>26</v>
      </c>
      <c r="K3276" s="93">
        <v>14</v>
      </c>
      <c r="L3276" s="93">
        <v>12</v>
      </c>
    </row>
    <row r="3277" spans="1:12" x14ac:dyDescent="0.15">
      <c r="A3277">
        <v>6</v>
      </c>
      <c r="B3277" s="93">
        <v>17</v>
      </c>
      <c r="C3277" s="93">
        <v>8</v>
      </c>
      <c r="D3277" s="93">
        <v>9</v>
      </c>
      <c r="E3277" s="93">
        <v>41</v>
      </c>
      <c r="F3277" s="93">
        <v>36</v>
      </c>
      <c r="G3277" s="93">
        <v>19</v>
      </c>
      <c r="H3277" s="93">
        <v>17</v>
      </c>
      <c r="I3277" s="93">
        <v>76</v>
      </c>
      <c r="J3277" s="93">
        <v>11</v>
      </c>
      <c r="K3277" s="93">
        <v>5</v>
      </c>
      <c r="L3277" s="93">
        <v>6</v>
      </c>
    </row>
    <row r="3278" spans="1:12" x14ac:dyDescent="0.15">
      <c r="A3278">
        <v>7</v>
      </c>
      <c r="B3278" s="93">
        <v>27</v>
      </c>
      <c r="C3278" s="93">
        <v>10</v>
      </c>
      <c r="D3278" s="93">
        <v>17</v>
      </c>
      <c r="E3278" s="93">
        <v>42</v>
      </c>
      <c r="F3278" s="93">
        <v>40</v>
      </c>
      <c r="G3278" s="93">
        <v>25</v>
      </c>
      <c r="H3278" s="93">
        <v>15</v>
      </c>
      <c r="I3278" s="93">
        <v>77</v>
      </c>
      <c r="J3278" s="93">
        <v>18</v>
      </c>
      <c r="K3278" s="93">
        <v>6</v>
      </c>
      <c r="L3278" s="93">
        <v>12</v>
      </c>
    </row>
    <row r="3279" spans="1:12" x14ac:dyDescent="0.15">
      <c r="A3279">
        <v>8</v>
      </c>
      <c r="B3279" s="93">
        <v>14</v>
      </c>
      <c r="C3279" s="93">
        <v>6</v>
      </c>
      <c r="D3279" s="93">
        <v>8</v>
      </c>
      <c r="E3279" s="93">
        <v>43</v>
      </c>
      <c r="F3279" s="93">
        <v>24</v>
      </c>
      <c r="G3279" s="93">
        <v>13</v>
      </c>
      <c r="H3279" s="93">
        <v>11</v>
      </c>
      <c r="I3279" s="93">
        <v>78</v>
      </c>
      <c r="J3279" s="93">
        <v>13</v>
      </c>
      <c r="K3279" s="93">
        <v>5</v>
      </c>
      <c r="L3279" s="93">
        <v>8</v>
      </c>
    </row>
    <row r="3280" spans="1:12" x14ac:dyDescent="0.15">
      <c r="A3280">
        <v>9</v>
      </c>
      <c r="B3280" s="93">
        <v>18</v>
      </c>
      <c r="C3280" s="93">
        <v>11</v>
      </c>
      <c r="D3280" s="93">
        <v>7</v>
      </c>
      <c r="E3280" s="93">
        <v>44</v>
      </c>
      <c r="F3280" s="93">
        <v>35</v>
      </c>
      <c r="G3280" s="93">
        <v>24</v>
      </c>
      <c r="H3280" s="93">
        <v>11</v>
      </c>
      <c r="I3280" s="93">
        <v>79</v>
      </c>
      <c r="J3280" s="93">
        <v>16</v>
      </c>
      <c r="K3280" s="93">
        <v>8</v>
      </c>
      <c r="L3280" s="93">
        <v>8</v>
      </c>
    </row>
    <row r="3281" spans="1:12" x14ac:dyDescent="0.15">
      <c r="A3281" t="s">
        <v>426</v>
      </c>
      <c r="B3281" s="93">
        <v>72</v>
      </c>
      <c r="C3281" s="93">
        <v>45</v>
      </c>
      <c r="D3281" s="93">
        <v>27</v>
      </c>
      <c r="E3281" s="93" t="s">
        <v>427</v>
      </c>
      <c r="F3281" s="93">
        <v>167</v>
      </c>
      <c r="G3281" s="93">
        <v>85</v>
      </c>
      <c r="H3281" s="93">
        <v>82</v>
      </c>
      <c r="I3281" s="93" t="s">
        <v>428</v>
      </c>
      <c r="J3281" s="93">
        <v>62</v>
      </c>
      <c r="K3281" s="93">
        <v>29</v>
      </c>
      <c r="L3281" s="93">
        <v>33</v>
      </c>
    </row>
    <row r="3282" spans="1:12" x14ac:dyDescent="0.15">
      <c r="A3282">
        <v>10</v>
      </c>
      <c r="B3282" s="93">
        <v>21</v>
      </c>
      <c r="C3282" s="93">
        <v>14</v>
      </c>
      <c r="D3282" s="93">
        <v>7</v>
      </c>
      <c r="E3282" s="93">
        <v>45</v>
      </c>
      <c r="F3282" s="93">
        <v>31</v>
      </c>
      <c r="G3282" s="93">
        <v>14</v>
      </c>
      <c r="H3282" s="93">
        <v>17</v>
      </c>
      <c r="I3282" s="93">
        <v>80</v>
      </c>
      <c r="J3282" s="93">
        <v>13</v>
      </c>
      <c r="K3282" s="93">
        <v>5</v>
      </c>
      <c r="L3282" s="93">
        <v>8</v>
      </c>
    </row>
    <row r="3283" spans="1:12" x14ac:dyDescent="0.15">
      <c r="A3283">
        <v>11</v>
      </c>
      <c r="B3283" s="93">
        <v>15</v>
      </c>
      <c r="C3283" s="93">
        <v>7</v>
      </c>
      <c r="D3283" s="93">
        <v>8</v>
      </c>
      <c r="E3283" s="93">
        <v>46</v>
      </c>
      <c r="F3283" s="93">
        <v>36</v>
      </c>
      <c r="G3283" s="93">
        <v>13</v>
      </c>
      <c r="H3283" s="93">
        <v>23</v>
      </c>
      <c r="I3283" s="93">
        <v>81</v>
      </c>
      <c r="J3283" s="93">
        <v>9</v>
      </c>
      <c r="K3283" s="93">
        <v>5</v>
      </c>
      <c r="L3283" s="93">
        <v>4</v>
      </c>
    </row>
    <row r="3284" spans="1:12" x14ac:dyDescent="0.15">
      <c r="A3284">
        <v>12</v>
      </c>
      <c r="B3284" s="93">
        <v>13</v>
      </c>
      <c r="C3284" s="93">
        <v>9</v>
      </c>
      <c r="D3284" s="93">
        <v>4</v>
      </c>
      <c r="E3284" s="93">
        <v>47</v>
      </c>
      <c r="F3284" s="93">
        <v>28</v>
      </c>
      <c r="G3284" s="93">
        <v>18</v>
      </c>
      <c r="H3284" s="93">
        <v>10</v>
      </c>
      <c r="I3284" s="93">
        <v>82</v>
      </c>
      <c r="J3284" s="93">
        <v>16</v>
      </c>
      <c r="K3284" s="93">
        <v>8</v>
      </c>
      <c r="L3284" s="93">
        <v>8</v>
      </c>
    </row>
    <row r="3285" spans="1:12" x14ac:dyDescent="0.15">
      <c r="A3285">
        <v>13</v>
      </c>
      <c r="B3285" s="93">
        <v>17</v>
      </c>
      <c r="C3285" s="93">
        <v>10</v>
      </c>
      <c r="D3285" s="93">
        <v>7</v>
      </c>
      <c r="E3285" s="93">
        <v>48</v>
      </c>
      <c r="F3285" s="93">
        <v>37</v>
      </c>
      <c r="G3285" s="93">
        <v>18</v>
      </c>
      <c r="H3285" s="93">
        <v>19</v>
      </c>
      <c r="I3285" s="93">
        <v>83</v>
      </c>
      <c r="J3285" s="93">
        <v>9</v>
      </c>
      <c r="K3285" s="93">
        <v>6</v>
      </c>
      <c r="L3285" s="93">
        <v>3</v>
      </c>
    </row>
    <row r="3286" spans="1:12" x14ac:dyDescent="0.15">
      <c r="A3286">
        <v>14</v>
      </c>
      <c r="B3286" s="93">
        <v>6</v>
      </c>
      <c r="C3286" s="93">
        <v>5</v>
      </c>
      <c r="D3286" s="93">
        <v>1</v>
      </c>
      <c r="E3286" s="93">
        <v>49</v>
      </c>
      <c r="F3286" s="93">
        <v>35</v>
      </c>
      <c r="G3286" s="93">
        <v>22</v>
      </c>
      <c r="H3286" s="93">
        <v>13</v>
      </c>
      <c r="I3286" s="93">
        <v>84</v>
      </c>
      <c r="J3286" s="93">
        <v>15</v>
      </c>
      <c r="K3286" s="93">
        <v>5</v>
      </c>
      <c r="L3286" s="93">
        <v>10</v>
      </c>
    </row>
    <row r="3287" spans="1:12" x14ac:dyDescent="0.15">
      <c r="A3287" t="s">
        <v>429</v>
      </c>
      <c r="B3287" s="93">
        <v>86</v>
      </c>
      <c r="C3287" s="93">
        <v>42</v>
      </c>
      <c r="D3287" s="93">
        <v>44</v>
      </c>
      <c r="E3287" s="93" t="s">
        <v>430</v>
      </c>
      <c r="F3287" s="93">
        <v>116</v>
      </c>
      <c r="G3287" s="93">
        <v>58</v>
      </c>
      <c r="H3287" s="93">
        <v>58</v>
      </c>
      <c r="I3287" s="93" t="s">
        <v>431</v>
      </c>
      <c r="J3287" s="93">
        <v>44</v>
      </c>
      <c r="K3287" s="93">
        <v>12</v>
      </c>
      <c r="L3287" s="93">
        <v>32</v>
      </c>
    </row>
    <row r="3288" spans="1:12" x14ac:dyDescent="0.15">
      <c r="A3288">
        <v>15</v>
      </c>
      <c r="B3288" s="93">
        <v>16</v>
      </c>
      <c r="C3288" s="93">
        <v>8</v>
      </c>
      <c r="D3288" s="93">
        <v>8</v>
      </c>
      <c r="E3288" s="93">
        <v>50</v>
      </c>
      <c r="F3288" s="93">
        <v>17</v>
      </c>
      <c r="G3288" s="93">
        <v>7</v>
      </c>
      <c r="H3288" s="93">
        <v>10</v>
      </c>
      <c r="I3288" s="93">
        <v>85</v>
      </c>
      <c r="J3288" s="93">
        <v>12</v>
      </c>
      <c r="K3288" s="93">
        <v>4</v>
      </c>
      <c r="L3288" s="93">
        <v>8</v>
      </c>
    </row>
    <row r="3289" spans="1:12" x14ac:dyDescent="0.15">
      <c r="A3289">
        <v>16</v>
      </c>
      <c r="B3289" s="93">
        <v>14</v>
      </c>
      <c r="C3289" s="93">
        <v>9</v>
      </c>
      <c r="D3289" s="93">
        <v>5</v>
      </c>
      <c r="E3289" s="93">
        <v>51</v>
      </c>
      <c r="F3289" s="93">
        <v>27</v>
      </c>
      <c r="G3289" s="93">
        <v>11</v>
      </c>
      <c r="H3289" s="93">
        <v>16</v>
      </c>
      <c r="I3289" s="93">
        <v>86</v>
      </c>
      <c r="J3289" s="93">
        <v>8</v>
      </c>
      <c r="K3289" s="93">
        <v>2</v>
      </c>
      <c r="L3289" s="93">
        <v>6</v>
      </c>
    </row>
    <row r="3290" spans="1:12" x14ac:dyDescent="0.15">
      <c r="A3290">
        <v>17</v>
      </c>
      <c r="B3290" s="93">
        <v>18</v>
      </c>
      <c r="C3290" s="93">
        <v>8</v>
      </c>
      <c r="D3290" s="93">
        <v>10</v>
      </c>
      <c r="E3290" s="93">
        <v>52</v>
      </c>
      <c r="F3290" s="93">
        <v>26</v>
      </c>
      <c r="G3290" s="93">
        <v>14</v>
      </c>
      <c r="H3290" s="93">
        <v>12</v>
      </c>
      <c r="I3290" s="93">
        <v>87</v>
      </c>
      <c r="J3290" s="93">
        <v>8</v>
      </c>
      <c r="K3290" s="93">
        <v>0</v>
      </c>
      <c r="L3290" s="93">
        <v>8</v>
      </c>
    </row>
    <row r="3291" spans="1:12" x14ac:dyDescent="0.15">
      <c r="A3291">
        <v>18</v>
      </c>
      <c r="B3291" s="93">
        <v>17</v>
      </c>
      <c r="C3291" s="93">
        <v>9</v>
      </c>
      <c r="D3291" s="93">
        <v>8</v>
      </c>
      <c r="E3291" s="93">
        <v>53</v>
      </c>
      <c r="F3291" s="93">
        <v>26</v>
      </c>
      <c r="G3291" s="93">
        <v>13</v>
      </c>
      <c r="H3291" s="93">
        <v>13</v>
      </c>
      <c r="I3291" s="93">
        <v>88</v>
      </c>
      <c r="J3291" s="93">
        <v>8</v>
      </c>
      <c r="K3291" s="93">
        <v>3</v>
      </c>
      <c r="L3291" s="93">
        <v>5</v>
      </c>
    </row>
    <row r="3292" spans="1:12" x14ac:dyDescent="0.15">
      <c r="A3292">
        <v>19</v>
      </c>
      <c r="B3292" s="93">
        <v>21</v>
      </c>
      <c r="C3292" s="93">
        <v>8</v>
      </c>
      <c r="D3292" s="93">
        <v>13</v>
      </c>
      <c r="E3292" s="93">
        <v>54</v>
      </c>
      <c r="F3292" s="93">
        <v>20</v>
      </c>
      <c r="G3292" s="93">
        <v>13</v>
      </c>
      <c r="H3292" s="93">
        <v>7</v>
      </c>
      <c r="I3292" s="93">
        <v>89</v>
      </c>
      <c r="J3292" s="93">
        <v>8</v>
      </c>
      <c r="K3292" s="93">
        <v>3</v>
      </c>
      <c r="L3292" s="93">
        <v>5</v>
      </c>
    </row>
    <row r="3293" spans="1:12" x14ac:dyDescent="0.15">
      <c r="A3293" t="s">
        <v>432</v>
      </c>
      <c r="B3293" s="93">
        <v>111</v>
      </c>
      <c r="C3293" s="93">
        <v>61</v>
      </c>
      <c r="D3293" s="93">
        <v>50</v>
      </c>
      <c r="E3293" s="93" t="s">
        <v>433</v>
      </c>
      <c r="F3293" s="93">
        <v>110</v>
      </c>
      <c r="G3293" s="93">
        <v>55</v>
      </c>
      <c r="H3293" s="93">
        <v>55</v>
      </c>
      <c r="I3293" s="93" t="s">
        <v>434</v>
      </c>
      <c r="J3293" s="93">
        <v>13</v>
      </c>
      <c r="K3293" s="93">
        <v>3</v>
      </c>
      <c r="L3293" s="93">
        <v>10</v>
      </c>
    </row>
    <row r="3294" spans="1:12" x14ac:dyDescent="0.15">
      <c r="A3294">
        <v>20</v>
      </c>
      <c r="B3294" s="93">
        <v>29</v>
      </c>
      <c r="C3294" s="93">
        <v>21</v>
      </c>
      <c r="D3294" s="93">
        <v>8</v>
      </c>
      <c r="E3294" s="93">
        <v>55</v>
      </c>
      <c r="F3294" s="93">
        <v>30</v>
      </c>
      <c r="G3294" s="93">
        <v>15</v>
      </c>
      <c r="H3294" s="93">
        <v>15</v>
      </c>
      <c r="I3294" s="93">
        <v>90</v>
      </c>
      <c r="J3294" s="93">
        <v>8</v>
      </c>
      <c r="K3294" s="93">
        <v>1</v>
      </c>
      <c r="L3294" s="93">
        <v>7</v>
      </c>
    </row>
    <row r="3295" spans="1:12" x14ac:dyDescent="0.15">
      <c r="A3295">
        <v>21</v>
      </c>
      <c r="B3295" s="93">
        <v>22</v>
      </c>
      <c r="C3295" s="93">
        <v>9</v>
      </c>
      <c r="D3295" s="93">
        <v>13</v>
      </c>
      <c r="E3295" s="93">
        <v>56</v>
      </c>
      <c r="F3295" s="93">
        <v>16</v>
      </c>
      <c r="G3295" s="93">
        <v>8</v>
      </c>
      <c r="H3295" s="93">
        <v>8</v>
      </c>
      <c r="I3295" s="93">
        <v>91</v>
      </c>
      <c r="J3295" s="93">
        <v>1</v>
      </c>
      <c r="K3295" s="93">
        <v>0</v>
      </c>
      <c r="L3295" s="93">
        <v>1</v>
      </c>
    </row>
    <row r="3296" spans="1:12" x14ac:dyDescent="0.15">
      <c r="A3296">
        <v>22</v>
      </c>
      <c r="B3296" s="93">
        <v>21</v>
      </c>
      <c r="C3296" s="93">
        <v>8</v>
      </c>
      <c r="D3296" s="93">
        <v>13</v>
      </c>
      <c r="E3296" s="93">
        <v>57</v>
      </c>
      <c r="F3296" s="93">
        <v>19</v>
      </c>
      <c r="G3296" s="93">
        <v>11</v>
      </c>
      <c r="H3296" s="93">
        <v>8</v>
      </c>
      <c r="I3296" s="93">
        <v>92</v>
      </c>
      <c r="J3296" s="93">
        <v>1</v>
      </c>
      <c r="K3296" s="93">
        <v>1</v>
      </c>
      <c r="L3296" s="93">
        <v>0</v>
      </c>
    </row>
    <row r="3297" spans="1:12" x14ac:dyDescent="0.15">
      <c r="A3297">
        <v>23</v>
      </c>
      <c r="B3297" s="93">
        <v>15</v>
      </c>
      <c r="C3297" s="93">
        <v>9</v>
      </c>
      <c r="D3297" s="93">
        <v>6</v>
      </c>
      <c r="E3297" s="93">
        <v>58</v>
      </c>
      <c r="F3297" s="93">
        <v>24</v>
      </c>
      <c r="G3297" s="93">
        <v>9</v>
      </c>
      <c r="H3297" s="93">
        <v>15</v>
      </c>
      <c r="I3297" s="93">
        <v>93</v>
      </c>
      <c r="J3297" s="93">
        <v>2</v>
      </c>
      <c r="K3297" s="93">
        <v>0</v>
      </c>
      <c r="L3297" s="93">
        <v>2</v>
      </c>
    </row>
    <row r="3298" spans="1:12" x14ac:dyDescent="0.15">
      <c r="A3298">
        <v>24</v>
      </c>
      <c r="B3298" s="93">
        <v>24</v>
      </c>
      <c r="C3298" s="93">
        <v>14</v>
      </c>
      <c r="D3298" s="93">
        <v>10</v>
      </c>
      <c r="E3298" s="93">
        <v>59</v>
      </c>
      <c r="F3298" s="93">
        <v>21</v>
      </c>
      <c r="G3298" s="93">
        <v>12</v>
      </c>
      <c r="H3298" s="93">
        <v>9</v>
      </c>
      <c r="I3298" s="93">
        <v>94</v>
      </c>
      <c r="J3298" s="93">
        <v>1</v>
      </c>
      <c r="K3298" s="93">
        <v>1</v>
      </c>
      <c r="L3298" s="93">
        <v>0</v>
      </c>
    </row>
    <row r="3299" spans="1:12" x14ac:dyDescent="0.15">
      <c r="A3299" t="s">
        <v>435</v>
      </c>
      <c r="B3299" s="93">
        <v>122</v>
      </c>
      <c r="C3299" s="93">
        <v>70</v>
      </c>
      <c r="D3299" s="93">
        <v>52</v>
      </c>
      <c r="E3299" s="93" t="s">
        <v>436</v>
      </c>
      <c r="F3299" s="93">
        <v>99</v>
      </c>
      <c r="G3299" s="93">
        <v>50</v>
      </c>
      <c r="H3299" s="93">
        <v>49</v>
      </c>
      <c r="I3299" s="93" t="s">
        <v>437</v>
      </c>
      <c r="J3299" s="93">
        <v>4</v>
      </c>
      <c r="K3299" s="93">
        <v>4</v>
      </c>
      <c r="L3299" s="93">
        <v>0</v>
      </c>
    </row>
    <row r="3300" spans="1:12" x14ac:dyDescent="0.15">
      <c r="A3300">
        <v>25</v>
      </c>
      <c r="B3300" s="93">
        <v>29</v>
      </c>
      <c r="C3300" s="93">
        <v>18</v>
      </c>
      <c r="D3300" s="93">
        <v>11</v>
      </c>
      <c r="E3300" s="93">
        <v>60</v>
      </c>
      <c r="F3300" s="93">
        <v>16</v>
      </c>
      <c r="G3300" s="93">
        <v>10</v>
      </c>
      <c r="H3300" s="93">
        <v>6</v>
      </c>
      <c r="I3300" s="93">
        <v>95</v>
      </c>
      <c r="J3300" s="93">
        <v>0</v>
      </c>
      <c r="K3300" s="93">
        <v>0</v>
      </c>
      <c r="L3300" s="93">
        <v>0</v>
      </c>
    </row>
    <row r="3301" spans="1:12" x14ac:dyDescent="0.15">
      <c r="A3301">
        <v>26</v>
      </c>
      <c r="B3301" s="93">
        <v>19</v>
      </c>
      <c r="C3301" s="93">
        <v>10</v>
      </c>
      <c r="D3301" s="93">
        <v>9</v>
      </c>
      <c r="E3301" s="93">
        <v>61</v>
      </c>
      <c r="F3301" s="93">
        <v>20</v>
      </c>
      <c r="G3301" s="93">
        <v>9</v>
      </c>
      <c r="H3301" s="93">
        <v>11</v>
      </c>
      <c r="I3301" s="93">
        <v>96</v>
      </c>
      <c r="J3301" s="93">
        <v>1</v>
      </c>
      <c r="K3301" s="93">
        <v>1</v>
      </c>
      <c r="L3301" s="93">
        <v>0</v>
      </c>
    </row>
    <row r="3302" spans="1:12" x14ac:dyDescent="0.15">
      <c r="A3302">
        <v>27</v>
      </c>
      <c r="B3302" s="93">
        <v>30</v>
      </c>
      <c r="C3302" s="93">
        <v>20</v>
      </c>
      <c r="D3302" s="93">
        <v>10</v>
      </c>
      <c r="E3302" s="93">
        <v>62</v>
      </c>
      <c r="F3302" s="93">
        <v>16</v>
      </c>
      <c r="G3302" s="93">
        <v>5</v>
      </c>
      <c r="H3302" s="93">
        <v>11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24</v>
      </c>
      <c r="C3303" s="93">
        <v>14</v>
      </c>
      <c r="D3303" s="93">
        <v>10</v>
      </c>
      <c r="E3303" s="93">
        <v>63</v>
      </c>
      <c r="F3303" s="93">
        <v>17</v>
      </c>
      <c r="G3303" s="93">
        <v>10</v>
      </c>
      <c r="H3303" s="93">
        <v>7</v>
      </c>
      <c r="I3303" s="93">
        <v>98</v>
      </c>
      <c r="J3303" s="93">
        <v>1</v>
      </c>
      <c r="K3303" s="93">
        <v>1</v>
      </c>
      <c r="L3303" s="93">
        <v>0</v>
      </c>
    </row>
    <row r="3304" spans="1:12" x14ac:dyDescent="0.15">
      <c r="A3304">
        <v>29</v>
      </c>
      <c r="B3304" s="93">
        <v>20</v>
      </c>
      <c r="C3304" s="93">
        <v>8</v>
      </c>
      <c r="D3304" s="93">
        <v>12</v>
      </c>
      <c r="E3304" s="93">
        <v>64</v>
      </c>
      <c r="F3304" s="93">
        <v>30</v>
      </c>
      <c r="G3304" s="93">
        <v>16</v>
      </c>
      <c r="H3304" s="93">
        <v>14</v>
      </c>
      <c r="I3304" s="93">
        <v>99</v>
      </c>
      <c r="J3304" s="93">
        <v>1</v>
      </c>
      <c r="K3304" s="93">
        <v>1</v>
      </c>
      <c r="L3304" s="93">
        <v>0</v>
      </c>
    </row>
    <row r="3305" spans="1:12" x14ac:dyDescent="0.15">
      <c r="A3305" t="s">
        <v>438</v>
      </c>
      <c r="B3305" s="93">
        <v>134</v>
      </c>
      <c r="C3305" s="93">
        <v>68</v>
      </c>
      <c r="D3305" s="93">
        <v>66</v>
      </c>
      <c r="E3305" s="93" t="s">
        <v>439</v>
      </c>
      <c r="F3305" s="93">
        <v>105</v>
      </c>
      <c r="G3305" s="93">
        <v>45</v>
      </c>
      <c r="H3305" s="93">
        <v>60</v>
      </c>
      <c r="I3305" s="93" t="s">
        <v>440</v>
      </c>
      <c r="J3305" s="93">
        <v>1</v>
      </c>
      <c r="K3305" s="93">
        <v>0</v>
      </c>
      <c r="L3305" s="93">
        <v>1</v>
      </c>
    </row>
    <row r="3306" spans="1:12" x14ac:dyDescent="0.15">
      <c r="A3306">
        <v>30</v>
      </c>
      <c r="B3306" s="93">
        <v>20</v>
      </c>
      <c r="C3306" s="93">
        <v>12</v>
      </c>
      <c r="D3306" s="93">
        <v>8</v>
      </c>
      <c r="E3306" s="93">
        <v>65</v>
      </c>
      <c r="F3306" s="93">
        <v>24</v>
      </c>
      <c r="G3306" s="93">
        <v>10</v>
      </c>
      <c r="H3306" s="93">
        <v>14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31</v>
      </c>
      <c r="C3307" s="93">
        <v>10</v>
      </c>
      <c r="D3307" s="93">
        <v>21</v>
      </c>
      <c r="E3307" s="93">
        <v>66</v>
      </c>
      <c r="F3307" s="93">
        <v>28</v>
      </c>
      <c r="G3307" s="93">
        <v>14</v>
      </c>
      <c r="H3307" s="93">
        <v>14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28</v>
      </c>
      <c r="C3308" s="93">
        <v>15</v>
      </c>
      <c r="D3308" s="93">
        <v>13</v>
      </c>
      <c r="E3308" s="93">
        <v>67</v>
      </c>
      <c r="F3308" s="93">
        <v>14</v>
      </c>
      <c r="G3308" s="93">
        <v>6</v>
      </c>
      <c r="H3308" s="93">
        <v>8</v>
      </c>
      <c r="I3308" s="93">
        <v>102</v>
      </c>
      <c r="J3308" s="93">
        <v>1</v>
      </c>
      <c r="K3308" s="93">
        <v>0</v>
      </c>
      <c r="L3308" s="93">
        <v>1</v>
      </c>
    </row>
    <row r="3309" spans="1:12" x14ac:dyDescent="0.15">
      <c r="A3309">
        <v>33</v>
      </c>
      <c r="B3309" s="93">
        <v>29</v>
      </c>
      <c r="C3309" s="93">
        <v>16</v>
      </c>
      <c r="D3309" s="93">
        <v>13</v>
      </c>
      <c r="E3309" s="93">
        <v>68</v>
      </c>
      <c r="F3309" s="93">
        <v>21</v>
      </c>
      <c r="G3309" s="93">
        <v>8</v>
      </c>
      <c r="H3309" s="93">
        <v>13</v>
      </c>
      <c r="I3309" s="93" t="s">
        <v>441</v>
      </c>
      <c r="J3309" s="93">
        <v>0</v>
      </c>
      <c r="K3309" s="93">
        <v>0</v>
      </c>
      <c r="L3309" s="93">
        <v>0</v>
      </c>
    </row>
    <row r="3310" spans="1:12" x14ac:dyDescent="0.15">
      <c r="A3310">
        <v>34</v>
      </c>
      <c r="B3310" s="93">
        <v>26</v>
      </c>
      <c r="C3310" s="93">
        <v>15</v>
      </c>
      <c r="D3310" s="93">
        <v>11</v>
      </c>
      <c r="E3310" s="93">
        <v>69</v>
      </c>
      <c r="F3310" s="93">
        <v>18</v>
      </c>
      <c r="G3310" s="93">
        <v>7</v>
      </c>
      <c r="H3310" s="93">
        <v>11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133</v>
      </c>
      <c r="C3313" s="93" t="s">
        <v>272</v>
      </c>
      <c r="D3313" s="93">
        <v>255</v>
      </c>
      <c r="E3313" s="93" t="s">
        <v>273</v>
      </c>
      <c r="F3313" s="93">
        <v>647</v>
      </c>
      <c r="G3313" s="93" t="s">
        <v>272</v>
      </c>
      <c r="H3313" s="93">
        <v>1225</v>
      </c>
      <c r="I3313" s="93" t="s">
        <v>273</v>
      </c>
      <c r="J3313" s="93">
        <v>199</v>
      </c>
      <c r="K3313" s="93" t="s">
        <v>272</v>
      </c>
      <c r="L3313" s="93">
        <v>445</v>
      </c>
    </row>
    <row r="3314" spans="1:12" x14ac:dyDescent="0.15">
      <c r="A3314" t="s">
        <v>274</v>
      </c>
      <c r="B3314" s="93">
        <v>122</v>
      </c>
      <c r="C3314" s="93" t="s">
        <v>662</v>
      </c>
      <c r="D3314" s="93">
        <v>0.13246753246753246</v>
      </c>
      <c r="E3314" s="93" t="s">
        <v>274</v>
      </c>
      <c r="F3314" s="93">
        <v>578</v>
      </c>
      <c r="G3314" s="93" t="s">
        <v>662</v>
      </c>
      <c r="H3314" s="93">
        <v>0.63636363636363635</v>
      </c>
      <c r="I3314" s="93" t="s">
        <v>274</v>
      </c>
      <c r="J3314" s="93">
        <v>246</v>
      </c>
      <c r="K3314" s="93" t="s">
        <v>662</v>
      </c>
      <c r="L3314" s="93">
        <v>0.23116883116883116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44012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1453</v>
      </c>
      <c r="C3319" s="93">
        <v>690</v>
      </c>
      <c r="D3319" s="93">
        <v>763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41</v>
      </c>
      <c r="C3320" s="93">
        <v>22</v>
      </c>
      <c r="D3320" s="93">
        <v>19</v>
      </c>
      <c r="E3320" s="93" t="s">
        <v>421</v>
      </c>
      <c r="F3320" s="93">
        <v>66</v>
      </c>
      <c r="G3320" s="93">
        <v>34</v>
      </c>
      <c r="H3320" s="93">
        <v>32</v>
      </c>
      <c r="I3320" s="93" t="s">
        <v>422</v>
      </c>
      <c r="J3320" s="93">
        <v>99</v>
      </c>
      <c r="K3320" s="93">
        <v>45</v>
      </c>
      <c r="L3320" s="93">
        <v>54</v>
      </c>
    </row>
    <row r="3321" spans="1:12" x14ac:dyDescent="0.15">
      <c r="A3321">
        <v>0</v>
      </c>
      <c r="B3321" s="93">
        <v>5</v>
      </c>
      <c r="C3321" s="93">
        <v>4</v>
      </c>
      <c r="D3321" s="93">
        <v>1</v>
      </c>
      <c r="E3321" s="93">
        <v>35</v>
      </c>
      <c r="F3321" s="93">
        <v>6</v>
      </c>
      <c r="G3321" s="93">
        <v>2</v>
      </c>
      <c r="H3321" s="93">
        <v>4</v>
      </c>
      <c r="I3321" s="93">
        <v>70</v>
      </c>
      <c r="J3321" s="93">
        <v>31</v>
      </c>
      <c r="K3321" s="93">
        <v>15</v>
      </c>
      <c r="L3321" s="93">
        <v>16</v>
      </c>
    </row>
    <row r="3322" spans="1:12" x14ac:dyDescent="0.15">
      <c r="A3322">
        <v>1</v>
      </c>
      <c r="B3322" s="93">
        <v>9</v>
      </c>
      <c r="C3322" s="93">
        <v>5</v>
      </c>
      <c r="D3322" s="93">
        <v>4</v>
      </c>
      <c r="E3322" s="93">
        <v>36</v>
      </c>
      <c r="F3322" s="93">
        <v>11</v>
      </c>
      <c r="G3322" s="93">
        <v>7</v>
      </c>
      <c r="H3322" s="93">
        <v>4</v>
      </c>
      <c r="I3322" s="93">
        <v>71</v>
      </c>
      <c r="J3322" s="93">
        <v>22</v>
      </c>
      <c r="K3322" s="93">
        <v>9</v>
      </c>
      <c r="L3322" s="93">
        <v>13</v>
      </c>
    </row>
    <row r="3323" spans="1:12" x14ac:dyDescent="0.15">
      <c r="A3323">
        <v>2</v>
      </c>
      <c r="B3323" s="93">
        <v>9</v>
      </c>
      <c r="C3323" s="93">
        <v>6</v>
      </c>
      <c r="D3323" s="93">
        <v>3</v>
      </c>
      <c r="E3323" s="93">
        <v>37</v>
      </c>
      <c r="F3323" s="93">
        <v>15</v>
      </c>
      <c r="G3323" s="93">
        <v>7</v>
      </c>
      <c r="H3323" s="93">
        <v>8</v>
      </c>
      <c r="I3323" s="93">
        <v>72</v>
      </c>
      <c r="J3323" s="93">
        <v>18</v>
      </c>
      <c r="K3323" s="93">
        <v>8</v>
      </c>
      <c r="L3323" s="93">
        <v>10</v>
      </c>
    </row>
    <row r="3324" spans="1:12" x14ac:dyDescent="0.15">
      <c r="A3324">
        <v>3</v>
      </c>
      <c r="B3324" s="93">
        <v>5</v>
      </c>
      <c r="C3324" s="93">
        <v>3</v>
      </c>
      <c r="D3324" s="93">
        <v>2</v>
      </c>
      <c r="E3324" s="93">
        <v>38</v>
      </c>
      <c r="F3324" s="93">
        <v>21</v>
      </c>
      <c r="G3324" s="93">
        <v>11</v>
      </c>
      <c r="H3324" s="93">
        <v>10</v>
      </c>
      <c r="I3324" s="93">
        <v>73</v>
      </c>
      <c r="J3324" s="93">
        <v>15</v>
      </c>
      <c r="K3324" s="93">
        <v>8</v>
      </c>
      <c r="L3324" s="93">
        <v>7</v>
      </c>
    </row>
    <row r="3325" spans="1:12" x14ac:dyDescent="0.15">
      <c r="A3325">
        <v>4</v>
      </c>
      <c r="B3325" s="93">
        <v>13</v>
      </c>
      <c r="C3325" s="93">
        <v>4</v>
      </c>
      <c r="D3325" s="93">
        <v>9</v>
      </c>
      <c r="E3325" s="93">
        <v>39</v>
      </c>
      <c r="F3325" s="93">
        <v>13</v>
      </c>
      <c r="G3325" s="93">
        <v>7</v>
      </c>
      <c r="H3325" s="93">
        <v>6</v>
      </c>
      <c r="I3325" s="93">
        <v>74</v>
      </c>
      <c r="J3325" s="93">
        <v>13</v>
      </c>
      <c r="K3325" s="93">
        <v>5</v>
      </c>
      <c r="L3325" s="93">
        <v>8</v>
      </c>
    </row>
    <row r="3326" spans="1:12" x14ac:dyDescent="0.15">
      <c r="A3326" t="s">
        <v>423</v>
      </c>
      <c r="B3326" s="93">
        <v>52</v>
      </c>
      <c r="C3326" s="93">
        <v>26</v>
      </c>
      <c r="D3326" s="93">
        <v>26</v>
      </c>
      <c r="E3326" s="93" t="s">
        <v>424</v>
      </c>
      <c r="F3326" s="93">
        <v>81</v>
      </c>
      <c r="G3326" s="93">
        <v>44</v>
      </c>
      <c r="H3326" s="93">
        <v>37</v>
      </c>
      <c r="I3326" s="93" t="s">
        <v>425</v>
      </c>
      <c r="J3326" s="93">
        <v>69</v>
      </c>
      <c r="K3326" s="93">
        <v>31</v>
      </c>
      <c r="L3326" s="93">
        <v>38</v>
      </c>
    </row>
    <row r="3327" spans="1:12" x14ac:dyDescent="0.15">
      <c r="A3327">
        <v>5</v>
      </c>
      <c r="B3327" s="93">
        <v>8</v>
      </c>
      <c r="C3327" s="93">
        <v>4</v>
      </c>
      <c r="D3327" s="93">
        <v>4</v>
      </c>
      <c r="E3327" s="93">
        <v>40</v>
      </c>
      <c r="F3327" s="93">
        <v>13</v>
      </c>
      <c r="G3327" s="93">
        <v>9</v>
      </c>
      <c r="H3327" s="93">
        <v>4</v>
      </c>
      <c r="I3327" s="93">
        <v>75</v>
      </c>
      <c r="J3327" s="93">
        <v>14</v>
      </c>
      <c r="K3327" s="93">
        <v>7</v>
      </c>
      <c r="L3327" s="93">
        <v>7</v>
      </c>
    </row>
    <row r="3328" spans="1:12" x14ac:dyDescent="0.15">
      <c r="A3328">
        <v>6</v>
      </c>
      <c r="B3328" s="93">
        <v>11</v>
      </c>
      <c r="C3328" s="93">
        <v>5</v>
      </c>
      <c r="D3328" s="93">
        <v>6</v>
      </c>
      <c r="E3328" s="93">
        <v>41</v>
      </c>
      <c r="F3328" s="93">
        <v>11</v>
      </c>
      <c r="G3328" s="93">
        <v>7</v>
      </c>
      <c r="H3328" s="93">
        <v>4</v>
      </c>
      <c r="I3328" s="93">
        <v>76</v>
      </c>
      <c r="J3328" s="93">
        <v>12</v>
      </c>
      <c r="K3328" s="93">
        <v>6</v>
      </c>
      <c r="L3328" s="93">
        <v>6</v>
      </c>
    </row>
    <row r="3329" spans="1:12" x14ac:dyDescent="0.15">
      <c r="A3329">
        <v>7</v>
      </c>
      <c r="B3329" s="93">
        <v>11</v>
      </c>
      <c r="C3329" s="93">
        <v>4</v>
      </c>
      <c r="D3329" s="93">
        <v>7</v>
      </c>
      <c r="E3329" s="93">
        <v>42</v>
      </c>
      <c r="F3329" s="93">
        <v>18</v>
      </c>
      <c r="G3329" s="93">
        <v>8</v>
      </c>
      <c r="H3329" s="93">
        <v>10</v>
      </c>
      <c r="I3329" s="93">
        <v>77</v>
      </c>
      <c r="J3329" s="93">
        <v>13</v>
      </c>
      <c r="K3329" s="93">
        <v>4</v>
      </c>
      <c r="L3329" s="93">
        <v>9</v>
      </c>
    </row>
    <row r="3330" spans="1:12" x14ac:dyDescent="0.15">
      <c r="A3330">
        <v>8</v>
      </c>
      <c r="B3330" s="93">
        <v>10</v>
      </c>
      <c r="C3330" s="93">
        <v>7</v>
      </c>
      <c r="D3330" s="93">
        <v>3</v>
      </c>
      <c r="E3330" s="93">
        <v>43</v>
      </c>
      <c r="F3330" s="93">
        <v>15</v>
      </c>
      <c r="G3330" s="93">
        <v>7</v>
      </c>
      <c r="H3330" s="93">
        <v>8</v>
      </c>
      <c r="I3330" s="93">
        <v>78</v>
      </c>
      <c r="J3330" s="93">
        <v>19</v>
      </c>
      <c r="K3330" s="93">
        <v>9</v>
      </c>
      <c r="L3330" s="93">
        <v>10</v>
      </c>
    </row>
    <row r="3331" spans="1:12" x14ac:dyDescent="0.15">
      <c r="A3331">
        <v>9</v>
      </c>
      <c r="B3331" s="93">
        <v>12</v>
      </c>
      <c r="C3331" s="93">
        <v>6</v>
      </c>
      <c r="D3331" s="93">
        <v>6</v>
      </c>
      <c r="E3331" s="93">
        <v>44</v>
      </c>
      <c r="F3331" s="93">
        <v>24</v>
      </c>
      <c r="G3331" s="93">
        <v>13</v>
      </c>
      <c r="H3331" s="93">
        <v>11</v>
      </c>
      <c r="I3331" s="93">
        <v>79</v>
      </c>
      <c r="J3331" s="93">
        <v>11</v>
      </c>
      <c r="K3331" s="93">
        <v>5</v>
      </c>
      <c r="L3331" s="93">
        <v>6</v>
      </c>
    </row>
    <row r="3332" spans="1:12" x14ac:dyDescent="0.15">
      <c r="A3332" t="s">
        <v>426</v>
      </c>
      <c r="B3332" s="93">
        <v>56</v>
      </c>
      <c r="C3332" s="93">
        <v>32</v>
      </c>
      <c r="D3332" s="93">
        <v>24</v>
      </c>
      <c r="E3332" s="93" t="s">
        <v>427</v>
      </c>
      <c r="F3332" s="93">
        <v>88</v>
      </c>
      <c r="G3332" s="93">
        <v>49</v>
      </c>
      <c r="H3332" s="93">
        <v>39</v>
      </c>
      <c r="I3332" s="93" t="s">
        <v>428</v>
      </c>
      <c r="J3332" s="93">
        <v>83</v>
      </c>
      <c r="K3332" s="93">
        <v>24</v>
      </c>
      <c r="L3332" s="93">
        <v>59</v>
      </c>
    </row>
    <row r="3333" spans="1:12" x14ac:dyDescent="0.15">
      <c r="A3333">
        <v>10</v>
      </c>
      <c r="B3333" s="93">
        <v>10</v>
      </c>
      <c r="C3333" s="93">
        <v>4</v>
      </c>
      <c r="D3333" s="93">
        <v>6</v>
      </c>
      <c r="E3333" s="93">
        <v>45</v>
      </c>
      <c r="F3333" s="93">
        <v>12</v>
      </c>
      <c r="G3333" s="93">
        <v>6</v>
      </c>
      <c r="H3333" s="93">
        <v>6</v>
      </c>
      <c r="I3333" s="93">
        <v>80</v>
      </c>
      <c r="J3333" s="93">
        <v>16</v>
      </c>
      <c r="K3333" s="93">
        <v>3</v>
      </c>
      <c r="L3333" s="93">
        <v>13</v>
      </c>
    </row>
    <row r="3334" spans="1:12" x14ac:dyDescent="0.15">
      <c r="A3334">
        <v>11</v>
      </c>
      <c r="B3334" s="93">
        <v>11</v>
      </c>
      <c r="C3334" s="93">
        <v>10</v>
      </c>
      <c r="D3334" s="93">
        <v>1</v>
      </c>
      <c r="E3334" s="93">
        <v>46</v>
      </c>
      <c r="F3334" s="93">
        <v>13</v>
      </c>
      <c r="G3334" s="93">
        <v>10</v>
      </c>
      <c r="H3334" s="93">
        <v>3</v>
      </c>
      <c r="I3334" s="93">
        <v>81</v>
      </c>
      <c r="J3334" s="93">
        <v>17</v>
      </c>
      <c r="K3334" s="93">
        <v>5</v>
      </c>
      <c r="L3334" s="93">
        <v>12</v>
      </c>
    </row>
    <row r="3335" spans="1:12" x14ac:dyDescent="0.15">
      <c r="A3335">
        <v>12</v>
      </c>
      <c r="B3335" s="93">
        <v>12</v>
      </c>
      <c r="C3335" s="93">
        <v>8</v>
      </c>
      <c r="D3335" s="93">
        <v>4</v>
      </c>
      <c r="E3335" s="93">
        <v>47</v>
      </c>
      <c r="F3335" s="93">
        <v>20</v>
      </c>
      <c r="G3335" s="93">
        <v>10</v>
      </c>
      <c r="H3335" s="93">
        <v>10</v>
      </c>
      <c r="I3335" s="93">
        <v>82</v>
      </c>
      <c r="J3335" s="93">
        <v>14</v>
      </c>
      <c r="K3335" s="93">
        <v>6</v>
      </c>
      <c r="L3335" s="93">
        <v>8</v>
      </c>
    </row>
    <row r="3336" spans="1:12" x14ac:dyDescent="0.15">
      <c r="A3336">
        <v>13</v>
      </c>
      <c r="B3336" s="93">
        <v>7</v>
      </c>
      <c r="C3336" s="93">
        <v>3</v>
      </c>
      <c r="D3336" s="93">
        <v>4</v>
      </c>
      <c r="E3336" s="93">
        <v>48</v>
      </c>
      <c r="F3336" s="93">
        <v>26</v>
      </c>
      <c r="G3336" s="93">
        <v>13</v>
      </c>
      <c r="H3336" s="93">
        <v>13</v>
      </c>
      <c r="I3336" s="93">
        <v>83</v>
      </c>
      <c r="J3336" s="93">
        <v>17</v>
      </c>
      <c r="K3336" s="93">
        <v>6</v>
      </c>
      <c r="L3336" s="93">
        <v>11</v>
      </c>
    </row>
    <row r="3337" spans="1:12" x14ac:dyDescent="0.15">
      <c r="A3337">
        <v>14</v>
      </c>
      <c r="B3337" s="93">
        <v>16</v>
      </c>
      <c r="C3337" s="93">
        <v>7</v>
      </c>
      <c r="D3337" s="93">
        <v>9</v>
      </c>
      <c r="E3337" s="93">
        <v>49</v>
      </c>
      <c r="F3337" s="93">
        <v>17</v>
      </c>
      <c r="G3337" s="93">
        <v>10</v>
      </c>
      <c r="H3337" s="93">
        <v>7</v>
      </c>
      <c r="I3337" s="93">
        <v>84</v>
      </c>
      <c r="J3337" s="93">
        <v>19</v>
      </c>
      <c r="K3337" s="93">
        <v>4</v>
      </c>
      <c r="L3337" s="93">
        <v>15</v>
      </c>
    </row>
    <row r="3338" spans="1:12" x14ac:dyDescent="0.15">
      <c r="A3338" t="s">
        <v>429</v>
      </c>
      <c r="B3338" s="93">
        <v>56</v>
      </c>
      <c r="C3338" s="93">
        <v>21</v>
      </c>
      <c r="D3338" s="93">
        <v>35</v>
      </c>
      <c r="E3338" s="93" t="s">
        <v>430</v>
      </c>
      <c r="F3338" s="93">
        <v>96</v>
      </c>
      <c r="G3338" s="93">
        <v>51</v>
      </c>
      <c r="H3338" s="93">
        <v>45</v>
      </c>
      <c r="I3338" s="93" t="s">
        <v>431</v>
      </c>
      <c r="J3338" s="93">
        <v>104</v>
      </c>
      <c r="K3338" s="93">
        <v>35</v>
      </c>
      <c r="L3338" s="93">
        <v>69</v>
      </c>
    </row>
    <row r="3339" spans="1:12" x14ac:dyDescent="0.15">
      <c r="A3339">
        <v>15</v>
      </c>
      <c r="B3339" s="93">
        <v>8</v>
      </c>
      <c r="C3339" s="93">
        <v>5</v>
      </c>
      <c r="D3339" s="93">
        <v>3</v>
      </c>
      <c r="E3339" s="93">
        <v>50</v>
      </c>
      <c r="F3339" s="93">
        <v>14</v>
      </c>
      <c r="G3339" s="93">
        <v>10</v>
      </c>
      <c r="H3339" s="93">
        <v>4</v>
      </c>
      <c r="I3339" s="93">
        <v>85</v>
      </c>
      <c r="J3339" s="93">
        <v>23</v>
      </c>
      <c r="K3339" s="93">
        <v>9</v>
      </c>
      <c r="L3339" s="93">
        <v>14</v>
      </c>
    </row>
    <row r="3340" spans="1:12" x14ac:dyDescent="0.15">
      <c r="A3340">
        <v>16</v>
      </c>
      <c r="B3340" s="93">
        <v>13</v>
      </c>
      <c r="C3340" s="93">
        <v>4</v>
      </c>
      <c r="D3340" s="93">
        <v>9</v>
      </c>
      <c r="E3340" s="93">
        <v>51</v>
      </c>
      <c r="F3340" s="93">
        <v>19</v>
      </c>
      <c r="G3340" s="93">
        <v>13</v>
      </c>
      <c r="H3340" s="93">
        <v>6</v>
      </c>
      <c r="I3340" s="93">
        <v>86</v>
      </c>
      <c r="J3340" s="93">
        <v>22</v>
      </c>
      <c r="K3340" s="93">
        <v>7</v>
      </c>
      <c r="L3340" s="93">
        <v>15</v>
      </c>
    </row>
    <row r="3341" spans="1:12" x14ac:dyDescent="0.15">
      <c r="A3341">
        <v>17</v>
      </c>
      <c r="B3341" s="93">
        <v>10</v>
      </c>
      <c r="C3341" s="93">
        <v>1</v>
      </c>
      <c r="D3341" s="93">
        <v>9</v>
      </c>
      <c r="E3341" s="93">
        <v>52</v>
      </c>
      <c r="F3341" s="93">
        <v>19</v>
      </c>
      <c r="G3341" s="93">
        <v>10</v>
      </c>
      <c r="H3341" s="93">
        <v>9</v>
      </c>
      <c r="I3341" s="93">
        <v>87</v>
      </c>
      <c r="J3341" s="93">
        <v>22</v>
      </c>
      <c r="K3341" s="93">
        <v>6</v>
      </c>
      <c r="L3341" s="93">
        <v>16</v>
      </c>
    </row>
    <row r="3342" spans="1:12" x14ac:dyDescent="0.15">
      <c r="A3342">
        <v>18</v>
      </c>
      <c r="B3342" s="93">
        <v>12</v>
      </c>
      <c r="C3342" s="93">
        <v>6</v>
      </c>
      <c r="D3342" s="93">
        <v>6</v>
      </c>
      <c r="E3342" s="93">
        <v>53</v>
      </c>
      <c r="F3342" s="93">
        <v>25</v>
      </c>
      <c r="G3342" s="93">
        <v>10</v>
      </c>
      <c r="H3342" s="93">
        <v>15</v>
      </c>
      <c r="I3342" s="93">
        <v>88</v>
      </c>
      <c r="J3342" s="93">
        <v>19</v>
      </c>
      <c r="K3342" s="93">
        <v>5</v>
      </c>
      <c r="L3342" s="93">
        <v>14</v>
      </c>
    </row>
    <row r="3343" spans="1:12" x14ac:dyDescent="0.15">
      <c r="A3343">
        <v>19</v>
      </c>
      <c r="B3343" s="93">
        <v>13</v>
      </c>
      <c r="C3343" s="93">
        <v>5</v>
      </c>
      <c r="D3343" s="93">
        <v>8</v>
      </c>
      <c r="E3343" s="93">
        <v>54</v>
      </c>
      <c r="F3343" s="93">
        <v>19</v>
      </c>
      <c r="G3343" s="93">
        <v>8</v>
      </c>
      <c r="H3343" s="93">
        <v>11</v>
      </c>
      <c r="I3343" s="93">
        <v>89</v>
      </c>
      <c r="J3343" s="93">
        <v>18</v>
      </c>
      <c r="K3343" s="93">
        <v>8</v>
      </c>
      <c r="L3343" s="93">
        <v>10</v>
      </c>
    </row>
    <row r="3344" spans="1:12" x14ac:dyDescent="0.15">
      <c r="A3344" t="s">
        <v>432</v>
      </c>
      <c r="B3344" s="93">
        <v>69</v>
      </c>
      <c r="C3344" s="93">
        <v>40</v>
      </c>
      <c r="D3344" s="93">
        <v>29</v>
      </c>
      <c r="E3344" s="93" t="s">
        <v>433</v>
      </c>
      <c r="F3344" s="93">
        <v>128</v>
      </c>
      <c r="G3344" s="93">
        <v>60</v>
      </c>
      <c r="H3344" s="93">
        <v>68</v>
      </c>
      <c r="I3344" s="93" t="s">
        <v>434</v>
      </c>
      <c r="J3344" s="93">
        <v>55</v>
      </c>
      <c r="K3344" s="93">
        <v>22</v>
      </c>
      <c r="L3344" s="93">
        <v>33</v>
      </c>
    </row>
    <row r="3345" spans="1:12" x14ac:dyDescent="0.15">
      <c r="A3345">
        <v>20</v>
      </c>
      <c r="B3345" s="93">
        <v>14</v>
      </c>
      <c r="C3345" s="93">
        <v>10</v>
      </c>
      <c r="D3345" s="93">
        <v>4</v>
      </c>
      <c r="E3345" s="93">
        <v>55</v>
      </c>
      <c r="F3345" s="93">
        <v>28</v>
      </c>
      <c r="G3345" s="93">
        <v>13</v>
      </c>
      <c r="H3345" s="93">
        <v>15</v>
      </c>
      <c r="I3345" s="93">
        <v>90</v>
      </c>
      <c r="J3345" s="93">
        <v>16</v>
      </c>
      <c r="K3345" s="93">
        <v>7</v>
      </c>
      <c r="L3345" s="93">
        <v>9</v>
      </c>
    </row>
    <row r="3346" spans="1:12" x14ac:dyDescent="0.15">
      <c r="A3346">
        <v>21</v>
      </c>
      <c r="B3346" s="93">
        <v>13</v>
      </c>
      <c r="C3346" s="93">
        <v>9</v>
      </c>
      <c r="D3346" s="93">
        <v>4</v>
      </c>
      <c r="E3346" s="93">
        <v>56</v>
      </c>
      <c r="F3346" s="93">
        <v>24</v>
      </c>
      <c r="G3346" s="93">
        <v>11</v>
      </c>
      <c r="H3346" s="93">
        <v>13</v>
      </c>
      <c r="I3346" s="93">
        <v>91</v>
      </c>
      <c r="J3346" s="93">
        <v>16</v>
      </c>
      <c r="K3346" s="93">
        <v>7</v>
      </c>
      <c r="L3346" s="93">
        <v>9</v>
      </c>
    </row>
    <row r="3347" spans="1:12" x14ac:dyDescent="0.15">
      <c r="A3347">
        <v>22</v>
      </c>
      <c r="B3347" s="93">
        <v>12</v>
      </c>
      <c r="C3347" s="93">
        <v>6</v>
      </c>
      <c r="D3347" s="93">
        <v>6</v>
      </c>
      <c r="E3347" s="93">
        <v>57</v>
      </c>
      <c r="F3347" s="93">
        <v>35</v>
      </c>
      <c r="G3347" s="93">
        <v>20</v>
      </c>
      <c r="H3347" s="93">
        <v>15</v>
      </c>
      <c r="I3347" s="93">
        <v>92</v>
      </c>
      <c r="J3347" s="93">
        <v>13</v>
      </c>
      <c r="K3347" s="93">
        <v>5</v>
      </c>
      <c r="L3347" s="93">
        <v>8</v>
      </c>
    </row>
    <row r="3348" spans="1:12" x14ac:dyDescent="0.15">
      <c r="A3348">
        <v>23</v>
      </c>
      <c r="B3348" s="93">
        <v>21</v>
      </c>
      <c r="C3348" s="93">
        <v>11</v>
      </c>
      <c r="D3348" s="93">
        <v>10</v>
      </c>
      <c r="E3348" s="93">
        <v>58</v>
      </c>
      <c r="F3348" s="93">
        <v>23</v>
      </c>
      <c r="G3348" s="93">
        <v>10</v>
      </c>
      <c r="H3348" s="93">
        <v>13</v>
      </c>
      <c r="I3348" s="93">
        <v>93</v>
      </c>
      <c r="J3348" s="93">
        <v>5</v>
      </c>
      <c r="K3348" s="93">
        <v>1</v>
      </c>
      <c r="L3348" s="93">
        <v>4</v>
      </c>
    </row>
    <row r="3349" spans="1:12" x14ac:dyDescent="0.15">
      <c r="A3349">
        <v>24</v>
      </c>
      <c r="B3349" s="93">
        <v>9</v>
      </c>
      <c r="C3349" s="93">
        <v>4</v>
      </c>
      <c r="D3349" s="93">
        <v>5</v>
      </c>
      <c r="E3349" s="93">
        <v>59</v>
      </c>
      <c r="F3349" s="93">
        <v>18</v>
      </c>
      <c r="G3349" s="93">
        <v>6</v>
      </c>
      <c r="H3349" s="93">
        <v>12</v>
      </c>
      <c r="I3349" s="93">
        <v>94</v>
      </c>
      <c r="J3349" s="93">
        <v>5</v>
      </c>
      <c r="K3349" s="93">
        <v>2</v>
      </c>
      <c r="L3349" s="93">
        <v>3</v>
      </c>
    </row>
    <row r="3350" spans="1:12" x14ac:dyDescent="0.15">
      <c r="A3350" t="s">
        <v>435</v>
      </c>
      <c r="B3350" s="93">
        <v>71</v>
      </c>
      <c r="C3350" s="93">
        <v>41</v>
      </c>
      <c r="D3350" s="93">
        <v>30</v>
      </c>
      <c r="E3350" s="93" t="s">
        <v>436</v>
      </c>
      <c r="F3350" s="93">
        <v>92</v>
      </c>
      <c r="G3350" s="93">
        <v>47</v>
      </c>
      <c r="H3350" s="93">
        <v>45</v>
      </c>
      <c r="I3350" s="93" t="s">
        <v>437</v>
      </c>
      <c r="J3350" s="93">
        <v>9</v>
      </c>
      <c r="K3350" s="93">
        <v>2</v>
      </c>
      <c r="L3350" s="93">
        <v>7</v>
      </c>
    </row>
    <row r="3351" spans="1:12" x14ac:dyDescent="0.15">
      <c r="A3351">
        <v>25</v>
      </c>
      <c r="B3351" s="93">
        <v>14</v>
      </c>
      <c r="C3351" s="93">
        <v>8</v>
      </c>
      <c r="D3351" s="93">
        <v>6</v>
      </c>
      <c r="E3351" s="93">
        <v>60</v>
      </c>
      <c r="F3351" s="93">
        <v>16</v>
      </c>
      <c r="G3351" s="93">
        <v>12</v>
      </c>
      <c r="H3351" s="93">
        <v>4</v>
      </c>
      <c r="I3351" s="93">
        <v>95</v>
      </c>
      <c r="J3351" s="93">
        <v>2</v>
      </c>
      <c r="K3351" s="93">
        <v>1</v>
      </c>
      <c r="L3351" s="93">
        <v>1</v>
      </c>
    </row>
    <row r="3352" spans="1:12" x14ac:dyDescent="0.15">
      <c r="A3352">
        <v>26</v>
      </c>
      <c r="B3352" s="93">
        <v>14</v>
      </c>
      <c r="C3352" s="93">
        <v>4</v>
      </c>
      <c r="D3352" s="93">
        <v>10</v>
      </c>
      <c r="E3352" s="93">
        <v>61</v>
      </c>
      <c r="F3352" s="93">
        <v>24</v>
      </c>
      <c r="G3352" s="93">
        <v>13</v>
      </c>
      <c r="H3352" s="93">
        <v>11</v>
      </c>
      <c r="I3352" s="93">
        <v>96</v>
      </c>
      <c r="J3352" s="93">
        <v>3</v>
      </c>
      <c r="K3352" s="93">
        <v>0</v>
      </c>
      <c r="L3352" s="93">
        <v>3</v>
      </c>
    </row>
    <row r="3353" spans="1:12" x14ac:dyDescent="0.15">
      <c r="A3353">
        <v>27</v>
      </c>
      <c r="B3353" s="93">
        <v>15</v>
      </c>
      <c r="C3353" s="93">
        <v>13</v>
      </c>
      <c r="D3353" s="93">
        <v>2</v>
      </c>
      <c r="E3353" s="93">
        <v>62</v>
      </c>
      <c r="F3353" s="93">
        <v>17</v>
      </c>
      <c r="G3353" s="93">
        <v>8</v>
      </c>
      <c r="H3353" s="93">
        <v>9</v>
      </c>
      <c r="I3353" s="93">
        <v>97</v>
      </c>
      <c r="J3353" s="93">
        <v>4</v>
      </c>
      <c r="K3353" s="93">
        <v>1</v>
      </c>
      <c r="L3353" s="93">
        <v>3</v>
      </c>
    </row>
    <row r="3354" spans="1:12" x14ac:dyDescent="0.15">
      <c r="A3354">
        <v>28</v>
      </c>
      <c r="B3354" s="93">
        <v>13</v>
      </c>
      <c r="C3354" s="93">
        <v>7</v>
      </c>
      <c r="D3354" s="93">
        <v>6</v>
      </c>
      <c r="E3354" s="93">
        <v>63</v>
      </c>
      <c r="F3354" s="93">
        <v>17</v>
      </c>
      <c r="G3354" s="93">
        <v>6</v>
      </c>
      <c r="H3354" s="93">
        <v>11</v>
      </c>
      <c r="I3354" s="93">
        <v>98</v>
      </c>
      <c r="J3354" s="93">
        <v>0</v>
      </c>
      <c r="K3354" s="93">
        <v>0</v>
      </c>
      <c r="L3354" s="93">
        <v>0</v>
      </c>
    </row>
    <row r="3355" spans="1:12" x14ac:dyDescent="0.15">
      <c r="A3355">
        <v>29</v>
      </c>
      <c r="B3355" s="93">
        <v>15</v>
      </c>
      <c r="C3355" s="93">
        <v>9</v>
      </c>
      <c r="D3355" s="93">
        <v>6</v>
      </c>
      <c r="E3355" s="93">
        <v>64</v>
      </c>
      <c r="F3355" s="93">
        <v>18</v>
      </c>
      <c r="G3355" s="93">
        <v>8</v>
      </c>
      <c r="H3355" s="93">
        <v>10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50</v>
      </c>
      <c r="C3356" s="93">
        <v>22</v>
      </c>
      <c r="D3356" s="93">
        <v>28</v>
      </c>
      <c r="E3356" s="93" t="s">
        <v>439</v>
      </c>
      <c r="F3356" s="93">
        <v>88</v>
      </c>
      <c r="G3356" s="93">
        <v>42</v>
      </c>
      <c r="H3356" s="93">
        <v>46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10</v>
      </c>
      <c r="C3357" s="93">
        <v>4</v>
      </c>
      <c r="D3357" s="93">
        <v>6</v>
      </c>
      <c r="E3357" s="93">
        <v>65</v>
      </c>
      <c r="F3357" s="93">
        <v>15</v>
      </c>
      <c r="G3357" s="93">
        <v>9</v>
      </c>
      <c r="H3357" s="93">
        <v>6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12</v>
      </c>
      <c r="C3358" s="93">
        <v>7</v>
      </c>
      <c r="D3358" s="93">
        <v>5</v>
      </c>
      <c r="E3358" s="93">
        <v>66</v>
      </c>
      <c r="F3358" s="93">
        <v>17</v>
      </c>
      <c r="G3358" s="93">
        <v>7</v>
      </c>
      <c r="H3358" s="93">
        <v>10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8</v>
      </c>
      <c r="C3359" s="93">
        <v>1</v>
      </c>
      <c r="D3359" s="93">
        <v>7</v>
      </c>
      <c r="E3359" s="93">
        <v>67</v>
      </c>
      <c r="F3359" s="93">
        <v>15</v>
      </c>
      <c r="G3359" s="93">
        <v>9</v>
      </c>
      <c r="H3359" s="93">
        <v>6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11</v>
      </c>
      <c r="C3360" s="93">
        <v>7</v>
      </c>
      <c r="D3360" s="93">
        <v>4</v>
      </c>
      <c r="E3360" s="93">
        <v>68</v>
      </c>
      <c r="F3360" s="93">
        <v>19</v>
      </c>
      <c r="G3360" s="93">
        <v>9</v>
      </c>
      <c r="H3360" s="93">
        <v>10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9</v>
      </c>
      <c r="C3361" s="93">
        <v>3</v>
      </c>
      <c r="D3361" s="93">
        <v>6</v>
      </c>
      <c r="E3361" s="93">
        <v>69</v>
      </c>
      <c r="F3361" s="93">
        <v>22</v>
      </c>
      <c r="G3361" s="93">
        <v>8</v>
      </c>
      <c r="H3361" s="93">
        <v>14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80</v>
      </c>
      <c r="C3364" s="93" t="s">
        <v>272</v>
      </c>
      <c r="D3364" s="93">
        <v>149</v>
      </c>
      <c r="E3364" s="93" t="s">
        <v>273</v>
      </c>
      <c r="F3364" s="93">
        <v>409</v>
      </c>
      <c r="G3364" s="93" t="s">
        <v>272</v>
      </c>
      <c r="H3364" s="93">
        <v>797</v>
      </c>
      <c r="I3364" s="93" t="s">
        <v>273</v>
      </c>
      <c r="J3364" s="93">
        <v>201</v>
      </c>
      <c r="K3364" s="93" t="s">
        <v>272</v>
      </c>
      <c r="L3364" s="93">
        <v>507</v>
      </c>
    </row>
    <row r="3365" spans="1:12" x14ac:dyDescent="0.15">
      <c r="A3365" t="s">
        <v>274</v>
      </c>
      <c r="B3365" s="93">
        <v>69</v>
      </c>
      <c r="C3365" s="93" t="s">
        <v>662</v>
      </c>
      <c r="D3365" s="93">
        <v>0.10254645560908465</v>
      </c>
      <c r="E3365" s="93" t="s">
        <v>274</v>
      </c>
      <c r="F3365" s="93">
        <v>388</v>
      </c>
      <c r="G3365" s="93" t="s">
        <v>662</v>
      </c>
      <c r="H3365" s="93">
        <v>0.54852030282174813</v>
      </c>
      <c r="I3365" s="93" t="s">
        <v>274</v>
      </c>
      <c r="J3365" s="93">
        <v>306</v>
      </c>
      <c r="K3365" s="93" t="s">
        <v>662</v>
      </c>
      <c r="L3365" s="93">
        <v>0.34893324156916722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44012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4494</v>
      </c>
      <c r="C3370" s="93">
        <v>2351</v>
      </c>
      <c r="D3370" s="93">
        <v>2143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152</v>
      </c>
      <c r="C3371" s="93">
        <v>91</v>
      </c>
      <c r="D3371" s="93">
        <v>61</v>
      </c>
      <c r="E3371" s="93" t="s">
        <v>421</v>
      </c>
      <c r="F3371" s="93">
        <v>263</v>
      </c>
      <c r="G3371" s="93">
        <v>153</v>
      </c>
      <c r="H3371" s="93">
        <v>110</v>
      </c>
      <c r="I3371" s="93" t="s">
        <v>422</v>
      </c>
      <c r="J3371" s="93">
        <v>371</v>
      </c>
      <c r="K3371" s="93">
        <v>181</v>
      </c>
      <c r="L3371" s="93">
        <v>190</v>
      </c>
    </row>
    <row r="3372" spans="1:12" x14ac:dyDescent="0.15">
      <c r="A3372">
        <v>0</v>
      </c>
      <c r="B3372" s="93">
        <v>32</v>
      </c>
      <c r="C3372" s="93">
        <v>20</v>
      </c>
      <c r="D3372" s="93">
        <v>12</v>
      </c>
      <c r="E3372" s="93">
        <v>35</v>
      </c>
      <c r="F3372" s="93">
        <v>51</v>
      </c>
      <c r="G3372" s="93">
        <v>30</v>
      </c>
      <c r="H3372" s="93">
        <v>21</v>
      </c>
      <c r="I3372" s="93">
        <v>70</v>
      </c>
      <c r="J3372" s="93">
        <v>69</v>
      </c>
      <c r="K3372" s="93">
        <v>37</v>
      </c>
      <c r="L3372" s="93">
        <v>32</v>
      </c>
    </row>
    <row r="3373" spans="1:12" x14ac:dyDescent="0.15">
      <c r="A3373">
        <v>1</v>
      </c>
      <c r="B3373" s="93">
        <v>27</v>
      </c>
      <c r="C3373" s="93">
        <v>16</v>
      </c>
      <c r="D3373" s="93">
        <v>11</v>
      </c>
      <c r="E3373" s="93">
        <v>36</v>
      </c>
      <c r="F3373" s="93">
        <v>54</v>
      </c>
      <c r="G3373" s="93">
        <v>31</v>
      </c>
      <c r="H3373" s="93">
        <v>23</v>
      </c>
      <c r="I3373" s="93">
        <v>71</v>
      </c>
      <c r="J3373" s="93">
        <v>73</v>
      </c>
      <c r="K3373" s="93">
        <v>34</v>
      </c>
      <c r="L3373" s="93">
        <v>39</v>
      </c>
    </row>
    <row r="3374" spans="1:12" x14ac:dyDescent="0.15">
      <c r="A3374">
        <v>2</v>
      </c>
      <c r="B3374" s="93">
        <v>23</v>
      </c>
      <c r="C3374" s="93">
        <v>14</v>
      </c>
      <c r="D3374" s="93">
        <v>9</v>
      </c>
      <c r="E3374" s="93">
        <v>37</v>
      </c>
      <c r="F3374" s="93">
        <v>48</v>
      </c>
      <c r="G3374" s="93">
        <v>26</v>
      </c>
      <c r="H3374" s="93">
        <v>22</v>
      </c>
      <c r="I3374" s="93">
        <v>72</v>
      </c>
      <c r="J3374" s="93">
        <v>85</v>
      </c>
      <c r="K3374" s="93">
        <v>38</v>
      </c>
      <c r="L3374" s="93">
        <v>47</v>
      </c>
    </row>
    <row r="3375" spans="1:12" x14ac:dyDescent="0.15">
      <c r="A3375">
        <v>3</v>
      </c>
      <c r="B3375" s="93">
        <v>33</v>
      </c>
      <c r="C3375" s="93">
        <v>20</v>
      </c>
      <c r="D3375" s="93">
        <v>13</v>
      </c>
      <c r="E3375" s="93">
        <v>38</v>
      </c>
      <c r="F3375" s="93">
        <v>57</v>
      </c>
      <c r="G3375" s="93">
        <v>37</v>
      </c>
      <c r="H3375" s="93">
        <v>20</v>
      </c>
      <c r="I3375" s="93">
        <v>73</v>
      </c>
      <c r="J3375" s="93">
        <v>87</v>
      </c>
      <c r="K3375" s="93">
        <v>50</v>
      </c>
      <c r="L3375" s="93">
        <v>37</v>
      </c>
    </row>
    <row r="3376" spans="1:12" x14ac:dyDescent="0.15">
      <c r="A3376">
        <v>4</v>
      </c>
      <c r="B3376" s="93">
        <v>37</v>
      </c>
      <c r="C3376" s="93">
        <v>21</v>
      </c>
      <c r="D3376" s="93">
        <v>16</v>
      </c>
      <c r="E3376" s="93">
        <v>39</v>
      </c>
      <c r="F3376" s="93">
        <v>53</v>
      </c>
      <c r="G3376" s="93">
        <v>29</v>
      </c>
      <c r="H3376" s="93">
        <v>24</v>
      </c>
      <c r="I3376" s="93">
        <v>74</v>
      </c>
      <c r="J3376" s="93">
        <v>57</v>
      </c>
      <c r="K3376" s="93">
        <v>22</v>
      </c>
      <c r="L3376" s="93">
        <v>35</v>
      </c>
    </row>
    <row r="3377" spans="1:12" x14ac:dyDescent="0.15">
      <c r="A3377" t="s">
        <v>423</v>
      </c>
      <c r="B3377" s="93">
        <v>150</v>
      </c>
      <c r="C3377" s="93">
        <v>82</v>
      </c>
      <c r="D3377" s="93">
        <v>68</v>
      </c>
      <c r="E3377" s="93" t="s">
        <v>424</v>
      </c>
      <c r="F3377" s="93">
        <v>290</v>
      </c>
      <c r="G3377" s="93">
        <v>156</v>
      </c>
      <c r="H3377" s="93">
        <v>134</v>
      </c>
      <c r="I3377" s="93" t="s">
        <v>425</v>
      </c>
      <c r="J3377" s="93">
        <v>274</v>
      </c>
      <c r="K3377" s="93">
        <v>146</v>
      </c>
      <c r="L3377" s="93">
        <v>128</v>
      </c>
    </row>
    <row r="3378" spans="1:12" x14ac:dyDescent="0.15">
      <c r="A3378">
        <v>5</v>
      </c>
      <c r="B3378" s="93">
        <v>36</v>
      </c>
      <c r="C3378" s="93">
        <v>15</v>
      </c>
      <c r="D3378" s="93">
        <v>21</v>
      </c>
      <c r="E3378" s="93">
        <v>40</v>
      </c>
      <c r="F3378" s="93">
        <v>61</v>
      </c>
      <c r="G3378" s="93">
        <v>29</v>
      </c>
      <c r="H3378" s="93">
        <v>32</v>
      </c>
      <c r="I3378" s="93">
        <v>75</v>
      </c>
      <c r="J3378" s="93">
        <v>54</v>
      </c>
      <c r="K3378" s="93">
        <v>36</v>
      </c>
      <c r="L3378" s="93">
        <v>18</v>
      </c>
    </row>
    <row r="3379" spans="1:12" x14ac:dyDescent="0.15">
      <c r="A3379">
        <v>6</v>
      </c>
      <c r="B3379" s="93">
        <v>36</v>
      </c>
      <c r="C3379" s="93">
        <v>20</v>
      </c>
      <c r="D3379" s="93">
        <v>16</v>
      </c>
      <c r="E3379" s="93">
        <v>41</v>
      </c>
      <c r="F3379" s="93">
        <v>56</v>
      </c>
      <c r="G3379" s="93">
        <v>32</v>
      </c>
      <c r="H3379" s="93">
        <v>24</v>
      </c>
      <c r="I3379" s="93">
        <v>76</v>
      </c>
      <c r="J3379" s="93">
        <v>58</v>
      </c>
      <c r="K3379" s="93">
        <v>33</v>
      </c>
      <c r="L3379" s="93">
        <v>25</v>
      </c>
    </row>
    <row r="3380" spans="1:12" x14ac:dyDescent="0.15">
      <c r="A3380">
        <v>7</v>
      </c>
      <c r="B3380" s="93">
        <v>26</v>
      </c>
      <c r="C3380" s="93">
        <v>16</v>
      </c>
      <c r="D3380" s="93">
        <v>10</v>
      </c>
      <c r="E3380" s="93">
        <v>42</v>
      </c>
      <c r="F3380" s="93">
        <v>54</v>
      </c>
      <c r="G3380" s="93">
        <v>28</v>
      </c>
      <c r="H3380" s="93">
        <v>26</v>
      </c>
      <c r="I3380" s="93">
        <v>77</v>
      </c>
      <c r="J3380" s="93">
        <v>56</v>
      </c>
      <c r="K3380" s="93">
        <v>23</v>
      </c>
      <c r="L3380" s="93">
        <v>33</v>
      </c>
    </row>
    <row r="3381" spans="1:12" x14ac:dyDescent="0.15">
      <c r="A3381">
        <v>8</v>
      </c>
      <c r="B3381" s="93">
        <v>28</v>
      </c>
      <c r="C3381" s="93">
        <v>19</v>
      </c>
      <c r="D3381" s="93">
        <v>9</v>
      </c>
      <c r="E3381" s="93">
        <v>43</v>
      </c>
      <c r="F3381" s="93">
        <v>54</v>
      </c>
      <c r="G3381" s="93">
        <v>34</v>
      </c>
      <c r="H3381" s="93">
        <v>20</v>
      </c>
      <c r="I3381" s="93">
        <v>78</v>
      </c>
      <c r="J3381" s="93">
        <v>64</v>
      </c>
      <c r="K3381" s="93">
        <v>29</v>
      </c>
      <c r="L3381" s="93">
        <v>35</v>
      </c>
    </row>
    <row r="3382" spans="1:12" x14ac:dyDescent="0.15">
      <c r="A3382">
        <v>9</v>
      </c>
      <c r="B3382" s="93">
        <v>24</v>
      </c>
      <c r="C3382" s="93">
        <v>12</v>
      </c>
      <c r="D3382" s="93">
        <v>12</v>
      </c>
      <c r="E3382" s="93">
        <v>44</v>
      </c>
      <c r="F3382" s="93">
        <v>65</v>
      </c>
      <c r="G3382" s="93">
        <v>33</v>
      </c>
      <c r="H3382" s="93">
        <v>32</v>
      </c>
      <c r="I3382" s="93">
        <v>79</v>
      </c>
      <c r="J3382" s="93">
        <v>42</v>
      </c>
      <c r="K3382" s="93">
        <v>25</v>
      </c>
      <c r="L3382" s="93">
        <v>17</v>
      </c>
    </row>
    <row r="3383" spans="1:12" x14ac:dyDescent="0.15">
      <c r="A3383" t="s">
        <v>426</v>
      </c>
      <c r="B3383" s="93">
        <v>139</v>
      </c>
      <c r="C3383" s="93">
        <v>68</v>
      </c>
      <c r="D3383" s="93">
        <v>71</v>
      </c>
      <c r="E3383" s="93" t="s">
        <v>427</v>
      </c>
      <c r="F3383" s="93">
        <v>364</v>
      </c>
      <c r="G3383" s="93">
        <v>182</v>
      </c>
      <c r="H3383" s="93">
        <v>182</v>
      </c>
      <c r="I3383" s="93" t="s">
        <v>428</v>
      </c>
      <c r="J3383" s="93">
        <v>199</v>
      </c>
      <c r="K3383" s="93">
        <v>98</v>
      </c>
      <c r="L3383" s="93">
        <v>101</v>
      </c>
    </row>
    <row r="3384" spans="1:12" x14ac:dyDescent="0.15">
      <c r="A3384">
        <v>10</v>
      </c>
      <c r="B3384" s="93">
        <v>26</v>
      </c>
      <c r="C3384" s="93">
        <v>10</v>
      </c>
      <c r="D3384" s="93">
        <v>16</v>
      </c>
      <c r="E3384" s="93">
        <v>45</v>
      </c>
      <c r="F3384" s="93">
        <v>53</v>
      </c>
      <c r="G3384" s="93">
        <v>25</v>
      </c>
      <c r="H3384" s="93">
        <v>28</v>
      </c>
      <c r="I3384" s="93">
        <v>80</v>
      </c>
      <c r="J3384" s="93">
        <v>48</v>
      </c>
      <c r="K3384" s="93">
        <v>23</v>
      </c>
      <c r="L3384" s="93">
        <v>25</v>
      </c>
    </row>
    <row r="3385" spans="1:12" x14ac:dyDescent="0.15">
      <c r="A3385">
        <v>11</v>
      </c>
      <c r="B3385" s="93">
        <v>32</v>
      </c>
      <c r="C3385" s="93">
        <v>14</v>
      </c>
      <c r="D3385" s="93">
        <v>18</v>
      </c>
      <c r="E3385" s="93">
        <v>46</v>
      </c>
      <c r="F3385" s="93">
        <v>70</v>
      </c>
      <c r="G3385" s="93">
        <v>34</v>
      </c>
      <c r="H3385" s="93">
        <v>36</v>
      </c>
      <c r="I3385" s="93">
        <v>81</v>
      </c>
      <c r="J3385" s="93">
        <v>33</v>
      </c>
      <c r="K3385" s="93">
        <v>17</v>
      </c>
      <c r="L3385" s="93">
        <v>16</v>
      </c>
    </row>
    <row r="3386" spans="1:12" x14ac:dyDescent="0.15">
      <c r="A3386">
        <v>12</v>
      </c>
      <c r="B3386" s="93">
        <v>25</v>
      </c>
      <c r="C3386" s="93">
        <v>13</v>
      </c>
      <c r="D3386" s="93">
        <v>12</v>
      </c>
      <c r="E3386" s="93">
        <v>47</v>
      </c>
      <c r="F3386" s="93">
        <v>69</v>
      </c>
      <c r="G3386" s="93">
        <v>35</v>
      </c>
      <c r="H3386" s="93">
        <v>34</v>
      </c>
      <c r="I3386" s="93">
        <v>82</v>
      </c>
      <c r="J3386" s="93">
        <v>52</v>
      </c>
      <c r="K3386" s="93">
        <v>26</v>
      </c>
      <c r="L3386" s="93">
        <v>26</v>
      </c>
    </row>
    <row r="3387" spans="1:12" x14ac:dyDescent="0.15">
      <c r="A3387">
        <v>13</v>
      </c>
      <c r="B3387" s="93">
        <v>28</v>
      </c>
      <c r="C3387" s="93">
        <v>16</v>
      </c>
      <c r="D3387" s="93">
        <v>12</v>
      </c>
      <c r="E3387" s="93">
        <v>48</v>
      </c>
      <c r="F3387" s="93">
        <v>76</v>
      </c>
      <c r="G3387" s="93">
        <v>44</v>
      </c>
      <c r="H3387" s="93">
        <v>32</v>
      </c>
      <c r="I3387" s="93">
        <v>83</v>
      </c>
      <c r="J3387" s="93">
        <v>31</v>
      </c>
      <c r="K3387" s="93">
        <v>11</v>
      </c>
      <c r="L3387" s="93">
        <v>20</v>
      </c>
    </row>
    <row r="3388" spans="1:12" x14ac:dyDescent="0.15">
      <c r="A3388">
        <v>14</v>
      </c>
      <c r="B3388" s="93">
        <v>28</v>
      </c>
      <c r="C3388" s="93">
        <v>15</v>
      </c>
      <c r="D3388" s="93">
        <v>13</v>
      </c>
      <c r="E3388" s="93">
        <v>49</v>
      </c>
      <c r="F3388" s="93">
        <v>96</v>
      </c>
      <c r="G3388" s="93">
        <v>44</v>
      </c>
      <c r="H3388" s="93">
        <v>52</v>
      </c>
      <c r="I3388" s="93">
        <v>84</v>
      </c>
      <c r="J3388" s="93">
        <v>35</v>
      </c>
      <c r="K3388" s="93">
        <v>21</v>
      </c>
      <c r="L3388" s="93">
        <v>14</v>
      </c>
    </row>
    <row r="3389" spans="1:12" x14ac:dyDescent="0.15">
      <c r="A3389" t="s">
        <v>429</v>
      </c>
      <c r="B3389" s="93">
        <v>185</v>
      </c>
      <c r="C3389" s="93">
        <v>100</v>
      </c>
      <c r="D3389" s="93">
        <v>85</v>
      </c>
      <c r="E3389" s="93" t="s">
        <v>430</v>
      </c>
      <c r="F3389" s="93">
        <v>329</v>
      </c>
      <c r="G3389" s="93">
        <v>189</v>
      </c>
      <c r="H3389" s="93">
        <v>140</v>
      </c>
      <c r="I3389" s="93" t="s">
        <v>431</v>
      </c>
      <c r="J3389" s="93">
        <v>163</v>
      </c>
      <c r="K3389" s="93">
        <v>63</v>
      </c>
      <c r="L3389" s="93">
        <v>100</v>
      </c>
    </row>
    <row r="3390" spans="1:12" x14ac:dyDescent="0.15">
      <c r="A3390">
        <v>15</v>
      </c>
      <c r="B3390" s="93">
        <v>38</v>
      </c>
      <c r="C3390" s="93">
        <v>20</v>
      </c>
      <c r="D3390" s="93">
        <v>18</v>
      </c>
      <c r="E3390" s="93">
        <v>50</v>
      </c>
      <c r="F3390" s="93">
        <v>63</v>
      </c>
      <c r="G3390" s="93">
        <v>36</v>
      </c>
      <c r="H3390" s="93">
        <v>27</v>
      </c>
      <c r="I3390" s="93">
        <v>85</v>
      </c>
      <c r="J3390" s="93">
        <v>41</v>
      </c>
      <c r="K3390" s="93">
        <v>19</v>
      </c>
      <c r="L3390" s="93">
        <v>22</v>
      </c>
    </row>
    <row r="3391" spans="1:12" x14ac:dyDescent="0.15">
      <c r="A3391">
        <v>16</v>
      </c>
      <c r="B3391" s="93">
        <v>27</v>
      </c>
      <c r="C3391" s="93">
        <v>12</v>
      </c>
      <c r="D3391" s="93">
        <v>15</v>
      </c>
      <c r="E3391" s="93">
        <v>51</v>
      </c>
      <c r="F3391" s="93">
        <v>70</v>
      </c>
      <c r="G3391" s="93">
        <v>37</v>
      </c>
      <c r="H3391" s="93">
        <v>33</v>
      </c>
      <c r="I3391" s="93">
        <v>86</v>
      </c>
      <c r="J3391" s="93">
        <v>35</v>
      </c>
      <c r="K3391" s="93">
        <v>11</v>
      </c>
      <c r="L3391" s="93">
        <v>24</v>
      </c>
    </row>
    <row r="3392" spans="1:12" x14ac:dyDescent="0.15">
      <c r="A3392">
        <v>17</v>
      </c>
      <c r="B3392" s="93">
        <v>35</v>
      </c>
      <c r="C3392" s="93">
        <v>18</v>
      </c>
      <c r="D3392" s="93">
        <v>17</v>
      </c>
      <c r="E3392" s="93">
        <v>52</v>
      </c>
      <c r="F3392" s="93">
        <v>69</v>
      </c>
      <c r="G3392" s="93">
        <v>41</v>
      </c>
      <c r="H3392" s="93">
        <v>28</v>
      </c>
      <c r="I3392" s="93">
        <v>87</v>
      </c>
      <c r="J3392" s="93">
        <v>33</v>
      </c>
      <c r="K3392" s="93">
        <v>14</v>
      </c>
      <c r="L3392" s="93">
        <v>19</v>
      </c>
    </row>
    <row r="3393" spans="1:12" x14ac:dyDescent="0.15">
      <c r="A3393">
        <v>18</v>
      </c>
      <c r="B3393" s="93">
        <v>50</v>
      </c>
      <c r="C3393" s="93">
        <v>29</v>
      </c>
      <c r="D3393" s="93">
        <v>21</v>
      </c>
      <c r="E3393" s="93">
        <v>53</v>
      </c>
      <c r="F3393" s="93">
        <v>72</v>
      </c>
      <c r="G3393" s="93">
        <v>42</v>
      </c>
      <c r="H3393" s="93">
        <v>30</v>
      </c>
      <c r="I3393" s="93">
        <v>88</v>
      </c>
      <c r="J3393" s="93">
        <v>28</v>
      </c>
      <c r="K3393" s="93">
        <v>12</v>
      </c>
      <c r="L3393" s="93">
        <v>16</v>
      </c>
    </row>
    <row r="3394" spans="1:12" x14ac:dyDescent="0.15">
      <c r="A3394">
        <v>19</v>
      </c>
      <c r="B3394" s="93">
        <v>35</v>
      </c>
      <c r="C3394" s="93">
        <v>21</v>
      </c>
      <c r="D3394" s="93">
        <v>14</v>
      </c>
      <c r="E3394" s="93">
        <v>54</v>
      </c>
      <c r="F3394" s="93">
        <v>55</v>
      </c>
      <c r="G3394" s="93">
        <v>33</v>
      </c>
      <c r="H3394" s="93">
        <v>22</v>
      </c>
      <c r="I3394" s="93">
        <v>89</v>
      </c>
      <c r="J3394" s="93">
        <v>26</v>
      </c>
      <c r="K3394" s="93">
        <v>7</v>
      </c>
      <c r="L3394" s="93">
        <v>19</v>
      </c>
    </row>
    <row r="3395" spans="1:12" x14ac:dyDescent="0.15">
      <c r="A3395" t="s">
        <v>432</v>
      </c>
      <c r="B3395" s="93">
        <v>212</v>
      </c>
      <c r="C3395" s="93">
        <v>117</v>
      </c>
      <c r="D3395" s="93">
        <v>95</v>
      </c>
      <c r="E3395" s="93" t="s">
        <v>433</v>
      </c>
      <c r="F3395" s="93">
        <v>282</v>
      </c>
      <c r="G3395" s="93">
        <v>150</v>
      </c>
      <c r="H3395" s="93">
        <v>132</v>
      </c>
      <c r="I3395" s="93" t="s">
        <v>434</v>
      </c>
      <c r="J3395" s="93">
        <v>52</v>
      </c>
      <c r="K3395" s="93">
        <v>18</v>
      </c>
      <c r="L3395" s="93">
        <v>34</v>
      </c>
    </row>
    <row r="3396" spans="1:12" x14ac:dyDescent="0.15">
      <c r="A3396">
        <v>20</v>
      </c>
      <c r="B3396" s="93">
        <v>39</v>
      </c>
      <c r="C3396" s="93">
        <v>22</v>
      </c>
      <c r="D3396" s="93">
        <v>17</v>
      </c>
      <c r="E3396" s="93">
        <v>55</v>
      </c>
      <c r="F3396" s="93">
        <v>57</v>
      </c>
      <c r="G3396" s="93">
        <v>31</v>
      </c>
      <c r="H3396" s="93">
        <v>26</v>
      </c>
      <c r="I3396" s="93">
        <v>90</v>
      </c>
      <c r="J3396" s="93">
        <v>19</v>
      </c>
      <c r="K3396" s="93">
        <v>11</v>
      </c>
      <c r="L3396" s="93">
        <v>8</v>
      </c>
    </row>
    <row r="3397" spans="1:12" x14ac:dyDescent="0.15">
      <c r="A3397">
        <v>21</v>
      </c>
      <c r="B3397" s="93">
        <v>34</v>
      </c>
      <c r="C3397" s="93">
        <v>21</v>
      </c>
      <c r="D3397" s="93">
        <v>13</v>
      </c>
      <c r="E3397" s="93">
        <v>56</v>
      </c>
      <c r="F3397" s="93">
        <v>48</v>
      </c>
      <c r="G3397" s="93">
        <v>22</v>
      </c>
      <c r="H3397" s="93">
        <v>26</v>
      </c>
      <c r="I3397" s="93">
        <v>91</v>
      </c>
      <c r="J3397" s="93">
        <v>12</v>
      </c>
      <c r="K3397" s="93">
        <v>3</v>
      </c>
      <c r="L3397" s="93">
        <v>9</v>
      </c>
    </row>
    <row r="3398" spans="1:12" x14ac:dyDescent="0.15">
      <c r="A3398">
        <v>22</v>
      </c>
      <c r="B3398" s="93">
        <v>47</v>
      </c>
      <c r="C3398" s="93">
        <v>26</v>
      </c>
      <c r="D3398" s="93">
        <v>21</v>
      </c>
      <c r="E3398" s="93">
        <v>57</v>
      </c>
      <c r="F3398" s="93">
        <v>47</v>
      </c>
      <c r="G3398" s="93">
        <v>30</v>
      </c>
      <c r="H3398" s="93">
        <v>17</v>
      </c>
      <c r="I3398" s="93">
        <v>92</v>
      </c>
      <c r="J3398" s="93">
        <v>11</v>
      </c>
      <c r="K3398" s="93">
        <v>3</v>
      </c>
      <c r="L3398" s="93">
        <v>8</v>
      </c>
    </row>
    <row r="3399" spans="1:12" x14ac:dyDescent="0.15">
      <c r="A3399">
        <v>23</v>
      </c>
      <c r="B3399" s="93">
        <v>45</v>
      </c>
      <c r="C3399" s="93">
        <v>26</v>
      </c>
      <c r="D3399" s="93">
        <v>19</v>
      </c>
      <c r="E3399" s="93">
        <v>58</v>
      </c>
      <c r="F3399" s="93">
        <v>55</v>
      </c>
      <c r="G3399" s="93">
        <v>32</v>
      </c>
      <c r="H3399" s="93">
        <v>23</v>
      </c>
      <c r="I3399" s="93">
        <v>93</v>
      </c>
      <c r="J3399" s="93">
        <v>5</v>
      </c>
      <c r="K3399" s="93">
        <v>1</v>
      </c>
      <c r="L3399" s="93">
        <v>4</v>
      </c>
    </row>
    <row r="3400" spans="1:12" x14ac:dyDescent="0.15">
      <c r="A3400">
        <v>24</v>
      </c>
      <c r="B3400" s="93">
        <v>47</v>
      </c>
      <c r="C3400" s="93">
        <v>22</v>
      </c>
      <c r="D3400" s="93">
        <v>25</v>
      </c>
      <c r="E3400" s="93">
        <v>59</v>
      </c>
      <c r="F3400" s="93">
        <v>75</v>
      </c>
      <c r="G3400" s="93">
        <v>35</v>
      </c>
      <c r="H3400" s="93">
        <v>40</v>
      </c>
      <c r="I3400" s="93">
        <v>94</v>
      </c>
      <c r="J3400" s="93">
        <v>5</v>
      </c>
      <c r="K3400" s="93">
        <v>0</v>
      </c>
      <c r="L3400" s="93">
        <v>5</v>
      </c>
    </row>
    <row r="3401" spans="1:12" x14ac:dyDescent="0.15">
      <c r="A3401" t="s">
        <v>435</v>
      </c>
      <c r="B3401" s="93">
        <v>240</v>
      </c>
      <c r="C3401" s="93">
        <v>131</v>
      </c>
      <c r="D3401" s="93">
        <v>109</v>
      </c>
      <c r="E3401" s="93" t="s">
        <v>436</v>
      </c>
      <c r="F3401" s="93">
        <v>255</v>
      </c>
      <c r="G3401" s="93">
        <v>125</v>
      </c>
      <c r="H3401" s="93">
        <v>130</v>
      </c>
      <c r="I3401" s="93" t="s">
        <v>437</v>
      </c>
      <c r="J3401" s="93">
        <v>8</v>
      </c>
      <c r="K3401" s="93">
        <v>1</v>
      </c>
      <c r="L3401" s="93">
        <v>7</v>
      </c>
    </row>
    <row r="3402" spans="1:12" x14ac:dyDescent="0.15">
      <c r="A3402">
        <v>25</v>
      </c>
      <c r="B3402" s="93">
        <v>57</v>
      </c>
      <c r="C3402" s="93">
        <v>24</v>
      </c>
      <c r="D3402" s="93">
        <v>33</v>
      </c>
      <c r="E3402" s="93">
        <v>60</v>
      </c>
      <c r="F3402" s="93">
        <v>44</v>
      </c>
      <c r="G3402" s="93">
        <v>24</v>
      </c>
      <c r="H3402" s="93">
        <v>20</v>
      </c>
      <c r="I3402" s="93">
        <v>95</v>
      </c>
      <c r="J3402" s="93">
        <v>5</v>
      </c>
      <c r="K3402" s="93">
        <v>1</v>
      </c>
      <c r="L3402" s="93">
        <v>4</v>
      </c>
    </row>
    <row r="3403" spans="1:12" x14ac:dyDescent="0.15">
      <c r="A3403">
        <v>26</v>
      </c>
      <c r="B3403" s="93">
        <v>43</v>
      </c>
      <c r="C3403" s="93">
        <v>25</v>
      </c>
      <c r="D3403" s="93">
        <v>18</v>
      </c>
      <c r="E3403" s="93">
        <v>61</v>
      </c>
      <c r="F3403" s="93">
        <v>45</v>
      </c>
      <c r="G3403" s="93">
        <v>22</v>
      </c>
      <c r="H3403" s="93">
        <v>23</v>
      </c>
      <c r="I3403" s="93">
        <v>96</v>
      </c>
      <c r="J3403" s="93">
        <v>2</v>
      </c>
      <c r="K3403" s="93">
        <v>0</v>
      </c>
      <c r="L3403" s="93">
        <v>2</v>
      </c>
    </row>
    <row r="3404" spans="1:12" x14ac:dyDescent="0.15">
      <c r="A3404">
        <v>27</v>
      </c>
      <c r="B3404" s="93">
        <v>46</v>
      </c>
      <c r="C3404" s="93">
        <v>26</v>
      </c>
      <c r="D3404" s="93">
        <v>20</v>
      </c>
      <c r="E3404" s="93">
        <v>62</v>
      </c>
      <c r="F3404" s="93">
        <v>59</v>
      </c>
      <c r="G3404" s="93">
        <v>29</v>
      </c>
      <c r="H3404" s="93">
        <v>30</v>
      </c>
      <c r="I3404" s="93">
        <v>97</v>
      </c>
      <c r="J3404" s="93">
        <v>0</v>
      </c>
      <c r="K3404" s="93">
        <v>0</v>
      </c>
      <c r="L3404" s="93">
        <v>0</v>
      </c>
    </row>
    <row r="3405" spans="1:12" x14ac:dyDescent="0.15">
      <c r="A3405">
        <v>28</v>
      </c>
      <c r="B3405" s="93">
        <v>47</v>
      </c>
      <c r="C3405" s="93">
        <v>29</v>
      </c>
      <c r="D3405" s="93">
        <v>18</v>
      </c>
      <c r="E3405" s="93">
        <v>63</v>
      </c>
      <c r="F3405" s="93">
        <v>56</v>
      </c>
      <c r="G3405" s="93">
        <v>26</v>
      </c>
      <c r="H3405" s="93">
        <v>30</v>
      </c>
      <c r="I3405" s="93">
        <v>98</v>
      </c>
      <c r="J3405" s="93">
        <v>1</v>
      </c>
      <c r="K3405" s="93">
        <v>0</v>
      </c>
      <c r="L3405" s="93">
        <v>1</v>
      </c>
    </row>
    <row r="3406" spans="1:12" x14ac:dyDescent="0.15">
      <c r="A3406">
        <v>29</v>
      </c>
      <c r="B3406" s="93">
        <v>47</v>
      </c>
      <c r="C3406" s="93">
        <v>27</v>
      </c>
      <c r="D3406" s="93">
        <v>20</v>
      </c>
      <c r="E3406" s="93">
        <v>64</v>
      </c>
      <c r="F3406" s="93">
        <v>51</v>
      </c>
      <c r="G3406" s="93">
        <v>24</v>
      </c>
      <c r="H3406" s="93">
        <v>27</v>
      </c>
      <c r="I3406" s="93">
        <v>99</v>
      </c>
      <c r="J3406" s="93">
        <v>0</v>
      </c>
      <c r="K3406" s="93">
        <v>0</v>
      </c>
      <c r="L3406" s="93">
        <v>0</v>
      </c>
    </row>
    <row r="3407" spans="1:12" x14ac:dyDescent="0.15">
      <c r="A3407" t="s">
        <v>438</v>
      </c>
      <c r="B3407" s="93">
        <v>259</v>
      </c>
      <c r="C3407" s="93">
        <v>149</v>
      </c>
      <c r="D3407" s="93">
        <v>110</v>
      </c>
      <c r="E3407" s="93" t="s">
        <v>439</v>
      </c>
      <c r="F3407" s="93">
        <v>305</v>
      </c>
      <c r="G3407" s="93">
        <v>151</v>
      </c>
      <c r="H3407" s="93">
        <v>154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 x14ac:dyDescent="0.15">
      <c r="A3408">
        <v>30</v>
      </c>
      <c r="B3408" s="93">
        <v>46</v>
      </c>
      <c r="C3408" s="93">
        <v>27</v>
      </c>
      <c r="D3408" s="93">
        <v>19</v>
      </c>
      <c r="E3408" s="93">
        <v>65</v>
      </c>
      <c r="F3408" s="93">
        <v>55</v>
      </c>
      <c r="G3408" s="93">
        <v>28</v>
      </c>
      <c r="H3408" s="93">
        <v>27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50</v>
      </c>
      <c r="C3409" s="93">
        <v>26</v>
      </c>
      <c r="D3409" s="93">
        <v>24</v>
      </c>
      <c r="E3409" s="93">
        <v>66</v>
      </c>
      <c r="F3409" s="93">
        <v>54</v>
      </c>
      <c r="G3409" s="93">
        <v>28</v>
      </c>
      <c r="H3409" s="93">
        <v>26</v>
      </c>
      <c r="I3409" s="93">
        <v>101</v>
      </c>
      <c r="J3409" s="93">
        <v>1</v>
      </c>
      <c r="K3409" s="93">
        <v>0</v>
      </c>
      <c r="L3409" s="93">
        <v>1</v>
      </c>
    </row>
    <row r="3410" spans="1:12" x14ac:dyDescent="0.15">
      <c r="A3410">
        <v>32</v>
      </c>
      <c r="B3410" s="93">
        <v>50</v>
      </c>
      <c r="C3410" s="93">
        <v>26</v>
      </c>
      <c r="D3410" s="93">
        <v>24</v>
      </c>
      <c r="E3410" s="93">
        <v>67</v>
      </c>
      <c r="F3410" s="93">
        <v>56</v>
      </c>
      <c r="G3410" s="93">
        <v>28</v>
      </c>
      <c r="H3410" s="93">
        <v>28</v>
      </c>
      <c r="I3410" s="93">
        <v>102</v>
      </c>
      <c r="J3410" s="93">
        <v>1</v>
      </c>
      <c r="K3410" s="93">
        <v>0</v>
      </c>
      <c r="L3410" s="93">
        <v>1</v>
      </c>
    </row>
    <row r="3411" spans="1:12" x14ac:dyDescent="0.15">
      <c r="A3411">
        <v>33</v>
      </c>
      <c r="B3411" s="93">
        <v>55</v>
      </c>
      <c r="C3411" s="93">
        <v>35</v>
      </c>
      <c r="D3411" s="93">
        <v>20</v>
      </c>
      <c r="E3411" s="93">
        <v>68</v>
      </c>
      <c r="F3411" s="93">
        <v>67</v>
      </c>
      <c r="G3411" s="93">
        <v>34</v>
      </c>
      <c r="H3411" s="93">
        <v>33</v>
      </c>
      <c r="I3411" s="93" t="s">
        <v>441</v>
      </c>
      <c r="J3411" s="93">
        <v>0</v>
      </c>
      <c r="K3411" s="93">
        <v>0</v>
      </c>
      <c r="L3411" s="93">
        <v>0</v>
      </c>
    </row>
    <row r="3412" spans="1:12" x14ac:dyDescent="0.15">
      <c r="A3412">
        <v>34</v>
      </c>
      <c r="B3412" s="93">
        <v>58</v>
      </c>
      <c r="C3412" s="93">
        <v>35</v>
      </c>
      <c r="D3412" s="93">
        <v>23</v>
      </c>
      <c r="E3412" s="93">
        <v>69</v>
      </c>
      <c r="F3412" s="93">
        <v>73</v>
      </c>
      <c r="G3412" s="93">
        <v>33</v>
      </c>
      <c r="H3412" s="93">
        <v>40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241</v>
      </c>
      <c r="C3415" s="93" t="s">
        <v>272</v>
      </c>
      <c r="D3415" s="93">
        <v>441</v>
      </c>
      <c r="E3415" s="93" t="s">
        <v>273</v>
      </c>
      <c r="F3415" s="93">
        <v>1452</v>
      </c>
      <c r="G3415" s="93" t="s">
        <v>272</v>
      </c>
      <c r="H3415" s="93">
        <v>2679</v>
      </c>
      <c r="I3415" s="93" t="s">
        <v>273</v>
      </c>
      <c r="J3415" s="93">
        <v>658</v>
      </c>
      <c r="K3415" s="93" t="s">
        <v>272</v>
      </c>
      <c r="L3415" s="93">
        <v>1374</v>
      </c>
    </row>
    <row r="3416" spans="1:12" x14ac:dyDescent="0.15">
      <c r="A3416" t="s">
        <v>274</v>
      </c>
      <c r="B3416" s="93">
        <v>200</v>
      </c>
      <c r="C3416" s="93" t="s">
        <v>662</v>
      </c>
      <c r="D3416" s="93">
        <v>9.8130841121495324E-2</v>
      </c>
      <c r="E3416" s="93" t="s">
        <v>274</v>
      </c>
      <c r="F3416" s="93">
        <v>1227</v>
      </c>
      <c r="G3416" s="93" t="s">
        <v>662</v>
      </c>
      <c r="H3416" s="93">
        <v>0.59612817089452608</v>
      </c>
      <c r="I3416" s="93" t="s">
        <v>274</v>
      </c>
      <c r="J3416" s="93">
        <v>716</v>
      </c>
      <c r="K3416" s="93" t="s">
        <v>662</v>
      </c>
      <c r="L3416" s="93">
        <v>0.30574098798397864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44012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1258</v>
      </c>
      <c r="C3421" s="93">
        <v>607</v>
      </c>
      <c r="D3421" s="93">
        <v>651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37</v>
      </c>
      <c r="C3422" s="93">
        <v>22</v>
      </c>
      <c r="D3422" s="93">
        <v>15</v>
      </c>
      <c r="E3422" s="93" t="s">
        <v>421</v>
      </c>
      <c r="F3422" s="93">
        <v>59</v>
      </c>
      <c r="G3422" s="93">
        <v>29</v>
      </c>
      <c r="H3422" s="93">
        <v>30</v>
      </c>
      <c r="I3422" s="93" t="s">
        <v>422</v>
      </c>
      <c r="J3422" s="93">
        <v>83</v>
      </c>
      <c r="K3422" s="93">
        <v>39</v>
      </c>
      <c r="L3422" s="93">
        <v>44</v>
      </c>
    </row>
    <row r="3423" spans="1:12" x14ac:dyDescent="0.15">
      <c r="A3423">
        <v>0</v>
      </c>
      <c r="B3423" s="93">
        <v>7</v>
      </c>
      <c r="C3423" s="93">
        <v>2</v>
      </c>
      <c r="D3423" s="93">
        <v>5</v>
      </c>
      <c r="E3423" s="93">
        <v>35</v>
      </c>
      <c r="F3423" s="93">
        <v>8</v>
      </c>
      <c r="G3423" s="93">
        <v>4</v>
      </c>
      <c r="H3423" s="93">
        <v>4</v>
      </c>
      <c r="I3423" s="93">
        <v>70</v>
      </c>
      <c r="J3423" s="93">
        <v>21</v>
      </c>
      <c r="K3423" s="93">
        <v>12</v>
      </c>
      <c r="L3423" s="93">
        <v>9</v>
      </c>
    </row>
    <row r="3424" spans="1:12" x14ac:dyDescent="0.15">
      <c r="A3424">
        <v>1</v>
      </c>
      <c r="B3424" s="93">
        <v>5</v>
      </c>
      <c r="C3424" s="93">
        <v>3</v>
      </c>
      <c r="D3424" s="93">
        <v>2</v>
      </c>
      <c r="E3424" s="93">
        <v>36</v>
      </c>
      <c r="F3424" s="93">
        <v>13</v>
      </c>
      <c r="G3424" s="93">
        <v>7</v>
      </c>
      <c r="H3424" s="93">
        <v>6</v>
      </c>
      <c r="I3424" s="93">
        <v>71</v>
      </c>
      <c r="J3424" s="93">
        <v>16</v>
      </c>
      <c r="K3424" s="93">
        <v>9</v>
      </c>
      <c r="L3424" s="93">
        <v>7</v>
      </c>
    </row>
    <row r="3425" spans="1:12" x14ac:dyDescent="0.15">
      <c r="A3425">
        <v>2</v>
      </c>
      <c r="B3425" s="93">
        <v>8</v>
      </c>
      <c r="C3425" s="93">
        <v>5</v>
      </c>
      <c r="D3425" s="93">
        <v>3</v>
      </c>
      <c r="E3425" s="93">
        <v>37</v>
      </c>
      <c r="F3425" s="93">
        <v>12</v>
      </c>
      <c r="G3425" s="93">
        <v>5</v>
      </c>
      <c r="H3425" s="93">
        <v>7</v>
      </c>
      <c r="I3425" s="93">
        <v>72</v>
      </c>
      <c r="J3425" s="93">
        <v>19</v>
      </c>
      <c r="K3425" s="93">
        <v>7</v>
      </c>
      <c r="L3425" s="93">
        <v>12</v>
      </c>
    </row>
    <row r="3426" spans="1:12" x14ac:dyDescent="0.15">
      <c r="A3426">
        <v>3</v>
      </c>
      <c r="B3426" s="93">
        <v>10</v>
      </c>
      <c r="C3426" s="93">
        <v>7</v>
      </c>
      <c r="D3426" s="93">
        <v>3</v>
      </c>
      <c r="E3426" s="93">
        <v>38</v>
      </c>
      <c r="F3426" s="93">
        <v>11</v>
      </c>
      <c r="G3426" s="93">
        <v>4</v>
      </c>
      <c r="H3426" s="93">
        <v>7</v>
      </c>
      <c r="I3426" s="93">
        <v>73</v>
      </c>
      <c r="J3426" s="93">
        <v>19</v>
      </c>
      <c r="K3426" s="93">
        <v>7</v>
      </c>
      <c r="L3426" s="93">
        <v>12</v>
      </c>
    </row>
    <row r="3427" spans="1:12" x14ac:dyDescent="0.15">
      <c r="A3427">
        <v>4</v>
      </c>
      <c r="B3427" s="93">
        <v>7</v>
      </c>
      <c r="C3427" s="93">
        <v>5</v>
      </c>
      <c r="D3427" s="93">
        <v>2</v>
      </c>
      <c r="E3427" s="93">
        <v>39</v>
      </c>
      <c r="F3427" s="93">
        <v>15</v>
      </c>
      <c r="G3427" s="93">
        <v>9</v>
      </c>
      <c r="H3427" s="93">
        <v>6</v>
      </c>
      <c r="I3427" s="93">
        <v>74</v>
      </c>
      <c r="J3427" s="93">
        <v>8</v>
      </c>
      <c r="K3427" s="93">
        <v>4</v>
      </c>
      <c r="L3427" s="93">
        <v>4</v>
      </c>
    </row>
    <row r="3428" spans="1:12" x14ac:dyDescent="0.15">
      <c r="A3428" t="s">
        <v>423</v>
      </c>
      <c r="B3428" s="93">
        <v>39</v>
      </c>
      <c r="C3428" s="93">
        <v>16</v>
      </c>
      <c r="D3428" s="93">
        <v>23</v>
      </c>
      <c r="E3428" s="93" t="s">
        <v>424</v>
      </c>
      <c r="F3428" s="93">
        <v>65</v>
      </c>
      <c r="G3428" s="93">
        <v>40</v>
      </c>
      <c r="H3428" s="93">
        <v>25</v>
      </c>
      <c r="I3428" s="93" t="s">
        <v>425</v>
      </c>
      <c r="J3428" s="93">
        <v>75</v>
      </c>
      <c r="K3428" s="93">
        <v>22</v>
      </c>
      <c r="L3428" s="93">
        <v>53</v>
      </c>
    </row>
    <row r="3429" spans="1:12" x14ac:dyDescent="0.15">
      <c r="A3429">
        <v>5</v>
      </c>
      <c r="B3429" s="93">
        <v>8</v>
      </c>
      <c r="C3429" s="93">
        <v>3</v>
      </c>
      <c r="D3429" s="93">
        <v>5</v>
      </c>
      <c r="E3429" s="93">
        <v>40</v>
      </c>
      <c r="F3429" s="93">
        <v>13</v>
      </c>
      <c r="G3429" s="93">
        <v>7</v>
      </c>
      <c r="H3429" s="93">
        <v>6</v>
      </c>
      <c r="I3429" s="93">
        <v>75</v>
      </c>
      <c r="J3429" s="93">
        <v>15</v>
      </c>
      <c r="K3429" s="93">
        <v>5</v>
      </c>
      <c r="L3429" s="93">
        <v>10</v>
      </c>
    </row>
    <row r="3430" spans="1:12" x14ac:dyDescent="0.15">
      <c r="A3430">
        <v>6</v>
      </c>
      <c r="B3430" s="93">
        <v>5</v>
      </c>
      <c r="C3430" s="93">
        <v>4</v>
      </c>
      <c r="D3430" s="93">
        <v>1</v>
      </c>
      <c r="E3430" s="93">
        <v>41</v>
      </c>
      <c r="F3430" s="93">
        <v>10</v>
      </c>
      <c r="G3430" s="93">
        <v>6</v>
      </c>
      <c r="H3430" s="93">
        <v>4</v>
      </c>
      <c r="I3430" s="93">
        <v>76</v>
      </c>
      <c r="J3430" s="93">
        <v>13</v>
      </c>
      <c r="K3430" s="93">
        <v>5</v>
      </c>
      <c r="L3430" s="93">
        <v>8</v>
      </c>
    </row>
    <row r="3431" spans="1:12" x14ac:dyDescent="0.15">
      <c r="A3431">
        <v>7</v>
      </c>
      <c r="B3431" s="93">
        <v>8</v>
      </c>
      <c r="C3431" s="93">
        <v>3</v>
      </c>
      <c r="D3431" s="93">
        <v>5</v>
      </c>
      <c r="E3431" s="93">
        <v>42</v>
      </c>
      <c r="F3431" s="93">
        <v>17</v>
      </c>
      <c r="G3431" s="93">
        <v>14</v>
      </c>
      <c r="H3431" s="93">
        <v>3</v>
      </c>
      <c r="I3431" s="93">
        <v>77</v>
      </c>
      <c r="J3431" s="93">
        <v>21</v>
      </c>
      <c r="K3431" s="93">
        <v>5</v>
      </c>
      <c r="L3431" s="93">
        <v>16</v>
      </c>
    </row>
    <row r="3432" spans="1:12" x14ac:dyDescent="0.15">
      <c r="A3432">
        <v>8</v>
      </c>
      <c r="B3432" s="93">
        <v>7</v>
      </c>
      <c r="C3432" s="93">
        <v>3</v>
      </c>
      <c r="D3432" s="93">
        <v>4</v>
      </c>
      <c r="E3432" s="93">
        <v>43</v>
      </c>
      <c r="F3432" s="93">
        <v>12</v>
      </c>
      <c r="G3432" s="93">
        <v>7</v>
      </c>
      <c r="H3432" s="93">
        <v>5</v>
      </c>
      <c r="I3432" s="93">
        <v>78</v>
      </c>
      <c r="J3432" s="93">
        <v>11</v>
      </c>
      <c r="K3432" s="93">
        <v>3</v>
      </c>
      <c r="L3432" s="93">
        <v>8</v>
      </c>
    </row>
    <row r="3433" spans="1:12" x14ac:dyDescent="0.15">
      <c r="A3433">
        <v>9</v>
      </c>
      <c r="B3433" s="93">
        <v>11</v>
      </c>
      <c r="C3433" s="93">
        <v>3</v>
      </c>
      <c r="D3433" s="93">
        <v>8</v>
      </c>
      <c r="E3433" s="93">
        <v>44</v>
      </c>
      <c r="F3433" s="93">
        <v>13</v>
      </c>
      <c r="G3433" s="93">
        <v>6</v>
      </c>
      <c r="H3433" s="93">
        <v>7</v>
      </c>
      <c r="I3433" s="93">
        <v>79</v>
      </c>
      <c r="J3433" s="93">
        <v>15</v>
      </c>
      <c r="K3433" s="93">
        <v>4</v>
      </c>
      <c r="L3433" s="93">
        <v>11</v>
      </c>
    </row>
    <row r="3434" spans="1:12" x14ac:dyDescent="0.15">
      <c r="A3434" t="s">
        <v>426</v>
      </c>
      <c r="B3434" s="93">
        <v>51</v>
      </c>
      <c r="C3434" s="93">
        <v>26</v>
      </c>
      <c r="D3434" s="93">
        <v>25</v>
      </c>
      <c r="E3434" s="93" t="s">
        <v>427</v>
      </c>
      <c r="F3434" s="93">
        <v>92</v>
      </c>
      <c r="G3434" s="93">
        <v>47</v>
      </c>
      <c r="H3434" s="93">
        <v>45</v>
      </c>
      <c r="I3434" s="93" t="s">
        <v>428</v>
      </c>
      <c r="J3434" s="93">
        <v>124</v>
      </c>
      <c r="K3434" s="93">
        <v>46</v>
      </c>
      <c r="L3434" s="93">
        <v>78</v>
      </c>
    </row>
    <row r="3435" spans="1:12" x14ac:dyDescent="0.15">
      <c r="A3435">
        <v>10</v>
      </c>
      <c r="B3435" s="93">
        <v>6</v>
      </c>
      <c r="C3435" s="93">
        <v>5</v>
      </c>
      <c r="D3435" s="93">
        <v>1</v>
      </c>
      <c r="E3435" s="93">
        <v>45</v>
      </c>
      <c r="F3435" s="93">
        <v>23</v>
      </c>
      <c r="G3435" s="93">
        <v>13</v>
      </c>
      <c r="H3435" s="93">
        <v>10</v>
      </c>
      <c r="I3435" s="93">
        <v>80</v>
      </c>
      <c r="J3435" s="93">
        <v>16</v>
      </c>
      <c r="K3435" s="93">
        <v>7</v>
      </c>
      <c r="L3435" s="93">
        <v>9</v>
      </c>
    </row>
    <row r="3436" spans="1:12" x14ac:dyDescent="0.15">
      <c r="A3436">
        <v>11</v>
      </c>
      <c r="B3436" s="93">
        <v>13</v>
      </c>
      <c r="C3436" s="93">
        <v>4</v>
      </c>
      <c r="D3436" s="93">
        <v>9</v>
      </c>
      <c r="E3436" s="93">
        <v>46</v>
      </c>
      <c r="F3436" s="93">
        <v>21</v>
      </c>
      <c r="G3436" s="93">
        <v>11</v>
      </c>
      <c r="H3436" s="93">
        <v>10</v>
      </c>
      <c r="I3436" s="93">
        <v>81</v>
      </c>
      <c r="J3436" s="93">
        <v>22</v>
      </c>
      <c r="K3436" s="93">
        <v>6</v>
      </c>
      <c r="L3436" s="93">
        <v>16</v>
      </c>
    </row>
    <row r="3437" spans="1:12" x14ac:dyDescent="0.15">
      <c r="A3437">
        <v>12</v>
      </c>
      <c r="B3437" s="93">
        <v>15</v>
      </c>
      <c r="C3437" s="93">
        <v>7</v>
      </c>
      <c r="D3437" s="93">
        <v>8</v>
      </c>
      <c r="E3437" s="93">
        <v>47</v>
      </c>
      <c r="F3437" s="93">
        <v>19</v>
      </c>
      <c r="G3437" s="93">
        <v>8</v>
      </c>
      <c r="H3437" s="93">
        <v>11</v>
      </c>
      <c r="I3437" s="93">
        <v>82</v>
      </c>
      <c r="J3437" s="93">
        <v>19</v>
      </c>
      <c r="K3437" s="93">
        <v>7</v>
      </c>
      <c r="L3437" s="93">
        <v>12</v>
      </c>
    </row>
    <row r="3438" spans="1:12" x14ac:dyDescent="0.15">
      <c r="A3438">
        <v>13</v>
      </c>
      <c r="B3438" s="93">
        <v>5</v>
      </c>
      <c r="C3438" s="93">
        <v>1</v>
      </c>
      <c r="D3438" s="93">
        <v>4</v>
      </c>
      <c r="E3438" s="93">
        <v>48</v>
      </c>
      <c r="F3438" s="93">
        <v>14</v>
      </c>
      <c r="G3438" s="93">
        <v>7</v>
      </c>
      <c r="H3438" s="93">
        <v>7</v>
      </c>
      <c r="I3438" s="93">
        <v>83</v>
      </c>
      <c r="J3438" s="93">
        <v>37</v>
      </c>
      <c r="K3438" s="93">
        <v>11</v>
      </c>
      <c r="L3438" s="93">
        <v>26</v>
      </c>
    </row>
    <row r="3439" spans="1:12" x14ac:dyDescent="0.15">
      <c r="A3439">
        <v>14</v>
      </c>
      <c r="B3439" s="93">
        <v>12</v>
      </c>
      <c r="C3439" s="93">
        <v>9</v>
      </c>
      <c r="D3439" s="93">
        <v>3</v>
      </c>
      <c r="E3439" s="93">
        <v>49</v>
      </c>
      <c r="F3439" s="93">
        <v>15</v>
      </c>
      <c r="G3439" s="93">
        <v>8</v>
      </c>
      <c r="H3439" s="93">
        <v>7</v>
      </c>
      <c r="I3439" s="93">
        <v>84</v>
      </c>
      <c r="J3439" s="93">
        <v>30</v>
      </c>
      <c r="K3439" s="93">
        <v>15</v>
      </c>
      <c r="L3439" s="93">
        <v>15</v>
      </c>
    </row>
    <row r="3440" spans="1:12" x14ac:dyDescent="0.15">
      <c r="A3440" t="s">
        <v>429</v>
      </c>
      <c r="B3440" s="93">
        <v>54</v>
      </c>
      <c r="C3440" s="93">
        <v>32</v>
      </c>
      <c r="D3440" s="93">
        <v>22</v>
      </c>
      <c r="E3440" s="93" t="s">
        <v>430</v>
      </c>
      <c r="F3440" s="93">
        <v>100</v>
      </c>
      <c r="G3440" s="93">
        <v>48</v>
      </c>
      <c r="H3440" s="93">
        <v>52</v>
      </c>
      <c r="I3440" s="93" t="s">
        <v>431</v>
      </c>
      <c r="J3440" s="93">
        <v>87</v>
      </c>
      <c r="K3440" s="93">
        <v>39</v>
      </c>
      <c r="L3440" s="93">
        <v>48</v>
      </c>
    </row>
    <row r="3441" spans="1:12" x14ac:dyDescent="0.15">
      <c r="A3441">
        <v>15</v>
      </c>
      <c r="B3441" s="93">
        <v>13</v>
      </c>
      <c r="C3441" s="93">
        <v>8</v>
      </c>
      <c r="D3441" s="93">
        <v>5</v>
      </c>
      <c r="E3441" s="93">
        <v>50</v>
      </c>
      <c r="F3441" s="93">
        <v>15</v>
      </c>
      <c r="G3441" s="93">
        <v>5</v>
      </c>
      <c r="H3441" s="93">
        <v>10</v>
      </c>
      <c r="I3441" s="93">
        <v>85</v>
      </c>
      <c r="J3441" s="93">
        <v>24</v>
      </c>
      <c r="K3441" s="93">
        <v>11</v>
      </c>
      <c r="L3441" s="93">
        <v>13</v>
      </c>
    </row>
    <row r="3442" spans="1:12" x14ac:dyDescent="0.15">
      <c r="A3442">
        <v>16</v>
      </c>
      <c r="B3442" s="93">
        <v>13</v>
      </c>
      <c r="C3442" s="93">
        <v>6</v>
      </c>
      <c r="D3442" s="93">
        <v>7</v>
      </c>
      <c r="E3442" s="93">
        <v>51</v>
      </c>
      <c r="F3442" s="93">
        <v>30</v>
      </c>
      <c r="G3442" s="93">
        <v>15</v>
      </c>
      <c r="H3442" s="93">
        <v>15</v>
      </c>
      <c r="I3442" s="93">
        <v>86</v>
      </c>
      <c r="J3442" s="93">
        <v>14</v>
      </c>
      <c r="K3442" s="93">
        <v>5</v>
      </c>
      <c r="L3442" s="93">
        <v>9</v>
      </c>
    </row>
    <row r="3443" spans="1:12" x14ac:dyDescent="0.15">
      <c r="A3443">
        <v>17</v>
      </c>
      <c r="B3443" s="93">
        <v>6</v>
      </c>
      <c r="C3443" s="93">
        <v>3</v>
      </c>
      <c r="D3443" s="93">
        <v>3</v>
      </c>
      <c r="E3443" s="93">
        <v>52</v>
      </c>
      <c r="F3443" s="93">
        <v>19</v>
      </c>
      <c r="G3443" s="93">
        <v>12</v>
      </c>
      <c r="H3443" s="93">
        <v>7</v>
      </c>
      <c r="I3443" s="93">
        <v>87</v>
      </c>
      <c r="J3443" s="93">
        <v>24</v>
      </c>
      <c r="K3443" s="93">
        <v>10</v>
      </c>
      <c r="L3443" s="93">
        <v>14</v>
      </c>
    </row>
    <row r="3444" spans="1:12" x14ac:dyDescent="0.15">
      <c r="A3444">
        <v>18</v>
      </c>
      <c r="B3444" s="93">
        <v>9</v>
      </c>
      <c r="C3444" s="93">
        <v>5</v>
      </c>
      <c r="D3444" s="93">
        <v>4</v>
      </c>
      <c r="E3444" s="93">
        <v>53</v>
      </c>
      <c r="F3444" s="93">
        <v>13</v>
      </c>
      <c r="G3444" s="93">
        <v>8</v>
      </c>
      <c r="H3444" s="93">
        <v>5</v>
      </c>
      <c r="I3444" s="93">
        <v>88</v>
      </c>
      <c r="J3444" s="93">
        <v>14</v>
      </c>
      <c r="K3444" s="93">
        <v>7</v>
      </c>
      <c r="L3444" s="93">
        <v>7</v>
      </c>
    </row>
    <row r="3445" spans="1:12" x14ac:dyDescent="0.15">
      <c r="A3445">
        <v>19</v>
      </c>
      <c r="B3445" s="93">
        <v>13</v>
      </c>
      <c r="C3445" s="93">
        <v>10</v>
      </c>
      <c r="D3445" s="93">
        <v>3</v>
      </c>
      <c r="E3445" s="93">
        <v>54</v>
      </c>
      <c r="F3445" s="93">
        <v>23</v>
      </c>
      <c r="G3445" s="93">
        <v>8</v>
      </c>
      <c r="H3445" s="93">
        <v>15</v>
      </c>
      <c r="I3445" s="93">
        <v>89</v>
      </c>
      <c r="J3445" s="93">
        <v>11</v>
      </c>
      <c r="K3445" s="93">
        <v>6</v>
      </c>
      <c r="L3445" s="93">
        <v>5</v>
      </c>
    </row>
    <row r="3446" spans="1:12" x14ac:dyDescent="0.15">
      <c r="A3446" t="s">
        <v>432</v>
      </c>
      <c r="B3446" s="93">
        <v>51</v>
      </c>
      <c r="C3446" s="93">
        <v>24</v>
      </c>
      <c r="D3446" s="93">
        <v>27</v>
      </c>
      <c r="E3446" s="93" t="s">
        <v>433</v>
      </c>
      <c r="F3446" s="93">
        <v>91</v>
      </c>
      <c r="G3446" s="93">
        <v>50</v>
      </c>
      <c r="H3446" s="93">
        <v>41</v>
      </c>
      <c r="I3446" s="93" t="s">
        <v>434</v>
      </c>
      <c r="J3446" s="93">
        <v>25</v>
      </c>
      <c r="K3446" s="93">
        <v>7</v>
      </c>
      <c r="L3446" s="93">
        <v>18</v>
      </c>
    </row>
    <row r="3447" spans="1:12" x14ac:dyDescent="0.15">
      <c r="A3447">
        <v>20</v>
      </c>
      <c r="B3447" s="93">
        <v>8</v>
      </c>
      <c r="C3447" s="93">
        <v>3</v>
      </c>
      <c r="D3447" s="93">
        <v>5</v>
      </c>
      <c r="E3447" s="93">
        <v>55</v>
      </c>
      <c r="F3447" s="93">
        <v>24</v>
      </c>
      <c r="G3447" s="93">
        <v>12</v>
      </c>
      <c r="H3447" s="93">
        <v>12</v>
      </c>
      <c r="I3447" s="93">
        <v>90</v>
      </c>
      <c r="J3447" s="93">
        <v>12</v>
      </c>
      <c r="K3447" s="93">
        <v>2</v>
      </c>
      <c r="L3447" s="93">
        <v>10</v>
      </c>
    </row>
    <row r="3448" spans="1:12" x14ac:dyDescent="0.15">
      <c r="A3448">
        <v>21</v>
      </c>
      <c r="B3448" s="93">
        <v>9</v>
      </c>
      <c r="C3448" s="93">
        <v>3</v>
      </c>
      <c r="D3448" s="93">
        <v>6</v>
      </c>
      <c r="E3448" s="93">
        <v>56</v>
      </c>
      <c r="F3448" s="93">
        <v>19</v>
      </c>
      <c r="G3448" s="93">
        <v>11</v>
      </c>
      <c r="H3448" s="93">
        <v>8</v>
      </c>
      <c r="I3448" s="93">
        <v>91</v>
      </c>
      <c r="J3448" s="93">
        <v>5</v>
      </c>
      <c r="K3448" s="93">
        <v>0</v>
      </c>
      <c r="L3448" s="93">
        <v>5</v>
      </c>
    </row>
    <row r="3449" spans="1:12" x14ac:dyDescent="0.15">
      <c r="A3449">
        <v>22</v>
      </c>
      <c r="B3449" s="93">
        <v>16</v>
      </c>
      <c r="C3449" s="93">
        <v>9</v>
      </c>
      <c r="D3449" s="93">
        <v>7</v>
      </c>
      <c r="E3449" s="93">
        <v>57</v>
      </c>
      <c r="F3449" s="93">
        <v>22</v>
      </c>
      <c r="G3449" s="93">
        <v>12</v>
      </c>
      <c r="H3449" s="93">
        <v>10</v>
      </c>
      <c r="I3449" s="93">
        <v>92</v>
      </c>
      <c r="J3449" s="93">
        <v>4</v>
      </c>
      <c r="K3449" s="93">
        <v>3</v>
      </c>
      <c r="L3449" s="93">
        <v>1</v>
      </c>
    </row>
    <row r="3450" spans="1:12" x14ac:dyDescent="0.15">
      <c r="A3450">
        <v>23</v>
      </c>
      <c r="B3450" s="93">
        <v>9</v>
      </c>
      <c r="C3450" s="93">
        <v>5</v>
      </c>
      <c r="D3450" s="93">
        <v>4</v>
      </c>
      <c r="E3450" s="93">
        <v>58</v>
      </c>
      <c r="F3450" s="93">
        <v>13</v>
      </c>
      <c r="G3450" s="93">
        <v>8</v>
      </c>
      <c r="H3450" s="93">
        <v>5</v>
      </c>
      <c r="I3450" s="93">
        <v>93</v>
      </c>
      <c r="J3450" s="93">
        <v>3</v>
      </c>
      <c r="K3450" s="93">
        <v>2</v>
      </c>
      <c r="L3450" s="93">
        <v>1</v>
      </c>
    </row>
    <row r="3451" spans="1:12" x14ac:dyDescent="0.15">
      <c r="A3451">
        <v>24</v>
      </c>
      <c r="B3451" s="93">
        <v>9</v>
      </c>
      <c r="C3451" s="93">
        <v>4</v>
      </c>
      <c r="D3451" s="93">
        <v>5</v>
      </c>
      <c r="E3451" s="93">
        <v>59</v>
      </c>
      <c r="F3451" s="93">
        <v>13</v>
      </c>
      <c r="G3451" s="93">
        <v>7</v>
      </c>
      <c r="H3451" s="93">
        <v>6</v>
      </c>
      <c r="I3451" s="93">
        <v>94</v>
      </c>
      <c r="J3451" s="93">
        <v>1</v>
      </c>
      <c r="K3451" s="93">
        <v>0</v>
      </c>
      <c r="L3451" s="93">
        <v>1</v>
      </c>
    </row>
    <row r="3452" spans="1:12" x14ac:dyDescent="0.15">
      <c r="A3452" t="s">
        <v>435</v>
      </c>
      <c r="B3452" s="93">
        <v>45</v>
      </c>
      <c r="C3452" s="93">
        <v>24</v>
      </c>
      <c r="D3452" s="93">
        <v>21</v>
      </c>
      <c r="E3452" s="93" t="s">
        <v>436</v>
      </c>
      <c r="F3452" s="93">
        <v>65</v>
      </c>
      <c r="G3452" s="93">
        <v>34</v>
      </c>
      <c r="H3452" s="93">
        <v>31</v>
      </c>
      <c r="I3452" s="93" t="s">
        <v>437</v>
      </c>
      <c r="J3452" s="93">
        <v>2</v>
      </c>
      <c r="K3452" s="93">
        <v>0</v>
      </c>
      <c r="L3452" s="93">
        <v>2</v>
      </c>
    </row>
    <row r="3453" spans="1:12" x14ac:dyDescent="0.15">
      <c r="A3453">
        <v>25</v>
      </c>
      <c r="B3453" s="93">
        <v>13</v>
      </c>
      <c r="C3453" s="93">
        <v>7</v>
      </c>
      <c r="D3453" s="93">
        <v>6</v>
      </c>
      <c r="E3453" s="93">
        <v>60</v>
      </c>
      <c r="F3453" s="93">
        <v>12</v>
      </c>
      <c r="G3453" s="93">
        <v>7</v>
      </c>
      <c r="H3453" s="93">
        <v>5</v>
      </c>
      <c r="I3453" s="93">
        <v>95</v>
      </c>
      <c r="J3453" s="93">
        <v>2</v>
      </c>
      <c r="K3453" s="93">
        <v>0</v>
      </c>
      <c r="L3453" s="93">
        <v>2</v>
      </c>
    </row>
    <row r="3454" spans="1:12" x14ac:dyDescent="0.15">
      <c r="A3454">
        <v>26</v>
      </c>
      <c r="B3454" s="93">
        <v>6</v>
      </c>
      <c r="C3454" s="93">
        <v>3</v>
      </c>
      <c r="D3454" s="93">
        <v>3</v>
      </c>
      <c r="E3454" s="93">
        <v>61</v>
      </c>
      <c r="F3454" s="93">
        <v>12</v>
      </c>
      <c r="G3454" s="93">
        <v>5</v>
      </c>
      <c r="H3454" s="93">
        <v>7</v>
      </c>
      <c r="I3454" s="93">
        <v>96</v>
      </c>
      <c r="J3454" s="93">
        <v>0</v>
      </c>
      <c r="K3454" s="93">
        <v>0</v>
      </c>
      <c r="L3454" s="93">
        <v>0</v>
      </c>
    </row>
    <row r="3455" spans="1:12" x14ac:dyDescent="0.15">
      <c r="A3455">
        <v>27</v>
      </c>
      <c r="B3455" s="93">
        <v>10</v>
      </c>
      <c r="C3455" s="93">
        <v>6</v>
      </c>
      <c r="D3455" s="93">
        <v>4</v>
      </c>
      <c r="E3455" s="93">
        <v>62</v>
      </c>
      <c r="F3455" s="93">
        <v>20</v>
      </c>
      <c r="G3455" s="93">
        <v>11</v>
      </c>
      <c r="H3455" s="93">
        <v>9</v>
      </c>
      <c r="I3455" s="93">
        <v>97</v>
      </c>
      <c r="J3455" s="93">
        <v>0</v>
      </c>
      <c r="K3455" s="93">
        <v>0</v>
      </c>
      <c r="L3455" s="93">
        <v>0</v>
      </c>
    </row>
    <row r="3456" spans="1:12" x14ac:dyDescent="0.15">
      <c r="A3456">
        <v>28</v>
      </c>
      <c r="B3456" s="93">
        <v>8</v>
      </c>
      <c r="C3456" s="93">
        <v>3</v>
      </c>
      <c r="D3456" s="93">
        <v>5</v>
      </c>
      <c r="E3456" s="93">
        <v>63</v>
      </c>
      <c r="F3456" s="93">
        <v>11</v>
      </c>
      <c r="G3456" s="93">
        <v>6</v>
      </c>
      <c r="H3456" s="93">
        <v>5</v>
      </c>
      <c r="I3456" s="93">
        <v>98</v>
      </c>
      <c r="J3456" s="93">
        <v>0</v>
      </c>
      <c r="K3456" s="93">
        <v>0</v>
      </c>
      <c r="L3456" s="93">
        <v>0</v>
      </c>
    </row>
    <row r="3457" spans="1:12" x14ac:dyDescent="0.15">
      <c r="A3457">
        <v>29</v>
      </c>
      <c r="B3457" s="93">
        <v>8</v>
      </c>
      <c r="C3457" s="93">
        <v>5</v>
      </c>
      <c r="D3457" s="93">
        <v>3</v>
      </c>
      <c r="E3457" s="93">
        <v>64</v>
      </c>
      <c r="F3457" s="93">
        <v>10</v>
      </c>
      <c r="G3457" s="93">
        <v>5</v>
      </c>
      <c r="H3457" s="93">
        <v>5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36</v>
      </c>
      <c r="C3458" s="93">
        <v>20</v>
      </c>
      <c r="D3458" s="93">
        <v>16</v>
      </c>
      <c r="E3458" s="93" t="s">
        <v>439</v>
      </c>
      <c r="F3458" s="93">
        <v>76</v>
      </c>
      <c r="G3458" s="93">
        <v>42</v>
      </c>
      <c r="H3458" s="93">
        <v>34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6</v>
      </c>
      <c r="C3459" s="93">
        <v>5</v>
      </c>
      <c r="D3459" s="93">
        <v>1</v>
      </c>
      <c r="E3459" s="93">
        <v>65</v>
      </c>
      <c r="F3459" s="93">
        <v>17</v>
      </c>
      <c r="G3459" s="93">
        <v>10</v>
      </c>
      <c r="H3459" s="93">
        <v>7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5</v>
      </c>
      <c r="C3460" s="93">
        <v>1</v>
      </c>
      <c r="D3460" s="93">
        <v>4</v>
      </c>
      <c r="E3460" s="93">
        <v>66</v>
      </c>
      <c r="F3460" s="93">
        <v>14</v>
      </c>
      <c r="G3460" s="93">
        <v>7</v>
      </c>
      <c r="H3460" s="93">
        <v>7</v>
      </c>
      <c r="I3460" s="93">
        <v>101</v>
      </c>
      <c r="J3460" s="93">
        <v>1</v>
      </c>
      <c r="K3460" s="93">
        <v>0</v>
      </c>
      <c r="L3460" s="93">
        <v>1</v>
      </c>
    </row>
    <row r="3461" spans="1:12" x14ac:dyDescent="0.15">
      <c r="A3461">
        <v>32</v>
      </c>
      <c r="B3461" s="93">
        <v>10</v>
      </c>
      <c r="C3461" s="93">
        <v>5</v>
      </c>
      <c r="D3461" s="93">
        <v>5</v>
      </c>
      <c r="E3461" s="93">
        <v>67</v>
      </c>
      <c r="F3461" s="93">
        <v>15</v>
      </c>
      <c r="G3461" s="93">
        <v>8</v>
      </c>
      <c r="H3461" s="93">
        <v>7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6</v>
      </c>
      <c r="C3462" s="93">
        <v>5</v>
      </c>
      <c r="D3462" s="93">
        <v>1</v>
      </c>
      <c r="E3462" s="93">
        <v>68</v>
      </c>
      <c r="F3462" s="93">
        <v>12</v>
      </c>
      <c r="G3462" s="93">
        <v>7</v>
      </c>
      <c r="H3462" s="93">
        <v>5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 x14ac:dyDescent="0.15">
      <c r="A3463">
        <v>34</v>
      </c>
      <c r="B3463" s="93">
        <v>9</v>
      </c>
      <c r="C3463" s="93">
        <v>4</v>
      </c>
      <c r="D3463" s="93">
        <v>5</v>
      </c>
      <c r="E3463" s="93">
        <v>69</v>
      </c>
      <c r="F3463" s="93">
        <v>18</v>
      </c>
      <c r="G3463" s="93">
        <v>10</v>
      </c>
      <c r="H3463" s="93">
        <v>8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64</v>
      </c>
      <c r="C3466" s="93" t="s">
        <v>272</v>
      </c>
      <c r="D3466" s="93">
        <v>127</v>
      </c>
      <c r="E3466" s="93" t="s">
        <v>273</v>
      </c>
      <c r="F3466" s="93">
        <v>348</v>
      </c>
      <c r="G3466" s="93" t="s">
        <v>272</v>
      </c>
      <c r="H3466" s="93">
        <v>658</v>
      </c>
      <c r="I3466" s="93" t="s">
        <v>273</v>
      </c>
      <c r="J3466" s="93">
        <v>195</v>
      </c>
      <c r="K3466" s="93" t="s">
        <v>272</v>
      </c>
      <c r="L3466" s="93">
        <v>473</v>
      </c>
    </row>
    <row r="3467" spans="1:12" x14ac:dyDescent="0.15">
      <c r="A3467" t="s">
        <v>274</v>
      </c>
      <c r="B3467" s="93">
        <v>63</v>
      </c>
      <c r="C3467" s="93" t="s">
        <v>662</v>
      </c>
      <c r="D3467" s="93">
        <v>0.10095389507154214</v>
      </c>
      <c r="E3467" s="93" t="s">
        <v>274</v>
      </c>
      <c r="F3467" s="93">
        <v>310</v>
      </c>
      <c r="G3467" s="93" t="s">
        <v>662</v>
      </c>
      <c r="H3467" s="93">
        <v>0.52305246422893481</v>
      </c>
      <c r="I3467" s="93" t="s">
        <v>274</v>
      </c>
      <c r="J3467" s="93">
        <v>278</v>
      </c>
      <c r="K3467" s="93" t="s">
        <v>662</v>
      </c>
      <c r="L3467" s="93">
        <v>0.37599364069952307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44012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12057</v>
      </c>
      <c r="C3472" s="93">
        <v>6067</v>
      </c>
      <c r="D3472" s="93">
        <v>5990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545</v>
      </c>
      <c r="C3473" s="93">
        <v>284</v>
      </c>
      <c r="D3473" s="93">
        <v>261</v>
      </c>
      <c r="E3473" s="93" t="s">
        <v>421</v>
      </c>
      <c r="F3473" s="93">
        <v>831</v>
      </c>
      <c r="G3473" s="93">
        <v>437</v>
      </c>
      <c r="H3473" s="93">
        <v>394</v>
      </c>
      <c r="I3473" s="93" t="s">
        <v>422</v>
      </c>
      <c r="J3473" s="93">
        <v>684</v>
      </c>
      <c r="K3473" s="93">
        <v>326</v>
      </c>
      <c r="L3473" s="93">
        <v>358</v>
      </c>
    </row>
    <row r="3474" spans="1:12" x14ac:dyDescent="0.15">
      <c r="A3474">
        <v>0</v>
      </c>
      <c r="B3474" s="93">
        <v>88</v>
      </c>
      <c r="C3474" s="93">
        <v>46</v>
      </c>
      <c r="D3474" s="93">
        <v>42</v>
      </c>
      <c r="E3474" s="93">
        <v>35</v>
      </c>
      <c r="F3474" s="93">
        <v>170</v>
      </c>
      <c r="G3474" s="93">
        <v>98</v>
      </c>
      <c r="H3474" s="93">
        <v>72</v>
      </c>
      <c r="I3474" s="93">
        <v>70</v>
      </c>
      <c r="J3474" s="93">
        <v>146</v>
      </c>
      <c r="K3474" s="93">
        <v>77</v>
      </c>
      <c r="L3474" s="93">
        <v>69</v>
      </c>
    </row>
    <row r="3475" spans="1:12" x14ac:dyDescent="0.15">
      <c r="A3475">
        <v>1</v>
      </c>
      <c r="B3475" s="93">
        <v>108</v>
      </c>
      <c r="C3475" s="93">
        <v>60</v>
      </c>
      <c r="D3475" s="93">
        <v>48</v>
      </c>
      <c r="E3475" s="93">
        <v>36</v>
      </c>
      <c r="F3475" s="93">
        <v>178</v>
      </c>
      <c r="G3475" s="93">
        <v>102</v>
      </c>
      <c r="H3475" s="93">
        <v>76</v>
      </c>
      <c r="I3475" s="93">
        <v>71</v>
      </c>
      <c r="J3475" s="93">
        <v>171</v>
      </c>
      <c r="K3475" s="93">
        <v>77</v>
      </c>
      <c r="L3475" s="93">
        <v>94</v>
      </c>
    </row>
    <row r="3476" spans="1:12" x14ac:dyDescent="0.15">
      <c r="A3476">
        <v>2</v>
      </c>
      <c r="B3476" s="93">
        <v>128</v>
      </c>
      <c r="C3476" s="93">
        <v>61</v>
      </c>
      <c r="D3476" s="93">
        <v>67</v>
      </c>
      <c r="E3476" s="93">
        <v>37</v>
      </c>
      <c r="F3476" s="93">
        <v>168</v>
      </c>
      <c r="G3476" s="93">
        <v>91</v>
      </c>
      <c r="H3476" s="93">
        <v>77</v>
      </c>
      <c r="I3476" s="93">
        <v>72</v>
      </c>
      <c r="J3476" s="93">
        <v>150</v>
      </c>
      <c r="K3476" s="93">
        <v>61</v>
      </c>
      <c r="L3476" s="93">
        <v>89</v>
      </c>
    </row>
    <row r="3477" spans="1:12" x14ac:dyDescent="0.15">
      <c r="A3477">
        <v>3</v>
      </c>
      <c r="B3477" s="93">
        <v>100</v>
      </c>
      <c r="C3477" s="93">
        <v>52</v>
      </c>
      <c r="D3477" s="93">
        <v>48</v>
      </c>
      <c r="E3477" s="93">
        <v>38</v>
      </c>
      <c r="F3477" s="93">
        <v>156</v>
      </c>
      <c r="G3477" s="93">
        <v>68</v>
      </c>
      <c r="H3477" s="93">
        <v>88</v>
      </c>
      <c r="I3477" s="93">
        <v>73</v>
      </c>
      <c r="J3477" s="93">
        <v>140</v>
      </c>
      <c r="K3477" s="93">
        <v>65</v>
      </c>
      <c r="L3477" s="93">
        <v>75</v>
      </c>
    </row>
    <row r="3478" spans="1:12" x14ac:dyDescent="0.15">
      <c r="A3478">
        <v>4</v>
      </c>
      <c r="B3478" s="93">
        <v>121</v>
      </c>
      <c r="C3478" s="93">
        <v>65</v>
      </c>
      <c r="D3478" s="93">
        <v>56</v>
      </c>
      <c r="E3478" s="93">
        <v>39</v>
      </c>
      <c r="F3478" s="93">
        <v>159</v>
      </c>
      <c r="G3478" s="93">
        <v>78</v>
      </c>
      <c r="H3478" s="93">
        <v>81</v>
      </c>
      <c r="I3478" s="93">
        <v>74</v>
      </c>
      <c r="J3478" s="93">
        <v>77</v>
      </c>
      <c r="K3478" s="93">
        <v>46</v>
      </c>
      <c r="L3478" s="93">
        <v>31</v>
      </c>
    </row>
    <row r="3479" spans="1:12" x14ac:dyDescent="0.15">
      <c r="A3479" t="s">
        <v>423</v>
      </c>
      <c r="B3479" s="93">
        <v>520</v>
      </c>
      <c r="C3479" s="93">
        <v>263</v>
      </c>
      <c r="D3479" s="93">
        <v>257</v>
      </c>
      <c r="E3479" s="93" t="s">
        <v>424</v>
      </c>
      <c r="F3479" s="93">
        <v>971</v>
      </c>
      <c r="G3479" s="93">
        <v>514</v>
      </c>
      <c r="H3479" s="93">
        <v>457</v>
      </c>
      <c r="I3479" s="93" t="s">
        <v>425</v>
      </c>
      <c r="J3479" s="93">
        <v>527</v>
      </c>
      <c r="K3479" s="93">
        <v>242</v>
      </c>
      <c r="L3479" s="93">
        <v>285</v>
      </c>
    </row>
    <row r="3480" spans="1:12" x14ac:dyDescent="0.15">
      <c r="A3480">
        <v>5</v>
      </c>
      <c r="B3480" s="93">
        <v>127</v>
      </c>
      <c r="C3480" s="93">
        <v>75</v>
      </c>
      <c r="D3480" s="93">
        <v>52</v>
      </c>
      <c r="E3480" s="93">
        <v>40</v>
      </c>
      <c r="F3480" s="93">
        <v>187</v>
      </c>
      <c r="G3480" s="93">
        <v>95</v>
      </c>
      <c r="H3480" s="93">
        <v>92</v>
      </c>
      <c r="I3480" s="93">
        <v>75</v>
      </c>
      <c r="J3480" s="93">
        <v>100</v>
      </c>
      <c r="K3480" s="93">
        <v>46</v>
      </c>
      <c r="L3480" s="93">
        <v>54</v>
      </c>
    </row>
    <row r="3481" spans="1:12" x14ac:dyDescent="0.15">
      <c r="A3481">
        <v>6</v>
      </c>
      <c r="B3481" s="93">
        <v>102</v>
      </c>
      <c r="C3481" s="93">
        <v>49</v>
      </c>
      <c r="D3481" s="93">
        <v>53</v>
      </c>
      <c r="E3481" s="93">
        <v>41</v>
      </c>
      <c r="F3481" s="93">
        <v>184</v>
      </c>
      <c r="G3481" s="93">
        <v>96</v>
      </c>
      <c r="H3481" s="93">
        <v>88</v>
      </c>
      <c r="I3481" s="93">
        <v>76</v>
      </c>
      <c r="J3481" s="93">
        <v>120</v>
      </c>
      <c r="K3481" s="93">
        <v>61</v>
      </c>
      <c r="L3481" s="93">
        <v>59</v>
      </c>
    </row>
    <row r="3482" spans="1:12" x14ac:dyDescent="0.15">
      <c r="A3482">
        <v>7</v>
      </c>
      <c r="B3482" s="93">
        <v>111</v>
      </c>
      <c r="C3482" s="93">
        <v>53</v>
      </c>
      <c r="D3482" s="93">
        <v>58</v>
      </c>
      <c r="E3482" s="93">
        <v>42</v>
      </c>
      <c r="F3482" s="93">
        <v>198</v>
      </c>
      <c r="G3482" s="93">
        <v>102</v>
      </c>
      <c r="H3482" s="93">
        <v>96</v>
      </c>
      <c r="I3482" s="93">
        <v>77</v>
      </c>
      <c r="J3482" s="93">
        <v>104</v>
      </c>
      <c r="K3482" s="93">
        <v>46</v>
      </c>
      <c r="L3482" s="93">
        <v>58</v>
      </c>
    </row>
    <row r="3483" spans="1:12" x14ac:dyDescent="0.15">
      <c r="A3483">
        <v>8</v>
      </c>
      <c r="B3483" s="93">
        <v>105</v>
      </c>
      <c r="C3483" s="93">
        <v>55</v>
      </c>
      <c r="D3483" s="93">
        <v>50</v>
      </c>
      <c r="E3483" s="93">
        <v>43</v>
      </c>
      <c r="F3483" s="93">
        <v>199</v>
      </c>
      <c r="G3483" s="93">
        <v>107</v>
      </c>
      <c r="H3483" s="93">
        <v>92</v>
      </c>
      <c r="I3483" s="93">
        <v>78</v>
      </c>
      <c r="J3483" s="93">
        <v>117</v>
      </c>
      <c r="K3483" s="93">
        <v>49</v>
      </c>
      <c r="L3483" s="93">
        <v>68</v>
      </c>
    </row>
    <row r="3484" spans="1:12" x14ac:dyDescent="0.15">
      <c r="A3484">
        <v>9</v>
      </c>
      <c r="B3484" s="93">
        <v>75</v>
      </c>
      <c r="C3484" s="93">
        <v>31</v>
      </c>
      <c r="D3484" s="93">
        <v>44</v>
      </c>
      <c r="E3484" s="93">
        <v>44</v>
      </c>
      <c r="F3484" s="93">
        <v>203</v>
      </c>
      <c r="G3484" s="93">
        <v>114</v>
      </c>
      <c r="H3484" s="93">
        <v>89</v>
      </c>
      <c r="I3484" s="93">
        <v>79</v>
      </c>
      <c r="J3484" s="93">
        <v>86</v>
      </c>
      <c r="K3484" s="93">
        <v>40</v>
      </c>
      <c r="L3484" s="93">
        <v>46</v>
      </c>
    </row>
    <row r="3485" spans="1:12" x14ac:dyDescent="0.15">
      <c r="A3485" t="s">
        <v>426</v>
      </c>
      <c r="B3485" s="93">
        <v>552</v>
      </c>
      <c r="C3485" s="93">
        <v>302</v>
      </c>
      <c r="D3485" s="93">
        <v>250</v>
      </c>
      <c r="E3485" s="93" t="s">
        <v>427</v>
      </c>
      <c r="F3485" s="93">
        <v>1051</v>
      </c>
      <c r="G3485" s="93">
        <v>516</v>
      </c>
      <c r="H3485" s="93">
        <v>535</v>
      </c>
      <c r="I3485" s="93" t="s">
        <v>428</v>
      </c>
      <c r="J3485" s="93">
        <v>436</v>
      </c>
      <c r="K3485" s="93">
        <v>182</v>
      </c>
      <c r="L3485" s="93">
        <v>254</v>
      </c>
    </row>
    <row r="3486" spans="1:12" x14ac:dyDescent="0.15">
      <c r="A3486">
        <v>10</v>
      </c>
      <c r="B3486" s="93">
        <v>118</v>
      </c>
      <c r="C3486" s="93">
        <v>66</v>
      </c>
      <c r="D3486" s="93">
        <v>52</v>
      </c>
      <c r="E3486" s="93">
        <v>45</v>
      </c>
      <c r="F3486" s="93">
        <v>208</v>
      </c>
      <c r="G3486" s="93">
        <v>106</v>
      </c>
      <c r="H3486" s="93">
        <v>102</v>
      </c>
      <c r="I3486" s="93">
        <v>80</v>
      </c>
      <c r="J3486" s="93">
        <v>105</v>
      </c>
      <c r="K3486" s="93">
        <v>42</v>
      </c>
      <c r="L3486" s="93">
        <v>63</v>
      </c>
    </row>
    <row r="3487" spans="1:12" x14ac:dyDescent="0.15">
      <c r="A3487">
        <v>11</v>
      </c>
      <c r="B3487" s="93">
        <v>107</v>
      </c>
      <c r="C3487" s="93">
        <v>57</v>
      </c>
      <c r="D3487" s="93">
        <v>50</v>
      </c>
      <c r="E3487" s="93">
        <v>46</v>
      </c>
      <c r="F3487" s="93">
        <v>232</v>
      </c>
      <c r="G3487" s="93">
        <v>107</v>
      </c>
      <c r="H3487" s="93">
        <v>125</v>
      </c>
      <c r="I3487" s="93">
        <v>81</v>
      </c>
      <c r="J3487" s="93">
        <v>84</v>
      </c>
      <c r="K3487" s="93">
        <v>40</v>
      </c>
      <c r="L3487" s="93">
        <v>44</v>
      </c>
    </row>
    <row r="3488" spans="1:12" x14ac:dyDescent="0.15">
      <c r="A3488">
        <v>12</v>
      </c>
      <c r="B3488" s="93">
        <v>115</v>
      </c>
      <c r="C3488" s="93">
        <v>64</v>
      </c>
      <c r="D3488" s="93">
        <v>51</v>
      </c>
      <c r="E3488" s="93">
        <v>47</v>
      </c>
      <c r="F3488" s="93">
        <v>216</v>
      </c>
      <c r="G3488" s="93">
        <v>104</v>
      </c>
      <c r="H3488" s="93">
        <v>112</v>
      </c>
      <c r="I3488" s="93">
        <v>82</v>
      </c>
      <c r="J3488" s="93">
        <v>91</v>
      </c>
      <c r="K3488" s="93">
        <v>33</v>
      </c>
      <c r="L3488" s="93">
        <v>58</v>
      </c>
    </row>
    <row r="3489" spans="1:12" x14ac:dyDescent="0.15">
      <c r="A3489">
        <v>13</v>
      </c>
      <c r="B3489" s="93">
        <v>101</v>
      </c>
      <c r="C3489" s="93">
        <v>56</v>
      </c>
      <c r="D3489" s="93">
        <v>45</v>
      </c>
      <c r="E3489" s="93">
        <v>48</v>
      </c>
      <c r="F3489" s="93">
        <v>187</v>
      </c>
      <c r="G3489" s="93">
        <v>98</v>
      </c>
      <c r="H3489" s="93">
        <v>89</v>
      </c>
      <c r="I3489" s="93">
        <v>83</v>
      </c>
      <c r="J3489" s="93">
        <v>68</v>
      </c>
      <c r="K3489" s="93">
        <v>28</v>
      </c>
      <c r="L3489" s="93">
        <v>40</v>
      </c>
    </row>
    <row r="3490" spans="1:12" x14ac:dyDescent="0.15">
      <c r="A3490">
        <v>14</v>
      </c>
      <c r="B3490" s="93">
        <v>111</v>
      </c>
      <c r="C3490" s="93">
        <v>59</v>
      </c>
      <c r="D3490" s="93">
        <v>52</v>
      </c>
      <c r="E3490" s="93">
        <v>49</v>
      </c>
      <c r="F3490" s="93">
        <v>208</v>
      </c>
      <c r="G3490" s="93">
        <v>101</v>
      </c>
      <c r="H3490" s="93">
        <v>107</v>
      </c>
      <c r="I3490" s="93">
        <v>84</v>
      </c>
      <c r="J3490" s="93">
        <v>88</v>
      </c>
      <c r="K3490" s="93">
        <v>39</v>
      </c>
      <c r="L3490" s="93">
        <v>49</v>
      </c>
    </row>
    <row r="3491" spans="1:12" x14ac:dyDescent="0.15">
      <c r="A3491" t="s">
        <v>429</v>
      </c>
      <c r="B3491" s="93">
        <v>549</v>
      </c>
      <c r="C3491" s="93">
        <v>287</v>
      </c>
      <c r="D3491" s="93">
        <v>262</v>
      </c>
      <c r="E3491" s="93" t="s">
        <v>430</v>
      </c>
      <c r="F3491" s="93">
        <v>906</v>
      </c>
      <c r="G3491" s="93">
        <v>471</v>
      </c>
      <c r="H3491" s="93">
        <v>435</v>
      </c>
      <c r="I3491" s="93" t="s">
        <v>431</v>
      </c>
      <c r="J3491" s="93">
        <v>266</v>
      </c>
      <c r="K3491" s="93">
        <v>93</v>
      </c>
      <c r="L3491" s="93">
        <v>173</v>
      </c>
    </row>
    <row r="3492" spans="1:12" x14ac:dyDescent="0.15">
      <c r="A3492">
        <v>15</v>
      </c>
      <c r="B3492" s="93">
        <v>94</v>
      </c>
      <c r="C3492" s="93">
        <v>56</v>
      </c>
      <c r="D3492" s="93">
        <v>38</v>
      </c>
      <c r="E3492" s="93">
        <v>50</v>
      </c>
      <c r="F3492" s="93">
        <v>190</v>
      </c>
      <c r="G3492" s="93">
        <v>117</v>
      </c>
      <c r="H3492" s="93">
        <v>73</v>
      </c>
      <c r="I3492" s="93">
        <v>85</v>
      </c>
      <c r="J3492" s="93">
        <v>79</v>
      </c>
      <c r="K3492" s="93">
        <v>30</v>
      </c>
      <c r="L3492" s="93">
        <v>49</v>
      </c>
    </row>
    <row r="3493" spans="1:12" x14ac:dyDescent="0.15">
      <c r="A3493">
        <v>16</v>
      </c>
      <c r="B3493" s="93">
        <v>102</v>
      </c>
      <c r="C3493" s="93">
        <v>44</v>
      </c>
      <c r="D3493" s="93">
        <v>58</v>
      </c>
      <c r="E3493" s="93">
        <v>51</v>
      </c>
      <c r="F3493" s="93">
        <v>196</v>
      </c>
      <c r="G3493" s="93">
        <v>101</v>
      </c>
      <c r="H3493" s="93">
        <v>95</v>
      </c>
      <c r="I3493" s="93">
        <v>86</v>
      </c>
      <c r="J3493" s="93">
        <v>56</v>
      </c>
      <c r="K3493" s="93">
        <v>20</v>
      </c>
      <c r="L3493" s="93">
        <v>36</v>
      </c>
    </row>
    <row r="3494" spans="1:12" x14ac:dyDescent="0.15">
      <c r="A3494">
        <v>17</v>
      </c>
      <c r="B3494" s="93">
        <v>96</v>
      </c>
      <c r="C3494" s="93">
        <v>56</v>
      </c>
      <c r="D3494" s="93">
        <v>40</v>
      </c>
      <c r="E3494" s="93">
        <v>52</v>
      </c>
      <c r="F3494" s="93">
        <v>181</v>
      </c>
      <c r="G3494" s="93">
        <v>85</v>
      </c>
      <c r="H3494" s="93">
        <v>96</v>
      </c>
      <c r="I3494" s="93">
        <v>87</v>
      </c>
      <c r="J3494" s="93">
        <v>51</v>
      </c>
      <c r="K3494" s="93">
        <v>18</v>
      </c>
      <c r="L3494" s="93">
        <v>33</v>
      </c>
    </row>
    <row r="3495" spans="1:12" x14ac:dyDescent="0.15">
      <c r="A3495">
        <v>18</v>
      </c>
      <c r="B3495" s="93">
        <v>142</v>
      </c>
      <c r="C3495" s="93">
        <v>73</v>
      </c>
      <c r="D3495" s="93">
        <v>69</v>
      </c>
      <c r="E3495" s="93">
        <v>53</v>
      </c>
      <c r="F3495" s="93">
        <v>170</v>
      </c>
      <c r="G3495" s="93">
        <v>90</v>
      </c>
      <c r="H3495" s="93">
        <v>80</v>
      </c>
      <c r="I3495" s="93">
        <v>88</v>
      </c>
      <c r="J3495" s="93">
        <v>43</v>
      </c>
      <c r="K3495" s="93">
        <v>15</v>
      </c>
      <c r="L3495" s="93">
        <v>28</v>
      </c>
    </row>
    <row r="3496" spans="1:12" x14ac:dyDescent="0.15">
      <c r="A3496">
        <v>19</v>
      </c>
      <c r="B3496" s="93">
        <v>115</v>
      </c>
      <c r="C3496" s="93">
        <v>58</v>
      </c>
      <c r="D3496" s="93">
        <v>57</v>
      </c>
      <c r="E3496" s="93">
        <v>54</v>
      </c>
      <c r="F3496" s="93">
        <v>169</v>
      </c>
      <c r="G3496" s="93">
        <v>78</v>
      </c>
      <c r="H3496" s="93">
        <v>91</v>
      </c>
      <c r="I3496" s="93">
        <v>89</v>
      </c>
      <c r="J3496" s="93">
        <v>37</v>
      </c>
      <c r="K3496" s="93">
        <v>10</v>
      </c>
      <c r="L3496" s="93">
        <v>27</v>
      </c>
    </row>
    <row r="3497" spans="1:12" x14ac:dyDescent="0.15">
      <c r="A3497" t="s">
        <v>432</v>
      </c>
      <c r="B3497" s="93">
        <v>662</v>
      </c>
      <c r="C3497" s="93">
        <v>349</v>
      </c>
      <c r="D3497" s="93">
        <v>313</v>
      </c>
      <c r="E3497" s="93" t="s">
        <v>433</v>
      </c>
      <c r="F3497" s="93">
        <v>784</v>
      </c>
      <c r="G3497" s="93">
        <v>408</v>
      </c>
      <c r="H3497" s="93">
        <v>376</v>
      </c>
      <c r="I3497" s="93" t="s">
        <v>434</v>
      </c>
      <c r="J3497" s="93">
        <v>125</v>
      </c>
      <c r="K3497" s="93">
        <v>43</v>
      </c>
      <c r="L3497" s="93">
        <v>82</v>
      </c>
    </row>
    <row r="3498" spans="1:12" x14ac:dyDescent="0.15">
      <c r="A3498">
        <v>20</v>
      </c>
      <c r="B3498" s="93">
        <v>130</v>
      </c>
      <c r="C3498" s="93">
        <v>71</v>
      </c>
      <c r="D3498" s="93">
        <v>59</v>
      </c>
      <c r="E3498" s="93">
        <v>55</v>
      </c>
      <c r="F3498" s="93">
        <v>190</v>
      </c>
      <c r="G3498" s="93">
        <v>108</v>
      </c>
      <c r="H3498" s="93">
        <v>82</v>
      </c>
      <c r="I3498" s="93">
        <v>90</v>
      </c>
      <c r="J3498" s="93">
        <v>38</v>
      </c>
      <c r="K3498" s="93">
        <v>13</v>
      </c>
      <c r="L3498" s="93">
        <v>25</v>
      </c>
    </row>
    <row r="3499" spans="1:12" x14ac:dyDescent="0.15">
      <c r="A3499">
        <v>21</v>
      </c>
      <c r="B3499" s="93">
        <v>115</v>
      </c>
      <c r="C3499" s="93">
        <v>64</v>
      </c>
      <c r="D3499" s="93">
        <v>51</v>
      </c>
      <c r="E3499" s="93">
        <v>56</v>
      </c>
      <c r="F3499" s="93">
        <v>171</v>
      </c>
      <c r="G3499" s="93">
        <v>99</v>
      </c>
      <c r="H3499" s="93">
        <v>72</v>
      </c>
      <c r="I3499" s="93">
        <v>91</v>
      </c>
      <c r="J3499" s="93">
        <v>26</v>
      </c>
      <c r="K3499" s="93">
        <v>13</v>
      </c>
      <c r="L3499" s="93">
        <v>13</v>
      </c>
    </row>
    <row r="3500" spans="1:12" x14ac:dyDescent="0.15">
      <c r="A3500">
        <v>22</v>
      </c>
      <c r="B3500" s="93">
        <v>147</v>
      </c>
      <c r="C3500" s="93">
        <v>82</v>
      </c>
      <c r="D3500" s="93">
        <v>65</v>
      </c>
      <c r="E3500" s="93">
        <v>57</v>
      </c>
      <c r="F3500" s="93">
        <v>165</v>
      </c>
      <c r="G3500" s="93">
        <v>77</v>
      </c>
      <c r="H3500" s="93">
        <v>88</v>
      </c>
      <c r="I3500" s="93">
        <v>92</v>
      </c>
      <c r="J3500" s="93">
        <v>19</v>
      </c>
      <c r="K3500" s="93">
        <v>6</v>
      </c>
      <c r="L3500" s="93">
        <v>13</v>
      </c>
    </row>
    <row r="3501" spans="1:12" x14ac:dyDescent="0.15">
      <c r="A3501">
        <v>23</v>
      </c>
      <c r="B3501" s="93">
        <v>151</v>
      </c>
      <c r="C3501" s="93">
        <v>72</v>
      </c>
      <c r="D3501" s="93">
        <v>79</v>
      </c>
      <c r="E3501" s="93">
        <v>58</v>
      </c>
      <c r="F3501" s="93">
        <v>130</v>
      </c>
      <c r="G3501" s="93">
        <v>66</v>
      </c>
      <c r="H3501" s="93">
        <v>64</v>
      </c>
      <c r="I3501" s="93">
        <v>93</v>
      </c>
      <c r="J3501" s="93">
        <v>20</v>
      </c>
      <c r="K3501" s="93">
        <v>4</v>
      </c>
      <c r="L3501" s="93">
        <v>16</v>
      </c>
    </row>
    <row r="3502" spans="1:12" x14ac:dyDescent="0.15">
      <c r="A3502">
        <v>24</v>
      </c>
      <c r="B3502" s="93">
        <v>119</v>
      </c>
      <c r="C3502" s="93">
        <v>60</v>
      </c>
      <c r="D3502" s="93">
        <v>59</v>
      </c>
      <c r="E3502" s="93">
        <v>59</v>
      </c>
      <c r="F3502" s="93">
        <v>128</v>
      </c>
      <c r="G3502" s="93">
        <v>58</v>
      </c>
      <c r="H3502" s="93">
        <v>70</v>
      </c>
      <c r="I3502" s="93">
        <v>94</v>
      </c>
      <c r="J3502" s="93">
        <v>22</v>
      </c>
      <c r="K3502" s="93">
        <v>7</v>
      </c>
      <c r="L3502" s="93">
        <v>15</v>
      </c>
    </row>
    <row r="3503" spans="1:12" x14ac:dyDescent="0.15">
      <c r="A3503" t="s">
        <v>435</v>
      </c>
      <c r="B3503" s="93">
        <v>628</v>
      </c>
      <c r="C3503" s="93">
        <v>327</v>
      </c>
      <c r="D3503" s="93">
        <v>301</v>
      </c>
      <c r="E3503" s="93" t="s">
        <v>436</v>
      </c>
      <c r="F3503" s="93">
        <v>642</v>
      </c>
      <c r="G3503" s="93">
        <v>315</v>
      </c>
      <c r="H3503" s="93">
        <v>327</v>
      </c>
      <c r="I3503" s="93" t="s">
        <v>437</v>
      </c>
      <c r="J3503" s="93">
        <v>26</v>
      </c>
      <c r="K3503" s="93">
        <v>4</v>
      </c>
      <c r="L3503" s="93">
        <v>22</v>
      </c>
    </row>
    <row r="3504" spans="1:12" x14ac:dyDescent="0.15">
      <c r="A3504">
        <v>25</v>
      </c>
      <c r="B3504" s="93">
        <v>145</v>
      </c>
      <c r="C3504" s="93">
        <v>73</v>
      </c>
      <c r="D3504" s="93">
        <v>72</v>
      </c>
      <c r="E3504" s="93">
        <v>60</v>
      </c>
      <c r="F3504" s="93">
        <v>143</v>
      </c>
      <c r="G3504" s="93">
        <v>65</v>
      </c>
      <c r="H3504" s="93">
        <v>78</v>
      </c>
      <c r="I3504" s="93">
        <v>95</v>
      </c>
      <c r="J3504" s="93">
        <v>9</v>
      </c>
      <c r="K3504" s="93">
        <v>1</v>
      </c>
      <c r="L3504" s="93">
        <v>8</v>
      </c>
    </row>
    <row r="3505" spans="1:12" x14ac:dyDescent="0.15">
      <c r="A3505">
        <v>26</v>
      </c>
      <c r="B3505" s="93">
        <v>122</v>
      </c>
      <c r="C3505" s="93">
        <v>71</v>
      </c>
      <c r="D3505" s="93">
        <v>51</v>
      </c>
      <c r="E3505" s="93">
        <v>61</v>
      </c>
      <c r="F3505" s="93">
        <v>113</v>
      </c>
      <c r="G3505" s="93">
        <v>62</v>
      </c>
      <c r="H3505" s="93">
        <v>51</v>
      </c>
      <c r="I3505" s="93">
        <v>96</v>
      </c>
      <c r="J3505" s="93">
        <v>11</v>
      </c>
      <c r="K3505" s="93">
        <v>3</v>
      </c>
      <c r="L3505" s="93">
        <v>8</v>
      </c>
    </row>
    <row r="3506" spans="1:12" x14ac:dyDescent="0.15">
      <c r="A3506">
        <v>27</v>
      </c>
      <c r="B3506" s="93">
        <v>118</v>
      </c>
      <c r="C3506" s="93">
        <v>60</v>
      </c>
      <c r="D3506" s="93">
        <v>58</v>
      </c>
      <c r="E3506" s="93">
        <v>62</v>
      </c>
      <c r="F3506" s="93">
        <v>125</v>
      </c>
      <c r="G3506" s="93">
        <v>67</v>
      </c>
      <c r="H3506" s="93">
        <v>58</v>
      </c>
      <c r="I3506" s="93">
        <v>97</v>
      </c>
      <c r="J3506" s="93">
        <v>3</v>
      </c>
      <c r="K3506" s="93">
        <v>0</v>
      </c>
      <c r="L3506" s="93">
        <v>3</v>
      </c>
    </row>
    <row r="3507" spans="1:12" x14ac:dyDescent="0.15">
      <c r="A3507">
        <v>28</v>
      </c>
      <c r="B3507" s="93">
        <v>127</v>
      </c>
      <c r="C3507" s="93">
        <v>64</v>
      </c>
      <c r="D3507" s="93">
        <v>63</v>
      </c>
      <c r="E3507" s="93">
        <v>63</v>
      </c>
      <c r="F3507" s="93">
        <v>119</v>
      </c>
      <c r="G3507" s="93">
        <v>53</v>
      </c>
      <c r="H3507" s="93">
        <v>66</v>
      </c>
      <c r="I3507" s="93">
        <v>98</v>
      </c>
      <c r="J3507" s="93">
        <v>1</v>
      </c>
      <c r="K3507" s="93">
        <v>0</v>
      </c>
      <c r="L3507" s="93">
        <v>1</v>
      </c>
    </row>
    <row r="3508" spans="1:12" x14ac:dyDescent="0.15">
      <c r="A3508">
        <v>29</v>
      </c>
      <c r="B3508" s="93">
        <v>116</v>
      </c>
      <c r="C3508" s="93">
        <v>59</v>
      </c>
      <c r="D3508" s="93">
        <v>57</v>
      </c>
      <c r="E3508" s="93">
        <v>64</v>
      </c>
      <c r="F3508" s="93">
        <v>142</v>
      </c>
      <c r="G3508" s="93">
        <v>68</v>
      </c>
      <c r="H3508" s="93">
        <v>74</v>
      </c>
      <c r="I3508" s="93">
        <v>99</v>
      </c>
      <c r="J3508" s="93">
        <v>2</v>
      </c>
      <c r="K3508" s="93">
        <v>0</v>
      </c>
      <c r="L3508" s="93">
        <v>2</v>
      </c>
    </row>
    <row r="3509" spans="1:12" x14ac:dyDescent="0.15">
      <c r="A3509" t="s">
        <v>438</v>
      </c>
      <c r="B3509" s="93">
        <v>695</v>
      </c>
      <c r="C3509" s="93">
        <v>369</v>
      </c>
      <c r="D3509" s="93">
        <v>326</v>
      </c>
      <c r="E3509" s="93" t="s">
        <v>439</v>
      </c>
      <c r="F3509" s="93">
        <v>652</v>
      </c>
      <c r="G3509" s="93">
        <v>335</v>
      </c>
      <c r="H3509" s="93">
        <v>317</v>
      </c>
      <c r="I3509" s="93" t="s">
        <v>440</v>
      </c>
      <c r="J3509" s="93">
        <v>5</v>
      </c>
      <c r="K3509" s="93">
        <v>0</v>
      </c>
      <c r="L3509" s="93">
        <v>5</v>
      </c>
    </row>
    <row r="3510" spans="1:12" x14ac:dyDescent="0.15">
      <c r="A3510">
        <v>30</v>
      </c>
      <c r="B3510" s="93">
        <v>142</v>
      </c>
      <c r="C3510" s="93">
        <v>76</v>
      </c>
      <c r="D3510" s="93">
        <v>66</v>
      </c>
      <c r="E3510" s="93">
        <v>65</v>
      </c>
      <c r="F3510" s="93">
        <v>135</v>
      </c>
      <c r="G3510" s="93">
        <v>76</v>
      </c>
      <c r="H3510" s="93">
        <v>59</v>
      </c>
      <c r="I3510" s="93">
        <v>100</v>
      </c>
      <c r="J3510" s="93">
        <v>4</v>
      </c>
      <c r="K3510" s="93">
        <v>0</v>
      </c>
      <c r="L3510" s="93">
        <v>4</v>
      </c>
    </row>
    <row r="3511" spans="1:12" x14ac:dyDescent="0.15">
      <c r="A3511">
        <v>31</v>
      </c>
      <c r="B3511" s="93">
        <v>147</v>
      </c>
      <c r="C3511" s="93">
        <v>71</v>
      </c>
      <c r="D3511" s="93">
        <v>76</v>
      </c>
      <c r="E3511" s="93">
        <v>66</v>
      </c>
      <c r="F3511" s="93">
        <v>111</v>
      </c>
      <c r="G3511" s="93">
        <v>58</v>
      </c>
      <c r="H3511" s="93">
        <v>53</v>
      </c>
      <c r="I3511" s="93">
        <v>101</v>
      </c>
      <c r="J3511" s="93">
        <v>1</v>
      </c>
      <c r="K3511" s="93">
        <v>0</v>
      </c>
      <c r="L3511" s="93">
        <v>1</v>
      </c>
    </row>
    <row r="3512" spans="1:12" x14ac:dyDescent="0.15">
      <c r="A3512">
        <v>32</v>
      </c>
      <c r="B3512" s="93">
        <v>133</v>
      </c>
      <c r="C3512" s="93">
        <v>78</v>
      </c>
      <c r="D3512" s="93">
        <v>55</v>
      </c>
      <c r="E3512" s="93">
        <v>67</v>
      </c>
      <c r="F3512" s="93">
        <v>106</v>
      </c>
      <c r="G3512" s="93">
        <v>56</v>
      </c>
      <c r="H3512" s="93">
        <v>50</v>
      </c>
      <c r="I3512" s="93">
        <v>102</v>
      </c>
      <c r="J3512" s="93">
        <v>0</v>
      </c>
      <c r="K3512" s="93">
        <v>0</v>
      </c>
      <c r="L3512" s="93">
        <v>0</v>
      </c>
    </row>
    <row r="3513" spans="1:12" x14ac:dyDescent="0.15">
      <c r="A3513">
        <v>33</v>
      </c>
      <c r="B3513" s="93">
        <v>140</v>
      </c>
      <c r="C3513" s="93">
        <v>74</v>
      </c>
      <c r="D3513" s="93">
        <v>66</v>
      </c>
      <c r="E3513" s="93">
        <v>68</v>
      </c>
      <c r="F3513" s="93">
        <v>152</v>
      </c>
      <c r="G3513" s="93">
        <v>77</v>
      </c>
      <c r="H3513" s="93">
        <v>75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 x14ac:dyDescent="0.15">
      <c r="A3514">
        <v>34</v>
      </c>
      <c r="B3514" s="93">
        <v>133</v>
      </c>
      <c r="C3514" s="93">
        <v>70</v>
      </c>
      <c r="D3514" s="93">
        <v>63</v>
      </c>
      <c r="E3514" s="93">
        <v>69</v>
      </c>
      <c r="F3514" s="93">
        <v>148</v>
      </c>
      <c r="G3514" s="93">
        <v>68</v>
      </c>
      <c r="H3514" s="93">
        <v>80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849</v>
      </c>
      <c r="C3517" s="93" t="s">
        <v>272</v>
      </c>
      <c r="D3517" s="93">
        <v>1617</v>
      </c>
      <c r="E3517" s="93" t="s">
        <v>273</v>
      </c>
      <c r="F3517" s="93">
        <v>3993</v>
      </c>
      <c r="G3517" s="93" t="s">
        <v>272</v>
      </c>
      <c r="H3517" s="93">
        <v>7719</v>
      </c>
      <c r="I3517" s="93" t="s">
        <v>273</v>
      </c>
      <c r="J3517" s="93">
        <v>1225</v>
      </c>
      <c r="K3517" s="93" t="s">
        <v>272</v>
      </c>
      <c r="L3517" s="93">
        <v>2721</v>
      </c>
    </row>
    <row r="3518" spans="1:12" x14ac:dyDescent="0.15">
      <c r="A3518" t="s">
        <v>274</v>
      </c>
      <c r="B3518" s="93">
        <v>768</v>
      </c>
      <c r="C3518" s="93" t="s">
        <v>662</v>
      </c>
      <c r="D3518" s="93">
        <v>0.13411296342373724</v>
      </c>
      <c r="E3518" s="93" t="s">
        <v>274</v>
      </c>
      <c r="F3518" s="93">
        <v>3726</v>
      </c>
      <c r="G3518" s="93" t="s">
        <v>662</v>
      </c>
      <c r="H3518" s="93">
        <v>0.64020900721572527</v>
      </c>
      <c r="I3518" s="93" t="s">
        <v>274</v>
      </c>
      <c r="J3518" s="93">
        <v>1496</v>
      </c>
      <c r="K3518" s="93" t="s">
        <v>662</v>
      </c>
      <c r="L3518" s="93">
        <v>0.22567802936053744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44012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3329</v>
      </c>
      <c r="C3523" s="93">
        <v>1627</v>
      </c>
      <c r="D3523" s="93">
        <v>1702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97</v>
      </c>
      <c r="C3524" s="93">
        <v>57</v>
      </c>
      <c r="D3524" s="93">
        <v>40</v>
      </c>
      <c r="E3524" s="93" t="s">
        <v>421</v>
      </c>
      <c r="F3524" s="93">
        <v>182</v>
      </c>
      <c r="G3524" s="93">
        <v>84</v>
      </c>
      <c r="H3524" s="93">
        <v>98</v>
      </c>
      <c r="I3524" s="93" t="s">
        <v>422</v>
      </c>
      <c r="J3524" s="93">
        <v>301</v>
      </c>
      <c r="K3524" s="93">
        <v>143</v>
      </c>
      <c r="L3524" s="93">
        <v>158</v>
      </c>
    </row>
    <row r="3525" spans="1:12" x14ac:dyDescent="0.15">
      <c r="A3525">
        <v>0</v>
      </c>
      <c r="B3525" s="93">
        <v>15</v>
      </c>
      <c r="C3525" s="93">
        <v>7</v>
      </c>
      <c r="D3525" s="93">
        <v>8</v>
      </c>
      <c r="E3525" s="93">
        <v>35</v>
      </c>
      <c r="F3525" s="93">
        <v>33</v>
      </c>
      <c r="G3525" s="93">
        <v>19</v>
      </c>
      <c r="H3525" s="93">
        <v>14</v>
      </c>
      <c r="I3525" s="93">
        <v>70</v>
      </c>
      <c r="J3525" s="93">
        <v>57</v>
      </c>
      <c r="K3525" s="93">
        <v>34</v>
      </c>
      <c r="L3525" s="93">
        <v>23</v>
      </c>
    </row>
    <row r="3526" spans="1:12" x14ac:dyDescent="0.15">
      <c r="A3526">
        <v>1</v>
      </c>
      <c r="B3526" s="93">
        <v>19</v>
      </c>
      <c r="C3526" s="93">
        <v>11</v>
      </c>
      <c r="D3526" s="93">
        <v>8</v>
      </c>
      <c r="E3526" s="93">
        <v>36</v>
      </c>
      <c r="F3526" s="93">
        <v>25</v>
      </c>
      <c r="G3526" s="93">
        <v>5</v>
      </c>
      <c r="H3526" s="93">
        <v>20</v>
      </c>
      <c r="I3526" s="93">
        <v>71</v>
      </c>
      <c r="J3526" s="93">
        <v>77</v>
      </c>
      <c r="K3526" s="93">
        <v>36</v>
      </c>
      <c r="L3526" s="93">
        <v>41</v>
      </c>
    </row>
    <row r="3527" spans="1:12" x14ac:dyDescent="0.15">
      <c r="A3527">
        <v>2</v>
      </c>
      <c r="B3527" s="93">
        <v>27</v>
      </c>
      <c r="C3527" s="93">
        <v>20</v>
      </c>
      <c r="D3527" s="93">
        <v>7</v>
      </c>
      <c r="E3527" s="93">
        <v>37</v>
      </c>
      <c r="F3527" s="93">
        <v>40</v>
      </c>
      <c r="G3527" s="93">
        <v>19</v>
      </c>
      <c r="H3527" s="93">
        <v>21</v>
      </c>
      <c r="I3527" s="93">
        <v>72</v>
      </c>
      <c r="J3527" s="93">
        <v>71</v>
      </c>
      <c r="K3527" s="93">
        <v>29</v>
      </c>
      <c r="L3527" s="93">
        <v>42</v>
      </c>
    </row>
    <row r="3528" spans="1:12" x14ac:dyDescent="0.15">
      <c r="A3528">
        <v>3</v>
      </c>
      <c r="B3528" s="93">
        <v>14</v>
      </c>
      <c r="C3528" s="93">
        <v>9</v>
      </c>
      <c r="D3528" s="93">
        <v>5</v>
      </c>
      <c r="E3528" s="93">
        <v>38</v>
      </c>
      <c r="F3528" s="93">
        <v>47</v>
      </c>
      <c r="G3528" s="93">
        <v>22</v>
      </c>
      <c r="H3528" s="93">
        <v>25</v>
      </c>
      <c r="I3528" s="93">
        <v>73</v>
      </c>
      <c r="J3528" s="93">
        <v>60</v>
      </c>
      <c r="K3528" s="93">
        <v>31</v>
      </c>
      <c r="L3528" s="93">
        <v>29</v>
      </c>
    </row>
    <row r="3529" spans="1:12" x14ac:dyDescent="0.15">
      <c r="A3529">
        <v>4</v>
      </c>
      <c r="B3529" s="93">
        <v>22</v>
      </c>
      <c r="C3529" s="93">
        <v>10</v>
      </c>
      <c r="D3529" s="93">
        <v>12</v>
      </c>
      <c r="E3529" s="93">
        <v>39</v>
      </c>
      <c r="F3529" s="93">
        <v>37</v>
      </c>
      <c r="G3529" s="93">
        <v>19</v>
      </c>
      <c r="H3529" s="93">
        <v>18</v>
      </c>
      <c r="I3529" s="93">
        <v>74</v>
      </c>
      <c r="J3529" s="93">
        <v>36</v>
      </c>
      <c r="K3529" s="93">
        <v>13</v>
      </c>
      <c r="L3529" s="93">
        <v>23</v>
      </c>
    </row>
    <row r="3530" spans="1:12" x14ac:dyDescent="0.15">
      <c r="A3530" t="s">
        <v>423</v>
      </c>
      <c r="B3530" s="93">
        <v>129</v>
      </c>
      <c r="C3530" s="93">
        <v>63</v>
      </c>
      <c r="D3530" s="93">
        <v>66</v>
      </c>
      <c r="E3530" s="93" t="s">
        <v>424</v>
      </c>
      <c r="F3530" s="93">
        <v>179</v>
      </c>
      <c r="G3530" s="93">
        <v>100</v>
      </c>
      <c r="H3530" s="93">
        <v>79</v>
      </c>
      <c r="I3530" s="93" t="s">
        <v>425</v>
      </c>
      <c r="J3530" s="93">
        <v>264</v>
      </c>
      <c r="K3530" s="93">
        <v>120</v>
      </c>
      <c r="L3530" s="93">
        <v>144</v>
      </c>
    </row>
    <row r="3531" spans="1:12" x14ac:dyDescent="0.15">
      <c r="A3531">
        <v>5</v>
      </c>
      <c r="B3531" s="93">
        <v>26</v>
      </c>
      <c r="C3531" s="93">
        <v>12</v>
      </c>
      <c r="D3531" s="93">
        <v>14</v>
      </c>
      <c r="E3531" s="93">
        <v>40</v>
      </c>
      <c r="F3531" s="93">
        <v>38</v>
      </c>
      <c r="G3531" s="93">
        <v>20</v>
      </c>
      <c r="H3531" s="93">
        <v>18</v>
      </c>
      <c r="I3531" s="93">
        <v>75</v>
      </c>
      <c r="J3531" s="93">
        <v>54</v>
      </c>
      <c r="K3531" s="93">
        <v>25</v>
      </c>
      <c r="L3531" s="93">
        <v>29</v>
      </c>
    </row>
    <row r="3532" spans="1:12" x14ac:dyDescent="0.15">
      <c r="A3532">
        <v>6</v>
      </c>
      <c r="B3532" s="93">
        <v>23</v>
      </c>
      <c r="C3532" s="93">
        <v>9</v>
      </c>
      <c r="D3532" s="93">
        <v>14</v>
      </c>
      <c r="E3532" s="93">
        <v>41</v>
      </c>
      <c r="F3532" s="93">
        <v>30</v>
      </c>
      <c r="G3532" s="93">
        <v>19</v>
      </c>
      <c r="H3532" s="93">
        <v>11</v>
      </c>
      <c r="I3532" s="93">
        <v>76</v>
      </c>
      <c r="J3532" s="93">
        <v>64</v>
      </c>
      <c r="K3532" s="93">
        <v>34</v>
      </c>
      <c r="L3532" s="93">
        <v>30</v>
      </c>
    </row>
    <row r="3533" spans="1:12" x14ac:dyDescent="0.15">
      <c r="A3533">
        <v>7</v>
      </c>
      <c r="B3533" s="93">
        <v>25</v>
      </c>
      <c r="C3533" s="93">
        <v>12</v>
      </c>
      <c r="D3533" s="93">
        <v>13</v>
      </c>
      <c r="E3533" s="93">
        <v>42</v>
      </c>
      <c r="F3533" s="93">
        <v>35</v>
      </c>
      <c r="G3533" s="93">
        <v>18</v>
      </c>
      <c r="H3533" s="93">
        <v>17</v>
      </c>
      <c r="I3533" s="93">
        <v>77</v>
      </c>
      <c r="J3533" s="93">
        <v>50</v>
      </c>
      <c r="K3533" s="93">
        <v>22</v>
      </c>
      <c r="L3533" s="93">
        <v>28</v>
      </c>
    </row>
    <row r="3534" spans="1:12" x14ac:dyDescent="0.15">
      <c r="A3534">
        <v>8</v>
      </c>
      <c r="B3534" s="93">
        <v>31</v>
      </c>
      <c r="C3534" s="93">
        <v>19</v>
      </c>
      <c r="D3534" s="93">
        <v>12</v>
      </c>
      <c r="E3534" s="93">
        <v>43</v>
      </c>
      <c r="F3534" s="93">
        <v>37</v>
      </c>
      <c r="G3534" s="93">
        <v>22</v>
      </c>
      <c r="H3534" s="93">
        <v>15</v>
      </c>
      <c r="I3534" s="93">
        <v>78</v>
      </c>
      <c r="J3534" s="93">
        <v>47</v>
      </c>
      <c r="K3534" s="93">
        <v>20</v>
      </c>
      <c r="L3534" s="93">
        <v>27</v>
      </c>
    </row>
    <row r="3535" spans="1:12" x14ac:dyDescent="0.15">
      <c r="A3535">
        <v>9</v>
      </c>
      <c r="B3535" s="93">
        <v>24</v>
      </c>
      <c r="C3535" s="93">
        <v>11</v>
      </c>
      <c r="D3535" s="93">
        <v>13</v>
      </c>
      <c r="E3535" s="93">
        <v>44</v>
      </c>
      <c r="F3535" s="93">
        <v>39</v>
      </c>
      <c r="G3535" s="93">
        <v>21</v>
      </c>
      <c r="H3535" s="93">
        <v>18</v>
      </c>
      <c r="I3535" s="93">
        <v>79</v>
      </c>
      <c r="J3535" s="93">
        <v>49</v>
      </c>
      <c r="K3535" s="93">
        <v>19</v>
      </c>
      <c r="L3535" s="93">
        <v>30</v>
      </c>
    </row>
    <row r="3536" spans="1:12" x14ac:dyDescent="0.15">
      <c r="A3536" t="s">
        <v>426</v>
      </c>
      <c r="B3536" s="93">
        <v>100</v>
      </c>
      <c r="C3536" s="93">
        <v>43</v>
      </c>
      <c r="D3536" s="93">
        <v>57</v>
      </c>
      <c r="E3536" s="93" t="s">
        <v>427</v>
      </c>
      <c r="F3536" s="93">
        <v>236</v>
      </c>
      <c r="G3536" s="93">
        <v>126</v>
      </c>
      <c r="H3536" s="93">
        <v>110</v>
      </c>
      <c r="I3536" s="93" t="s">
        <v>428</v>
      </c>
      <c r="J3536" s="93">
        <v>212</v>
      </c>
      <c r="K3536" s="93">
        <v>102</v>
      </c>
      <c r="L3536" s="93">
        <v>110</v>
      </c>
    </row>
    <row r="3537" spans="1:12" x14ac:dyDescent="0.15">
      <c r="A3537">
        <v>10</v>
      </c>
      <c r="B3537" s="93">
        <v>18</v>
      </c>
      <c r="C3537" s="93">
        <v>8</v>
      </c>
      <c r="D3537" s="93">
        <v>10</v>
      </c>
      <c r="E3537" s="93">
        <v>45</v>
      </c>
      <c r="F3537" s="93">
        <v>44</v>
      </c>
      <c r="G3537" s="93">
        <v>17</v>
      </c>
      <c r="H3537" s="93">
        <v>27</v>
      </c>
      <c r="I3537" s="93">
        <v>80</v>
      </c>
      <c r="J3537" s="93">
        <v>32</v>
      </c>
      <c r="K3537" s="93">
        <v>17</v>
      </c>
      <c r="L3537" s="93">
        <v>15</v>
      </c>
    </row>
    <row r="3538" spans="1:12" x14ac:dyDescent="0.15">
      <c r="A3538">
        <v>11</v>
      </c>
      <c r="B3538" s="93">
        <v>20</v>
      </c>
      <c r="C3538" s="93">
        <v>11</v>
      </c>
      <c r="D3538" s="93">
        <v>9</v>
      </c>
      <c r="E3538" s="93">
        <v>46</v>
      </c>
      <c r="F3538" s="93">
        <v>40</v>
      </c>
      <c r="G3538" s="93">
        <v>17</v>
      </c>
      <c r="H3538" s="93">
        <v>23</v>
      </c>
      <c r="I3538" s="93">
        <v>81</v>
      </c>
      <c r="J3538" s="93">
        <v>38</v>
      </c>
      <c r="K3538" s="93">
        <v>16</v>
      </c>
      <c r="L3538" s="93">
        <v>22</v>
      </c>
    </row>
    <row r="3539" spans="1:12" x14ac:dyDescent="0.15">
      <c r="A3539">
        <v>12</v>
      </c>
      <c r="B3539" s="93">
        <v>19</v>
      </c>
      <c r="C3539" s="93">
        <v>4</v>
      </c>
      <c r="D3539" s="93">
        <v>15</v>
      </c>
      <c r="E3539" s="93">
        <v>47</v>
      </c>
      <c r="F3539" s="93">
        <v>45</v>
      </c>
      <c r="G3539" s="93">
        <v>27</v>
      </c>
      <c r="H3539" s="93">
        <v>18</v>
      </c>
      <c r="I3539" s="93">
        <v>82</v>
      </c>
      <c r="J3539" s="93">
        <v>56</v>
      </c>
      <c r="K3539" s="93">
        <v>25</v>
      </c>
      <c r="L3539" s="93">
        <v>31</v>
      </c>
    </row>
    <row r="3540" spans="1:12" x14ac:dyDescent="0.15">
      <c r="A3540">
        <v>13</v>
      </c>
      <c r="B3540" s="93">
        <v>28</v>
      </c>
      <c r="C3540" s="93">
        <v>12</v>
      </c>
      <c r="D3540" s="93">
        <v>16</v>
      </c>
      <c r="E3540" s="93">
        <v>48</v>
      </c>
      <c r="F3540" s="93">
        <v>56</v>
      </c>
      <c r="G3540" s="93">
        <v>36</v>
      </c>
      <c r="H3540" s="93">
        <v>20</v>
      </c>
      <c r="I3540" s="93">
        <v>83</v>
      </c>
      <c r="J3540" s="93">
        <v>41</v>
      </c>
      <c r="K3540" s="93">
        <v>22</v>
      </c>
      <c r="L3540" s="93">
        <v>19</v>
      </c>
    </row>
    <row r="3541" spans="1:12" x14ac:dyDescent="0.15">
      <c r="A3541">
        <v>14</v>
      </c>
      <c r="B3541" s="93">
        <v>15</v>
      </c>
      <c r="C3541" s="93">
        <v>8</v>
      </c>
      <c r="D3541" s="93">
        <v>7</v>
      </c>
      <c r="E3541" s="93">
        <v>49</v>
      </c>
      <c r="F3541" s="93">
        <v>51</v>
      </c>
      <c r="G3541" s="93">
        <v>29</v>
      </c>
      <c r="H3541" s="93">
        <v>22</v>
      </c>
      <c r="I3541" s="93">
        <v>84</v>
      </c>
      <c r="J3541" s="93">
        <v>45</v>
      </c>
      <c r="K3541" s="93">
        <v>22</v>
      </c>
      <c r="L3541" s="93">
        <v>23</v>
      </c>
    </row>
    <row r="3542" spans="1:12" x14ac:dyDescent="0.15">
      <c r="A3542" t="s">
        <v>429</v>
      </c>
      <c r="B3542" s="93">
        <v>137</v>
      </c>
      <c r="C3542" s="93">
        <v>75</v>
      </c>
      <c r="D3542" s="93">
        <v>62</v>
      </c>
      <c r="E3542" s="93" t="s">
        <v>430</v>
      </c>
      <c r="F3542" s="93">
        <v>251</v>
      </c>
      <c r="G3542" s="93">
        <v>130</v>
      </c>
      <c r="H3542" s="93">
        <v>121</v>
      </c>
      <c r="I3542" s="93" t="s">
        <v>431</v>
      </c>
      <c r="J3542" s="93">
        <v>124</v>
      </c>
      <c r="K3542" s="93">
        <v>44</v>
      </c>
      <c r="L3542" s="93">
        <v>80</v>
      </c>
    </row>
    <row r="3543" spans="1:12" x14ac:dyDescent="0.15">
      <c r="A3543">
        <v>15</v>
      </c>
      <c r="B3543" s="93">
        <v>22</v>
      </c>
      <c r="C3543" s="93">
        <v>11</v>
      </c>
      <c r="D3543" s="93">
        <v>11</v>
      </c>
      <c r="E3543" s="93">
        <v>50</v>
      </c>
      <c r="F3543" s="93">
        <v>59</v>
      </c>
      <c r="G3543" s="93">
        <v>32</v>
      </c>
      <c r="H3543" s="93">
        <v>27</v>
      </c>
      <c r="I3543" s="93">
        <v>85</v>
      </c>
      <c r="J3543" s="93">
        <v>32</v>
      </c>
      <c r="K3543" s="93">
        <v>9</v>
      </c>
      <c r="L3543" s="93">
        <v>23</v>
      </c>
    </row>
    <row r="3544" spans="1:12" x14ac:dyDescent="0.15">
      <c r="A3544">
        <v>16</v>
      </c>
      <c r="B3544" s="93">
        <v>19</v>
      </c>
      <c r="C3544" s="93">
        <v>8</v>
      </c>
      <c r="D3544" s="93">
        <v>11</v>
      </c>
      <c r="E3544" s="93">
        <v>51</v>
      </c>
      <c r="F3544" s="93">
        <v>61</v>
      </c>
      <c r="G3544" s="93">
        <v>37</v>
      </c>
      <c r="H3544" s="93">
        <v>24</v>
      </c>
      <c r="I3544" s="93">
        <v>86</v>
      </c>
      <c r="J3544" s="93">
        <v>30</v>
      </c>
      <c r="K3544" s="93">
        <v>11</v>
      </c>
      <c r="L3544" s="93">
        <v>19</v>
      </c>
    </row>
    <row r="3545" spans="1:12" x14ac:dyDescent="0.15">
      <c r="A3545">
        <v>17</v>
      </c>
      <c r="B3545" s="93">
        <v>23</v>
      </c>
      <c r="C3545" s="93">
        <v>14</v>
      </c>
      <c r="D3545" s="93">
        <v>9</v>
      </c>
      <c r="E3545" s="93">
        <v>52</v>
      </c>
      <c r="F3545" s="93">
        <v>49</v>
      </c>
      <c r="G3545" s="93">
        <v>25</v>
      </c>
      <c r="H3545" s="93">
        <v>24</v>
      </c>
      <c r="I3545" s="93">
        <v>87</v>
      </c>
      <c r="J3545" s="93">
        <v>19</v>
      </c>
      <c r="K3545" s="93">
        <v>7</v>
      </c>
      <c r="L3545" s="93">
        <v>12</v>
      </c>
    </row>
    <row r="3546" spans="1:12" x14ac:dyDescent="0.15">
      <c r="A3546">
        <v>18</v>
      </c>
      <c r="B3546" s="93">
        <v>31</v>
      </c>
      <c r="C3546" s="93">
        <v>15</v>
      </c>
      <c r="D3546" s="93">
        <v>16</v>
      </c>
      <c r="E3546" s="93">
        <v>53</v>
      </c>
      <c r="F3546" s="93">
        <v>45</v>
      </c>
      <c r="G3546" s="93">
        <v>18</v>
      </c>
      <c r="H3546" s="93">
        <v>27</v>
      </c>
      <c r="I3546" s="93">
        <v>88</v>
      </c>
      <c r="J3546" s="93">
        <v>30</v>
      </c>
      <c r="K3546" s="93">
        <v>14</v>
      </c>
      <c r="L3546" s="93">
        <v>16</v>
      </c>
    </row>
    <row r="3547" spans="1:12" x14ac:dyDescent="0.15">
      <c r="A3547">
        <v>19</v>
      </c>
      <c r="B3547" s="93">
        <v>42</v>
      </c>
      <c r="C3547" s="93">
        <v>27</v>
      </c>
      <c r="D3547" s="93">
        <v>15</v>
      </c>
      <c r="E3547" s="93">
        <v>54</v>
      </c>
      <c r="F3547" s="93">
        <v>37</v>
      </c>
      <c r="G3547" s="93">
        <v>18</v>
      </c>
      <c r="H3547" s="93">
        <v>19</v>
      </c>
      <c r="I3547" s="93">
        <v>89</v>
      </c>
      <c r="J3547" s="93">
        <v>13</v>
      </c>
      <c r="K3547" s="93">
        <v>3</v>
      </c>
      <c r="L3547" s="93">
        <v>10</v>
      </c>
    </row>
    <row r="3548" spans="1:12" x14ac:dyDescent="0.15">
      <c r="A3548" t="s">
        <v>432</v>
      </c>
      <c r="B3548" s="93">
        <v>185</v>
      </c>
      <c r="C3548" s="93">
        <v>106</v>
      </c>
      <c r="D3548" s="93">
        <v>79</v>
      </c>
      <c r="E3548" s="93" t="s">
        <v>433</v>
      </c>
      <c r="F3548" s="93">
        <v>211</v>
      </c>
      <c r="G3548" s="93">
        <v>109</v>
      </c>
      <c r="H3548" s="93">
        <v>102</v>
      </c>
      <c r="I3548" s="93" t="s">
        <v>434</v>
      </c>
      <c r="J3548" s="93">
        <v>59</v>
      </c>
      <c r="K3548" s="93">
        <v>15</v>
      </c>
      <c r="L3548" s="93">
        <v>44</v>
      </c>
    </row>
    <row r="3549" spans="1:12" x14ac:dyDescent="0.15">
      <c r="A3549">
        <v>20</v>
      </c>
      <c r="B3549" s="93">
        <v>50</v>
      </c>
      <c r="C3549" s="93">
        <v>24</v>
      </c>
      <c r="D3549" s="93">
        <v>26</v>
      </c>
      <c r="E3549" s="93">
        <v>55</v>
      </c>
      <c r="F3549" s="93">
        <v>49</v>
      </c>
      <c r="G3549" s="93">
        <v>30</v>
      </c>
      <c r="H3549" s="93">
        <v>19</v>
      </c>
      <c r="I3549" s="93">
        <v>90</v>
      </c>
      <c r="J3549" s="93">
        <v>17</v>
      </c>
      <c r="K3549" s="93">
        <v>4</v>
      </c>
      <c r="L3549" s="93">
        <v>13</v>
      </c>
    </row>
    <row r="3550" spans="1:12" x14ac:dyDescent="0.15">
      <c r="A3550">
        <v>21</v>
      </c>
      <c r="B3550" s="93">
        <v>49</v>
      </c>
      <c r="C3550" s="93">
        <v>32</v>
      </c>
      <c r="D3550" s="93">
        <v>17</v>
      </c>
      <c r="E3550" s="93">
        <v>56</v>
      </c>
      <c r="F3550" s="93">
        <v>41</v>
      </c>
      <c r="G3550" s="93">
        <v>20</v>
      </c>
      <c r="H3550" s="93">
        <v>21</v>
      </c>
      <c r="I3550" s="93">
        <v>91</v>
      </c>
      <c r="J3550" s="93">
        <v>11</v>
      </c>
      <c r="K3550" s="93">
        <v>3</v>
      </c>
      <c r="L3550" s="93">
        <v>8</v>
      </c>
    </row>
    <row r="3551" spans="1:12" x14ac:dyDescent="0.15">
      <c r="A3551">
        <v>22</v>
      </c>
      <c r="B3551" s="93">
        <v>43</v>
      </c>
      <c r="C3551" s="93">
        <v>25</v>
      </c>
      <c r="D3551" s="93">
        <v>18</v>
      </c>
      <c r="E3551" s="93">
        <v>57</v>
      </c>
      <c r="F3551" s="93">
        <v>43</v>
      </c>
      <c r="G3551" s="93">
        <v>15</v>
      </c>
      <c r="H3551" s="93">
        <v>28</v>
      </c>
      <c r="I3551" s="93">
        <v>92</v>
      </c>
      <c r="J3551" s="93">
        <v>11</v>
      </c>
      <c r="K3551" s="93">
        <v>3</v>
      </c>
      <c r="L3551" s="93">
        <v>8</v>
      </c>
    </row>
    <row r="3552" spans="1:12" x14ac:dyDescent="0.15">
      <c r="A3552">
        <v>23</v>
      </c>
      <c r="B3552" s="93">
        <v>27</v>
      </c>
      <c r="C3552" s="93">
        <v>16</v>
      </c>
      <c r="D3552" s="93">
        <v>11</v>
      </c>
      <c r="E3552" s="93">
        <v>58</v>
      </c>
      <c r="F3552" s="93">
        <v>42</v>
      </c>
      <c r="G3552" s="93">
        <v>23</v>
      </c>
      <c r="H3552" s="93">
        <v>19</v>
      </c>
      <c r="I3552" s="93">
        <v>93</v>
      </c>
      <c r="J3552" s="93">
        <v>14</v>
      </c>
      <c r="K3552" s="93">
        <v>3</v>
      </c>
      <c r="L3552" s="93">
        <v>11</v>
      </c>
    </row>
    <row r="3553" spans="1:12" x14ac:dyDescent="0.15">
      <c r="A3553">
        <v>24</v>
      </c>
      <c r="B3553" s="93">
        <v>16</v>
      </c>
      <c r="C3553" s="93">
        <v>9</v>
      </c>
      <c r="D3553" s="93">
        <v>7</v>
      </c>
      <c r="E3553" s="93">
        <v>59</v>
      </c>
      <c r="F3553" s="93">
        <v>36</v>
      </c>
      <c r="G3553" s="93">
        <v>21</v>
      </c>
      <c r="H3553" s="93">
        <v>15</v>
      </c>
      <c r="I3553" s="93">
        <v>94</v>
      </c>
      <c r="J3553" s="93">
        <v>6</v>
      </c>
      <c r="K3553" s="93">
        <v>2</v>
      </c>
      <c r="L3553" s="93">
        <v>4</v>
      </c>
    </row>
    <row r="3554" spans="1:12" x14ac:dyDescent="0.15">
      <c r="A3554" t="s">
        <v>435</v>
      </c>
      <c r="B3554" s="93">
        <v>122</v>
      </c>
      <c r="C3554" s="93">
        <v>64</v>
      </c>
      <c r="D3554" s="93">
        <v>58</v>
      </c>
      <c r="E3554" s="93" t="s">
        <v>436</v>
      </c>
      <c r="F3554" s="93">
        <v>155</v>
      </c>
      <c r="G3554" s="93">
        <v>77</v>
      </c>
      <c r="H3554" s="93">
        <v>78</v>
      </c>
      <c r="I3554" s="93" t="s">
        <v>437</v>
      </c>
      <c r="J3554" s="93">
        <v>7</v>
      </c>
      <c r="K3554" s="93">
        <v>4</v>
      </c>
      <c r="L3554" s="93">
        <v>3</v>
      </c>
    </row>
    <row r="3555" spans="1:12" x14ac:dyDescent="0.15">
      <c r="A3555">
        <v>25</v>
      </c>
      <c r="B3555" s="93">
        <v>22</v>
      </c>
      <c r="C3555" s="93">
        <v>13</v>
      </c>
      <c r="D3555" s="93">
        <v>9</v>
      </c>
      <c r="E3555" s="93">
        <v>60</v>
      </c>
      <c r="F3555" s="93">
        <v>31</v>
      </c>
      <c r="G3555" s="93">
        <v>17</v>
      </c>
      <c r="H3555" s="93">
        <v>14</v>
      </c>
      <c r="I3555" s="93">
        <v>95</v>
      </c>
      <c r="J3555" s="93">
        <v>0</v>
      </c>
      <c r="K3555" s="93">
        <v>0</v>
      </c>
      <c r="L3555" s="93">
        <v>0</v>
      </c>
    </row>
    <row r="3556" spans="1:12" x14ac:dyDescent="0.15">
      <c r="A3556">
        <v>26</v>
      </c>
      <c r="B3556" s="93">
        <v>25</v>
      </c>
      <c r="C3556" s="93">
        <v>13</v>
      </c>
      <c r="D3556" s="93">
        <v>12</v>
      </c>
      <c r="E3556" s="93">
        <v>61</v>
      </c>
      <c r="F3556" s="93">
        <v>27</v>
      </c>
      <c r="G3556" s="93">
        <v>14</v>
      </c>
      <c r="H3556" s="93">
        <v>13</v>
      </c>
      <c r="I3556" s="93">
        <v>96</v>
      </c>
      <c r="J3556" s="93">
        <v>1</v>
      </c>
      <c r="K3556" s="93">
        <v>0</v>
      </c>
      <c r="L3556" s="93">
        <v>1</v>
      </c>
    </row>
    <row r="3557" spans="1:12" x14ac:dyDescent="0.15">
      <c r="A3557">
        <v>27</v>
      </c>
      <c r="B3557" s="93">
        <v>28</v>
      </c>
      <c r="C3557" s="93">
        <v>13</v>
      </c>
      <c r="D3557" s="93">
        <v>15</v>
      </c>
      <c r="E3557" s="93">
        <v>62</v>
      </c>
      <c r="F3557" s="93">
        <v>31</v>
      </c>
      <c r="G3557" s="93">
        <v>18</v>
      </c>
      <c r="H3557" s="93">
        <v>13</v>
      </c>
      <c r="I3557" s="93">
        <v>97</v>
      </c>
      <c r="J3557" s="93">
        <v>2</v>
      </c>
      <c r="K3557" s="93">
        <v>1</v>
      </c>
      <c r="L3557" s="93">
        <v>1</v>
      </c>
    </row>
    <row r="3558" spans="1:12" x14ac:dyDescent="0.15">
      <c r="A3558">
        <v>28</v>
      </c>
      <c r="B3558" s="93">
        <v>32</v>
      </c>
      <c r="C3558" s="93">
        <v>19</v>
      </c>
      <c r="D3558" s="93">
        <v>13</v>
      </c>
      <c r="E3558" s="93">
        <v>63</v>
      </c>
      <c r="F3558" s="93">
        <v>38</v>
      </c>
      <c r="G3558" s="93">
        <v>16</v>
      </c>
      <c r="H3558" s="93">
        <v>22</v>
      </c>
      <c r="I3558" s="93">
        <v>98</v>
      </c>
      <c r="J3558" s="93">
        <v>4</v>
      </c>
      <c r="K3558" s="93">
        <v>3</v>
      </c>
      <c r="L3558" s="93">
        <v>1</v>
      </c>
    </row>
    <row r="3559" spans="1:12" x14ac:dyDescent="0.15">
      <c r="A3559">
        <v>29</v>
      </c>
      <c r="B3559" s="93">
        <v>15</v>
      </c>
      <c r="C3559" s="93">
        <v>6</v>
      </c>
      <c r="D3559" s="93">
        <v>9</v>
      </c>
      <c r="E3559" s="93">
        <v>64</v>
      </c>
      <c r="F3559" s="93">
        <v>28</v>
      </c>
      <c r="G3559" s="93">
        <v>12</v>
      </c>
      <c r="H3559" s="93">
        <v>16</v>
      </c>
      <c r="I3559" s="93">
        <v>99</v>
      </c>
      <c r="J3559" s="93">
        <v>0</v>
      </c>
      <c r="K3559" s="93">
        <v>0</v>
      </c>
      <c r="L3559" s="93">
        <v>0</v>
      </c>
    </row>
    <row r="3560" spans="1:12" x14ac:dyDescent="0.15">
      <c r="A3560" t="s">
        <v>438</v>
      </c>
      <c r="B3560" s="93">
        <v>149</v>
      </c>
      <c r="C3560" s="93">
        <v>69</v>
      </c>
      <c r="D3560" s="93">
        <v>80</v>
      </c>
      <c r="E3560" s="93" t="s">
        <v>439</v>
      </c>
      <c r="F3560" s="93">
        <v>228</v>
      </c>
      <c r="G3560" s="93">
        <v>96</v>
      </c>
      <c r="H3560" s="93">
        <v>132</v>
      </c>
      <c r="I3560" s="93" t="s">
        <v>440</v>
      </c>
      <c r="J3560" s="93">
        <v>1</v>
      </c>
      <c r="K3560" s="93">
        <v>0</v>
      </c>
      <c r="L3560" s="93">
        <v>1</v>
      </c>
    </row>
    <row r="3561" spans="1:12" x14ac:dyDescent="0.15">
      <c r="A3561">
        <v>30</v>
      </c>
      <c r="B3561" s="93">
        <v>22</v>
      </c>
      <c r="C3561" s="93">
        <v>10</v>
      </c>
      <c r="D3561" s="93">
        <v>12</v>
      </c>
      <c r="E3561" s="93">
        <v>65</v>
      </c>
      <c r="F3561" s="93">
        <v>35</v>
      </c>
      <c r="G3561" s="93">
        <v>17</v>
      </c>
      <c r="H3561" s="93">
        <v>18</v>
      </c>
      <c r="I3561" s="93">
        <v>100</v>
      </c>
      <c r="J3561" s="93">
        <v>1</v>
      </c>
      <c r="K3561" s="93">
        <v>0</v>
      </c>
      <c r="L3561" s="93">
        <v>1</v>
      </c>
    </row>
    <row r="3562" spans="1:12" x14ac:dyDescent="0.15">
      <c r="A3562">
        <v>31</v>
      </c>
      <c r="B3562" s="93">
        <v>30</v>
      </c>
      <c r="C3562" s="93">
        <v>14</v>
      </c>
      <c r="D3562" s="93">
        <v>16</v>
      </c>
      <c r="E3562" s="93">
        <v>66</v>
      </c>
      <c r="F3562" s="93">
        <v>42</v>
      </c>
      <c r="G3562" s="93">
        <v>20</v>
      </c>
      <c r="H3562" s="93">
        <v>22</v>
      </c>
      <c r="I3562" s="93">
        <v>101</v>
      </c>
      <c r="J3562" s="93">
        <v>0</v>
      </c>
      <c r="K3562" s="93">
        <v>0</v>
      </c>
      <c r="L3562" s="93">
        <v>0</v>
      </c>
    </row>
    <row r="3563" spans="1:12" x14ac:dyDescent="0.15">
      <c r="A3563">
        <v>32</v>
      </c>
      <c r="B3563" s="93">
        <v>24</v>
      </c>
      <c r="C3563" s="93">
        <v>9</v>
      </c>
      <c r="D3563" s="93">
        <v>15</v>
      </c>
      <c r="E3563" s="93">
        <v>67</v>
      </c>
      <c r="F3563" s="93">
        <v>42</v>
      </c>
      <c r="G3563" s="93">
        <v>19</v>
      </c>
      <c r="H3563" s="93">
        <v>23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40</v>
      </c>
      <c r="C3564" s="93">
        <v>18</v>
      </c>
      <c r="D3564" s="93">
        <v>22</v>
      </c>
      <c r="E3564" s="93">
        <v>68</v>
      </c>
      <c r="F3564" s="93">
        <v>58</v>
      </c>
      <c r="G3564" s="93">
        <v>25</v>
      </c>
      <c r="H3564" s="93">
        <v>33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 x14ac:dyDescent="0.15">
      <c r="A3565">
        <v>34</v>
      </c>
      <c r="B3565" s="93">
        <v>33</v>
      </c>
      <c r="C3565" s="93">
        <v>18</v>
      </c>
      <c r="D3565" s="93">
        <v>15</v>
      </c>
      <c r="E3565" s="93">
        <v>69</v>
      </c>
      <c r="F3565" s="93">
        <v>51</v>
      </c>
      <c r="G3565" s="93">
        <v>15</v>
      </c>
      <c r="H3565" s="93">
        <v>36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163</v>
      </c>
      <c r="C3568" s="93" t="s">
        <v>272</v>
      </c>
      <c r="D3568" s="93">
        <v>326</v>
      </c>
      <c r="E3568" s="93" t="s">
        <v>273</v>
      </c>
      <c r="F3568" s="93">
        <v>940</v>
      </c>
      <c r="G3568" s="93" t="s">
        <v>272</v>
      </c>
      <c r="H3568" s="93">
        <v>1807</v>
      </c>
      <c r="I3568" s="93" t="s">
        <v>273</v>
      </c>
      <c r="J3568" s="93">
        <v>524</v>
      </c>
      <c r="K3568" s="93" t="s">
        <v>272</v>
      </c>
      <c r="L3568" s="93">
        <v>1196</v>
      </c>
    </row>
    <row r="3569" spans="1:12" x14ac:dyDescent="0.15">
      <c r="A3569" t="s">
        <v>274</v>
      </c>
      <c r="B3569" s="93">
        <v>163</v>
      </c>
      <c r="C3569" s="93" t="s">
        <v>662</v>
      </c>
      <c r="D3569" s="93">
        <v>9.7927305497146289E-2</v>
      </c>
      <c r="E3569" s="93" t="s">
        <v>274</v>
      </c>
      <c r="F3569" s="93">
        <v>867</v>
      </c>
      <c r="G3569" s="93" t="s">
        <v>662</v>
      </c>
      <c r="H3569" s="93">
        <v>0.54280564734154402</v>
      </c>
      <c r="I3569" s="93" t="s">
        <v>274</v>
      </c>
      <c r="J3569" s="93">
        <v>672</v>
      </c>
      <c r="K3569" s="93" t="s">
        <v>662</v>
      </c>
      <c r="L3569" s="93">
        <v>0.35926704716130969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44012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2831</v>
      </c>
      <c r="C3574" s="93">
        <v>1465</v>
      </c>
      <c r="D3574" s="93">
        <v>1366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82</v>
      </c>
      <c r="C3575" s="93">
        <v>45</v>
      </c>
      <c r="D3575" s="93">
        <v>37</v>
      </c>
      <c r="E3575" s="93" t="s">
        <v>421</v>
      </c>
      <c r="F3575" s="93">
        <v>149</v>
      </c>
      <c r="G3575" s="93">
        <v>91</v>
      </c>
      <c r="H3575" s="93">
        <v>58</v>
      </c>
      <c r="I3575" s="93" t="s">
        <v>422</v>
      </c>
      <c r="J3575" s="93">
        <v>230</v>
      </c>
      <c r="K3575" s="93">
        <v>112</v>
      </c>
      <c r="L3575" s="93">
        <v>118</v>
      </c>
    </row>
    <row r="3576" spans="1:12" x14ac:dyDescent="0.15">
      <c r="A3576">
        <v>0</v>
      </c>
      <c r="B3576" s="93">
        <v>12</v>
      </c>
      <c r="C3576" s="93">
        <v>9</v>
      </c>
      <c r="D3576" s="93">
        <v>3</v>
      </c>
      <c r="E3576" s="93">
        <v>35</v>
      </c>
      <c r="F3576" s="93">
        <v>26</v>
      </c>
      <c r="G3576" s="93">
        <v>18</v>
      </c>
      <c r="H3576" s="93">
        <v>8</v>
      </c>
      <c r="I3576" s="93">
        <v>70</v>
      </c>
      <c r="J3576" s="93">
        <v>51</v>
      </c>
      <c r="K3576" s="93">
        <v>32</v>
      </c>
      <c r="L3576" s="93">
        <v>19</v>
      </c>
    </row>
    <row r="3577" spans="1:12" x14ac:dyDescent="0.15">
      <c r="A3577">
        <v>1</v>
      </c>
      <c r="B3577" s="93">
        <v>18</v>
      </c>
      <c r="C3577" s="93">
        <v>11</v>
      </c>
      <c r="D3577" s="93">
        <v>7</v>
      </c>
      <c r="E3577" s="93">
        <v>36</v>
      </c>
      <c r="F3577" s="93">
        <v>27</v>
      </c>
      <c r="G3577" s="93">
        <v>17</v>
      </c>
      <c r="H3577" s="93">
        <v>10</v>
      </c>
      <c r="I3577" s="93">
        <v>71</v>
      </c>
      <c r="J3577" s="93">
        <v>53</v>
      </c>
      <c r="K3577" s="93">
        <v>24</v>
      </c>
      <c r="L3577" s="93">
        <v>29</v>
      </c>
    </row>
    <row r="3578" spans="1:12" x14ac:dyDescent="0.15">
      <c r="A3578">
        <v>2</v>
      </c>
      <c r="B3578" s="93">
        <v>18</v>
      </c>
      <c r="C3578" s="93">
        <v>8</v>
      </c>
      <c r="D3578" s="93">
        <v>10</v>
      </c>
      <c r="E3578" s="93">
        <v>37</v>
      </c>
      <c r="F3578" s="93">
        <v>30</v>
      </c>
      <c r="G3578" s="93">
        <v>19</v>
      </c>
      <c r="H3578" s="93">
        <v>11</v>
      </c>
      <c r="I3578" s="93">
        <v>72</v>
      </c>
      <c r="J3578" s="93">
        <v>47</v>
      </c>
      <c r="K3578" s="93">
        <v>20</v>
      </c>
      <c r="L3578" s="93">
        <v>27</v>
      </c>
    </row>
    <row r="3579" spans="1:12" x14ac:dyDescent="0.15">
      <c r="A3579">
        <v>3</v>
      </c>
      <c r="B3579" s="93">
        <v>13</v>
      </c>
      <c r="C3579" s="93">
        <v>7</v>
      </c>
      <c r="D3579" s="93">
        <v>6</v>
      </c>
      <c r="E3579" s="93">
        <v>38</v>
      </c>
      <c r="F3579" s="93">
        <v>29</v>
      </c>
      <c r="G3579" s="93">
        <v>13</v>
      </c>
      <c r="H3579" s="93">
        <v>16</v>
      </c>
      <c r="I3579" s="93">
        <v>73</v>
      </c>
      <c r="J3579" s="93">
        <v>51</v>
      </c>
      <c r="K3579" s="93">
        <v>22</v>
      </c>
      <c r="L3579" s="93">
        <v>29</v>
      </c>
    </row>
    <row r="3580" spans="1:12" x14ac:dyDescent="0.15">
      <c r="A3580">
        <v>4</v>
      </c>
      <c r="B3580" s="93">
        <v>21</v>
      </c>
      <c r="C3580" s="93">
        <v>10</v>
      </c>
      <c r="D3580" s="93">
        <v>11</v>
      </c>
      <c r="E3580" s="93">
        <v>39</v>
      </c>
      <c r="F3580" s="93">
        <v>37</v>
      </c>
      <c r="G3580" s="93">
        <v>24</v>
      </c>
      <c r="H3580" s="93">
        <v>13</v>
      </c>
      <c r="I3580" s="93">
        <v>74</v>
      </c>
      <c r="J3580" s="93">
        <v>28</v>
      </c>
      <c r="K3580" s="93">
        <v>14</v>
      </c>
      <c r="L3580" s="93">
        <v>14</v>
      </c>
    </row>
    <row r="3581" spans="1:12" x14ac:dyDescent="0.15">
      <c r="A3581" t="s">
        <v>423</v>
      </c>
      <c r="B3581" s="93">
        <v>103</v>
      </c>
      <c r="C3581" s="93">
        <v>42</v>
      </c>
      <c r="D3581" s="93">
        <v>61</v>
      </c>
      <c r="E3581" s="93" t="s">
        <v>424</v>
      </c>
      <c r="F3581" s="93">
        <v>190</v>
      </c>
      <c r="G3581" s="93">
        <v>100</v>
      </c>
      <c r="H3581" s="93">
        <v>90</v>
      </c>
      <c r="I3581" s="93" t="s">
        <v>425</v>
      </c>
      <c r="J3581" s="93">
        <v>173</v>
      </c>
      <c r="K3581" s="93">
        <v>83</v>
      </c>
      <c r="L3581" s="93">
        <v>90</v>
      </c>
    </row>
    <row r="3582" spans="1:12" x14ac:dyDescent="0.15">
      <c r="A3582">
        <v>5</v>
      </c>
      <c r="B3582" s="93">
        <v>21</v>
      </c>
      <c r="C3582" s="93">
        <v>8</v>
      </c>
      <c r="D3582" s="93">
        <v>13</v>
      </c>
      <c r="E3582" s="93">
        <v>40</v>
      </c>
      <c r="F3582" s="93">
        <v>32</v>
      </c>
      <c r="G3582" s="93">
        <v>12</v>
      </c>
      <c r="H3582" s="93">
        <v>20</v>
      </c>
      <c r="I3582" s="93">
        <v>75</v>
      </c>
      <c r="J3582" s="93">
        <v>27</v>
      </c>
      <c r="K3582" s="93">
        <v>11</v>
      </c>
      <c r="L3582" s="93">
        <v>16</v>
      </c>
    </row>
    <row r="3583" spans="1:12" x14ac:dyDescent="0.15">
      <c r="A3583">
        <v>6</v>
      </c>
      <c r="B3583" s="93">
        <v>19</v>
      </c>
      <c r="C3583" s="93">
        <v>10</v>
      </c>
      <c r="D3583" s="93">
        <v>9</v>
      </c>
      <c r="E3583" s="93">
        <v>41</v>
      </c>
      <c r="F3583" s="93">
        <v>44</v>
      </c>
      <c r="G3583" s="93">
        <v>25</v>
      </c>
      <c r="H3583" s="93">
        <v>19</v>
      </c>
      <c r="I3583" s="93">
        <v>76</v>
      </c>
      <c r="J3583" s="93">
        <v>45</v>
      </c>
      <c r="K3583" s="93">
        <v>19</v>
      </c>
      <c r="L3583" s="93">
        <v>26</v>
      </c>
    </row>
    <row r="3584" spans="1:12" x14ac:dyDescent="0.15">
      <c r="A3584">
        <v>7</v>
      </c>
      <c r="B3584" s="93">
        <v>22</v>
      </c>
      <c r="C3584" s="93">
        <v>10</v>
      </c>
      <c r="D3584" s="93">
        <v>12</v>
      </c>
      <c r="E3584" s="93">
        <v>42</v>
      </c>
      <c r="F3584" s="93">
        <v>41</v>
      </c>
      <c r="G3584" s="93">
        <v>26</v>
      </c>
      <c r="H3584" s="93">
        <v>15</v>
      </c>
      <c r="I3584" s="93">
        <v>77</v>
      </c>
      <c r="J3584" s="93">
        <v>30</v>
      </c>
      <c r="K3584" s="93">
        <v>13</v>
      </c>
      <c r="L3584" s="93">
        <v>17</v>
      </c>
    </row>
    <row r="3585" spans="1:12" x14ac:dyDescent="0.15">
      <c r="A3585">
        <v>8</v>
      </c>
      <c r="B3585" s="93">
        <v>20</v>
      </c>
      <c r="C3585" s="93">
        <v>7</v>
      </c>
      <c r="D3585" s="93">
        <v>13</v>
      </c>
      <c r="E3585" s="93">
        <v>43</v>
      </c>
      <c r="F3585" s="93">
        <v>39</v>
      </c>
      <c r="G3585" s="93">
        <v>22</v>
      </c>
      <c r="H3585" s="93">
        <v>17</v>
      </c>
      <c r="I3585" s="93">
        <v>78</v>
      </c>
      <c r="J3585" s="93">
        <v>37</v>
      </c>
      <c r="K3585" s="93">
        <v>18</v>
      </c>
      <c r="L3585" s="93">
        <v>19</v>
      </c>
    </row>
    <row r="3586" spans="1:12" x14ac:dyDescent="0.15">
      <c r="A3586">
        <v>9</v>
      </c>
      <c r="B3586" s="93">
        <v>21</v>
      </c>
      <c r="C3586" s="93">
        <v>7</v>
      </c>
      <c r="D3586" s="93">
        <v>14</v>
      </c>
      <c r="E3586" s="93">
        <v>44</v>
      </c>
      <c r="F3586" s="93">
        <v>34</v>
      </c>
      <c r="G3586" s="93">
        <v>15</v>
      </c>
      <c r="H3586" s="93">
        <v>19</v>
      </c>
      <c r="I3586" s="93">
        <v>79</v>
      </c>
      <c r="J3586" s="93">
        <v>34</v>
      </c>
      <c r="K3586" s="93">
        <v>22</v>
      </c>
      <c r="L3586" s="93">
        <v>12</v>
      </c>
    </row>
    <row r="3587" spans="1:12" x14ac:dyDescent="0.15">
      <c r="A3587" t="s">
        <v>426</v>
      </c>
      <c r="B3587" s="93">
        <v>108</v>
      </c>
      <c r="C3587" s="93">
        <v>58</v>
      </c>
      <c r="D3587" s="93">
        <v>50</v>
      </c>
      <c r="E3587" s="93" t="s">
        <v>427</v>
      </c>
      <c r="F3587" s="93">
        <v>251</v>
      </c>
      <c r="G3587" s="93">
        <v>130</v>
      </c>
      <c r="H3587" s="93">
        <v>121</v>
      </c>
      <c r="I3587" s="93" t="s">
        <v>428</v>
      </c>
      <c r="J3587" s="93">
        <v>131</v>
      </c>
      <c r="K3587" s="93">
        <v>55</v>
      </c>
      <c r="L3587" s="93">
        <v>76</v>
      </c>
    </row>
    <row r="3588" spans="1:12" x14ac:dyDescent="0.15">
      <c r="A3588">
        <v>10</v>
      </c>
      <c r="B3588" s="93">
        <v>30</v>
      </c>
      <c r="C3588" s="93">
        <v>14</v>
      </c>
      <c r="D3588" s="93">
        <v>16</v>
      </c>
      <c r="E3588" s="93">
        <v>45</v>
      </c>
      <c r="F3588" s="93">
        <v>56</v>
      </c>
      <c r="G3588" s="93">
        <v>34</v>
      </c>
      <c r="H3588" s="93">
        <v>22</v>
      </c>
      <c r="I3588" s="93">
        <v>80</v>
      </c>
      <c r="J3588" s="93">
        <v>30</v>
      </c>
      <c r="K3588" s="93">
        <v>12</v>
      </c>
      <c r="L3588" s="93">
        <v>18</v>
      </c>
    </row>
    <row r="3589" spans="1:12" x14ac:dyDescent="0.15">
      <c r="A3589">
        <v>11</v>
      </c>
      <c r="B3589" s="93">
        <v>23</v>
      </c>
      <c r="C3589" s="93">
        <v>11</v>
      </c>
      <c r="D3589" s="93">
        <v>12</v>
      </c>
      <c r="E3589" s="93">
        <v>46</v>
      </c>
      <c r="F3589" s="93">
        <v>39</v>
      </c>
      <c r="G3589" s="93">
        <v>16</v>
      </c>
      <c r="H3589" s="93">
        <v>23</v>
      </c>
      <c r="I3589" s="93">
        <v>81</v>
      </c>
      <c r="J3589" s="93">
        <v>32</v>
      </c>
      <c r="K3589" s="93">
        <v>16</v>
      </c>
      <c r="L3589" s="93">
        <v>16</v>
      </c>
    </row>
    <row r="3590" spans="1:12" x14ac:dyDescent="0.15">
      <c r="A3590">
        <v>12</v>
      </c>
      <c r="B3590" s="93">
        <v>19</v>
      </c>
      <c r="C3590" s="93">
        <v>12</v>
      </c>
      <c r="D3590" s="93">
        <v>7</v>
      </c>
      <c r="E3590" s="93">
        <v>47</v>
      </c>
      <c r="F3590" s="93">
        <v>48</v>
      </c>
      <c r="G3590" s="93">
        <v>26</v>
      </c>
      <c r="H3590" s="93">
        <v>22</v>
      </c>
      <c r="I3590" s="93">
        <v>82</v>
      </c>
      <c r="J3590" s="93">
        <v>29</v>
      </c>
      <c r="K3590" s="93">
        <v>10</v>
      </c>
      <c r="L3590" s="93">
        <v>19</v>
      </c>
    </row>
    <row r="3591" spans="1:12" x14ac:dyDescent="0.15">
      <c r="A3591">
        <v>13</v>
      </c>
      <c r="B3591" s="93">
        <v>19</v>
      </c>
      <c r="C3591" s="93">
        <v>10</v>
      </c>
      <c r="D3591" s="93">
        <v>9</v>
      </c>
      <c r="E3591" s="93">
        <v>48</v>
      </c>
      <c r="F3591" s="93">
        <v>62</v>
      </c>
      <c r="G3591" s="93">
        <v>31</v>
      </c>
      <c r="H3591" s="93">
        <v>31</v>
      </c>
      <c r="I3591" s="93">
        <v>83</v>
      </c>
      <c r="J3591" s="93">
        <v>16</v>
      </c>
      <c r="K3591" s="93">
        <v>6</v>
      </c>
      <c r="L3591" s="93">
        <v>10</v>
      </c>
    </row>
    <row r="3592" spans="1:12" x14ac:dyDescent="0.15">
      <c r="A3592">
        <v>14</v>
      </c>
      <c r="B3592" s="93">
        <v>17</v>
      </c>
      <c r="C3592" s="93">
        <v>11</v>
      </c>
      <c r="D3592" s="93">
        <v>6</v>
      </c>
      <c r="E3592" s="93">
        <v>49</v>
      </c>
      <c r="F3592" s="93">
        <v>46</v>
      </c>
      <c r="G3592" s="93">
        <v>23</v>
      </c>
      <c r="H3592" s="93">
        <v>23</v>
      </c>
      <c r="I3592" s="93">
        <v>84</v>
      </c>
      <c r="J3592" s="93">
        <v>24</v>
      </c>
      <c r="K3592" s="93">
        <v>11</v>
      </c>
      <c r="L3592" s="93">
        <v>13</v>
      </c>
    </row>
    <row r="3593" spans="1:12" x14ac:dyDescent="0.15">
      <c r="A3593" t="s">
        <v>429</v>
      </c>
      <c r="B3593" s="93">
        <v>92</v>
      </c>
      <c r="C3593" s="93">
        <v>51</v>
      </c>
      <c r="D3593" s="93">
        <v>41</v>
      </c>
      <c r="E3593" s="93" t="s">
        <v>430</v>
      </c>
      <c r="F3593" s="93">
        <v>178</v>
      </c>
      <c r="G3593" s="93">
        <v>106</v>
      </c>
      <c r="H3593" s="93">
        <v>72</v>
      </c>
      <c r="I3593" s="93" t="s">
        <v>431</v>
      </c>
      <c r="J3593" s="93">
        <v>88</v>
      </c>
      <c r="K3593" s="93">
        <v>34</v>
      </c>
      <c r="L3593" s="93">
        <v>54</v>
      </c>
    </row>
    <row r="3594" spans="1:12" x14ac:dyDescent="0.15">
      <c r="A3594">
        <v>15</v>
      </c>
      <c r="B3594" s="93">
        <v>20</v>
      </c>
      <c r="C3594" s="93">
        <v>11</v>
      </c>
      <c r="D3594" s="93">
        <v>9</v>
      </c>
      <c r="E3594" s="93">
        <v>50</v>
      </c>
      <c r="F3594" s="93">
        <v>34</v>
      </c>
      <c r="G3594" s="93">
        <v>21</v>
      </c>
      <c r="H3594" s="93">
        <v>13</v>
      </c>
      <c r="I3594" s="93">
        <v>85</v>
      </c>
      <c r="J3594" s="93">
        <v>16</v>
      </c>
      <c r="K3594" s="93">
        <v>5</v>
      </c>
      <c r="L3594" s="93">
        <v>11</v>
      </c>
    </row>
    <row r="3595" spans="1:12" x14ac:dyDescent="0.15">
      <c r="A3595">
        <v>16</v>
      </c>
      <c r="B3595" s="93">
        <v>16</v>
      </c>
      <c r="C3595" s="93">
        <v>12</v>
      </c>
      <c r="D3595" s="93">
        <v>4</v>
      </c>
      <c r="E3595" s="93">
        <v>51</v>
      </c>
      <c r="F3595" s="93">
        <v>47</v>
      </c>
      <c r="G3595" s="93">
        <v>29</v>
      </c>
      <c r="H3595" s="93">
        <v>18</v>
      </c>
      <c r="I3595" s="93">
        <v>86</v>
      </c>
      <c r="J3595" s="93">
        <v>29</v>
      </c>
      <c r="K3595" s="93">
        <v>12</v>
      </c>
      <c r="L3595" s="93">
        <v>17</v>
      </c>
    </row>
    <row r="3596" spans="1:12" x14ac:dyDescent="0.15">
      <c r="A3596">
        <v>17</v>
      </c>
      <c r="B3596" s="93">
        <v>19</v>
      </c>
      <c r="C3596" s="93">
        <v>14</v>
      </c>
      <c r="D3596" s="93">
        <v>5</v>
      </c>
      <c r="E3596" s="93">
        <v>52</v>
      </c>
      <c r="F3596" s="93">
        <v>39</v>
      </c>
      <c r="G3596" s="93">
        <v>25</v>
      </c>
      <c r="H3596" s="93">
        <v>14</v>
      </c>
      <c r="I3596" s="93">
        <v>87</v>
      </c>
      <c r="J3596" s="93">
        <v>14</v>
      </c>
      <c r="K3596" s="93">
        <v>5</v>
      </c>
      <c r="L3596" s="93">
        <v>9</v>
      </c>
    </row>
    <row r="3597" spans="1:12" x14ac:dyDescent="0.15">
      <c r="A3597">
        <v>18</v>
      </c>
      <c r="B3597" s="93">
        <v>12</v>
      </c>
      <c r="C3597" s="93">
        <v>4</v>
      </c>
      <c r="D3597" s="93">
        <v>8</v>
      </c>
      <c r="E3597" s="93">
        <v>53</v>
      </c>
      <c r="F3597" s="93">
        <v>30</v>
      </c>
      <c r="G3597" s="93">
        <v>15</v>
      </c>
      <c r="H3597" s="93">
        <v>15</v>
      </c>
      <c r="I3597" s="93">
        <v>88</v>
      </c>
      <c r="J3597" s="93">
        <v>11</v>
      </c>
      <c r="K3597" s="93">
        <v>6</v>
      </c>
      <c r="L3597" s="93">
        <v>5</v>
      </c>
    </row>
    <row r="3598" spans="1:12" x14ac:dyDescent="0.15">
      <c r="A3598">
        <v>19</v>
      </c>
      <c r="B3598" s="93">
        <v>25</v>
      </c>
      <c r="C3598" s="93">
        <v>10</v>
      </c>
      <c r="D3598" s="93">
        <v>15</v>
      </c>
      <c r="E3598" s="93">
        <v>54</v>
      </c>
      <c r="F3598" s="93">
        <v>28</v>
      </c>
      <c r="G3598" s="93">
        <v>16</v>
      </c>
      <c r="H3598" s="93">
        <v>12</v>
      </c>
      <c r="I3598" s="93">
        <v>89</v>
      </c>
      <c r="J3598" s="93">
        <v>18</v>
      </c>
      <c r="K3598" s="93">
        <v>6</v>
      </c>
      <c r="L3598" s="93">
        <v>12</v>
      </c>
    </row>
    <row r="3599" spans="1:12" x14ac:dyDescent="0.15">
      <c r="A3599" t="s">
        <v>432</v>
      </c>
      <c r="B3599" s="93">
        <v>131</v>
      </c>
      <c r="C3599" s="93">
        <v>75</v>
      </c>
      <c r="D3599" s="93">
        <v>56</v>
      </c>
      <c r="E3599" s="93" t="s">
        <v>433</v>
      </c>
      <c r="F3599" s="93">
        <v>179</v>
      </c>
      <c r="G3599" s="93">
        <v>92</v>
      </c>
      <c r="H3599" s="93">
        <v>87</v>
      </c>
      <c r="I3599" s="93" t="s">
        <v>434</v>
      </c>
      <c r="J3599" s="93">
        <v>45</v>
      </c>
      <c r="K3599" s="93">
        <v>12</v>
      </c>
      <c r="L3599" s="93">
        <v>33</v>
      </c>
    </row>
    <row r="3600" spans="1:12" x14ac:dyDescent="0.15">
      <c r="A3600">
        <v>20</v>
      </c>
      <c r="B3600" s="93">
        <v>22</v>
      </c>
      <c r="C3600" s="93">
        <v>14</v>
      </c>
      <c r="D3600" s="93">
        <v>8</v>
      </c>
      <c r="E3600" s="93">
        <v>55</v>
      </c>
      <c r="F3600" s="93">
        <v>34</v>
      </c>
      <c r="G3600" s="93">
        <v>16</v>
      </c>
      <c r="H3600" s="93">
        <v>18</v>
      </c>
      <c r="I3600" s="93">
        <v>90</v>
      </c>
      <c r="J3600" s="93">
        <v>8</v>
      </c>
      <c r="K3600" s="93">
        <v>5</v>
      </c>
      <c r="L3600" s="93">
        <v>3</v>
      </c>
    </row>
    <row r="3601" spans="1:12" x14ac:dyDescent="0.15">
      <c r="A3601">
        <v>21</v>
      </c>
      <c r="B3601" s="93">
        <v>30</v>
      </c>
      <c r="C3601" s="93">
        <v>17</v>
      </c>
      <c r="D3601" s="93">
        <v>13</v>
      </c>
      <c r="E3601" s="93">
        <v>56</v>
      </c>
      <c r="F3601" s="93">
        <v>33</v>
      </c>
      <c r="G3601" s="93">
        <v>19</v>
      </c>
      <c r="H3601" s="93">
        <v>14</v>
      </c>
      <c r="I3601" s="93">
        <v>91</v>
      </c>
      <c r="J3601" s="93">
        <v>11</v>
      </c>
      <c r="K3601" s="93">
        <v>3</v>
      </c>
      <c r="L3601" s="93">
        <v>8</v>
      </c>
    </row>
    <row r="3602" spans="1:12" x14ac:dyDescent="0.15">
      <c r="A3602">
        <v>22</v>
      </c>
      <c r="B3602" s="93">
        <v>26</v>
      </c>
      <c r="C3602" s="93">
        <v>13</v>
      </c>
      <c r="D3602" s="93">
        <v>13</v>
      </c>
      <c r="E3602" s="93">
        <v>57</v>
      </c>
      <c r="F3602" s="93">
        <v>38</v>
      </c>
      <c r="G3602" s="93">
        <v>23</v>
      </c>
      <c r="H3602" s="93">
        <v>15</v>
      </c>
      <c r="I3602" s="93">
        <v>92</v>
      </c>
      <c r="J3602" s="93">
        <v>10</v>
      </c>
      <c r="K3602" s="93">
        <v>3</v>
      </c>
      <c r="L3602" s="93">
        <v>7</v>
      </c>
    </row>
    <row r="3603" spans="1:12" x14ac:dyDescent="0.15">
      <c r="A3603">
        <v>23</v>
      </c>
      <c r="B3603" s="93">
        <v>29</v>
      </c>
      <c r="C3603" s="93">
        <v>18</v>
      </c>
      <c r="D3603" s="93">
        <v>11</v>
      </c>
      <c r="E3603" s="93">
        <v>58</v>
      </c>
      <c r="F3603" s="93">
        <v>38</v>
      </c>
      <c r="G3603" s="93">
        <v>19</v>
      </c>
      <c r="H3603" s="93">
        <v>19</v>
      </c>
      <c r="I3603" s="93">
        <v>93</v>
      </c>
      <c r="J3603" s="93">
        <v>8</v>
      </c>
      <c r="K3603" s="93">
        <v>0</v>
      </c>
      <c r="L3603" s="93">
        <v>8</v>
      </c>
    </row>
    <row r="3604" spans="1:12" x14ac:dyDescent="0.15">
      <c r="A3604">
        <v>24</v>
      </c>
      <c r="B3604" s="93">
        <v>24</v>
      </c>
      <c r="C3604" s="93">
        <v>13</v>
      </c>
      <c r="D3604" s="93">
        <v>11</v>
      </c>
      <c r="E3604" s="93">
        <v>59</v>
      </c>
      <c r="F3604" s="93">
        <v>36</v>
      </c>
      <c r="G3604" s="93">
        <v>15</v>
      </c>
      <c r="H3604" s="93">
        <v>21</v>
      </c>
      <c r="I3604" s="93">
        <v>94</v>
      </c>
      <c r="J3604" s="93">
        <v>8</v>
      </c>
      <c r="K3604" s="93">
        <v>1</v>
      </c>
      <c r="L3604" s="93">
        <v>7</v>
      </c>
    </row>
    <row r="3605" spans="1:12" x14ac:dyDescent="0.15">
      <c r="A3605" t="s">
        <v>435</v>
      </c>
      <c r="B3605" s="93">
        <v>144</v>
      </c>
      <c r="C3605" s="93">
        <v>77</v>
      </c>
      <c r="D3605" s="93">
        <v>67</v>
      </c>
      <c r="E3605" s="93" t="s">
        <v>436</v>
      </c>
      <c r="F3605" s="93">
        <v>210</v>
      </c>
      <c r="G3605" s="93">
        <v>115</v>
      </c>
      <c r="H3605" s="93">
        <v>95</v>
      </c>
      <c r="I3605" s="93" t="s">
        <v>437</v>
      </c>
      <c r="J3605" s="93">
        <v>14</v>
      </c>
      <c r="K3605" s="93">
        <v>2</v>
      </c>
      <c r="L3605" s="93">
        <v>12</v>
      </c>
    </row>
    <row r="3606" spans="1:12" x14ac:dyDescent="0.15">
      <c r="A3606">
        <v>25</v>
      </c>
      <c r="B3606" s="93">
        <v>24</v>
      </c>
      <c r="C3606" s="93">
        <v>10</v>
      </c>
      <c r="D3606" s="93">
        <v>14</v>
      </c>
      <c r="E3606" s="93">
        <v>60</v>
      </c>
      <c r="F3606" s="93">
        <v>45</v>
      </c>
      <c r="G3606" s="93">
        <v>27</v>
      </c>
      <c r="H3606" s="93">
        <v>18</v>
      </c>
      <c r="I3606" s="93">
        <v>95</v>
      </c>
      <c r="J3606" s="93">
        <v>3</v>
      </c>
      <c r="K3606" s="93">
        <v>1</v>
      </c>
      <c r="L3606" s="93">
        <v>2</v>
      </c>
    </row>
    <row r="3607" spans="1:12" x14ac:dyDescent="0.15">
      <c r="A3607">
        <v>26</v>
      </c>
      <c r="B3607" s="93">
        <v>28</v>
      </c>
      <c r="C3607" s="93">
        <v>18</v>
      </c>
      <c r="D3607" s="93">
        <v>10</v>
      </c>
      <c r="E3607" s="93">
        <v>61</v>
      </c>
      <c r="F3607" s="93">
        <v>49</v>
      </c>
      <c r="G3607" s="93">
        <v>28</v>
      </c>
      <c r="H3607" s="93">
        <v>21</v>
      </c>
      <c r="I3607" s="93">
        <v>96</v>
      </c>
      <c r="J3607" s="93">
        <v>5</v>
      </c>
      <c r="K3607" s="93">
        <v>1</v>
      </c>
      <c r="L3607" s="93">
        <v>4</v>
      </c>
    </row>
    <row r="3608" spans="1:12" x14ac:dyDescent="0.15">
      <c r="A3608">
        <v>27</v>
      </c>
      <c r="B3608" s="93">
        <v>33</v>
      </c>
      <c r="C3608" s="93">
        <v>19</v>
      </c>
      <c r="D3608" s="93">
        <v>14</v>
      </c>
      <c r="E3608" s="93">
        <v>62</v>
      </c>
      <c r="F3608" s="93">
        <v>35</v>
      </c>
      <c r="G3608" s="93">
        <v>19</v>
      </c>
      <c r="H3608" s="93">
        <v>16</v>
      </c>
      <c r="I3608" s="93">
        <v>97</v>
      </c>
      <c r="J3608" s="93">
        <v>2</v>
      </c>
      <c r="K3608" s="93">
        <v>0</v>
      </c>
      <c r="L3608" s="93">
        <v>2</v>
      </c>
    </row>
    <row r="3609" spans="1:12" x14ac:dyDescent="0.15">
      <c r="A3609">
        <v>28</v>
      </c>
      <c r="B3609" s="93">
        <v>33</v>
      </c>
      <c r="C3609" s="93">
        <v>15</v>
      </c>
      <c r="D3609" s="93">
        <v>18</v>
      </c>
      <c r="E3609" s="93">
        <v>63</v>
      </c>
      <c r="F3609" s="93">
        <v>42</v>
      </c>
      <c r="G3609" s="93">
        <v>17</v>
      </c>
      <c r="H3609" s="93">
        <v>25</v>
      </c>
      <c r="I3609" s="93">
        <v>98</v>
      </c>
      <c r="J3609" s="93">
        <v>3</v>
      </c>
      <c r="K3609" s="93">
        <v>0</v>
      </c>
      <c r="L3609" s="93">
        <v>3</v>
      </c>
    </row>
    <row r="3610" spans="1:12" x14ac:dyDescent="0.15">
      <c r="A3610">
        <v>29</v>
      </c>
      <c r="B3610" s="93">
        <v>26</v>
      </c>
      <c r="C3610" s="93">
        <v>15</v>
      </c>
      <c r="D3610" s="93">
        <v>11</v>
      </c>
      <c r="E3610" s="93">
        <v>64</v>
      </c>
      <c r="F3610" s="93">
        <v>39</v>
      </c>
      <c r="G3610" s="93">
        <v>24</v>
      </c>
      <c r="H3610" s="93">
        <v>15</v>
      </c>
      <c r="I3610" s="93">
        <v>99</v>
      </c>
      <c r="J3610" s="93">
        <v>1</v>
      </c>
      <c r="K3610" s="93">
        <v>0</v>
      </c>
      <c r="L3610" s="93">
        <v>1</v>
      </c>
    </row>
    <row r="3611" spans="1:12" x14ac:dyDescent="0.15">
      <c r="A3611" t="s">
        <v>438</v>
      </c>
      <c r="B3611" s="93">
        <v>122</v>
      </c>
      <c r="C3611" s="93">
        <v>75</v>
      </c>
      <c r="D3611" s="93">
        <v>47</v>
      </c>
      <c r="E3611" s="93" t="s">
        <v>439</v>
      </c>
      <c r="F3611" s="93">
        <v>209</v>
      </c>
      <c r="G3611" s="93">
        <v>110</v>
      </c>
      <c r="H3611" s="93">
        <v>99</v>
      </c>
      <c r="I3611" s="93" t="s">
        <v>440</v>
      </c>
      <c r="J3611" s="93">
        <v>2</v>
      </c>
      <c r="K3611" s="93">
        <v>0</v>
      </c>
      <c r="L3611" s="93">
        <v>2</v>
      </c>
    </row>
    <row r="3612" spans="1:12" x14ac:dyDescent="0.15">
      <c r="A3612">
        <v>30</v>
      </c>
      <c r="B3612" s="93">
        <v>22</v>
      </c>
      <c r="C3612" s="93">
        <v>14</v>
      </c>
      <c r="D3612" s="93">
        <v>8</v>
      </c>
      <c r="E3612" s="93">
        <v>65</v>
      </c>
      <c r="F3612" s="93">
        <v>46</v>
      </c>
      <c r="G3612" s="93">
        <v>23</v>
      </c>
      <c r="H3612" s="93">
        <v>23</v>
      </c>
      <c r="I3612" s="93">
        <v>100</v>
      </c>
      <c r="J3612" s="93">
        <v>0</v>
      </c>
      <c r="K3612" s="93">
        <v>0</v>
      </c>
      <c r="L3612" s="93">
        <v>0</v>
      </c>
    </row>
    <row r="3613" spans="1:12" x14ac:dyDescent="0.15">
      <c r="A3613">
        <v>31</v>
      </c>
      <c r="B3613" s="93">
        <v>16</v>
      </c>
      <c r="C3613" s="93">
        <v>10</v>
      </c>
      <c r="D3613" s="93">
        <v>6</v>
      </c>
      <c r="E3613" s="93">
        <v>66</v>
      </c>
      <c r="F3613" s="93">
        <v>36</v>
      </c>
      <c r="G3613" s="93">
        <v>22</v>
      </c>
      <c r="H3613" s="93">
        <v>14</v>
      </c>
      <c r="I3613" s="93">
        <v>101</v>
      </c>
      <c r="J3613" s="93">
        <v>1</v>
      </c>
      <c r="K3613" s="93">
        <v>0</v>
      </c>
      <c r="L3613" s="93">
        <v>1</v>
      </c>
    </row>
    <row r="3614" spans="1:12" x14ac:dyDescent="0.15">
      <c r="A3614">
        <v>32</v>
      </c>
      <c r="B3614" s="93">
        <v>24</v>
      </c>
      <c r="C3614" s="93">
        <v>14</v>
      </c>
      <c r="D3614" s="93">
        <v>10</v>
      </c>
      <c r="E3614" s="93">
        <v>67</v>
      </c>
      <c r="F3614" s="93">
        <v>36</v>
      </c>
      <c r="G3614" s="93">
        <v>22</v>
      </c>
      <c r="H3614" s="93">
        <v>14</v>
      </c>
      <c r="I3614" s="93">
        <v>102</v>
      </c>
      <c r="J3614" s="93">
        <v>1</v>
      </c>
      <c r="K3614" s="93">
        <v>0</v>
      </c>
      <c r="L3614" s="93">
        <v>1</v>
      </c>
    </row>
    <row r="3615" spans="1:12" x14ac:dyDescent="0.15">
      <c r="A3615">
        <v>33</v>
      </c>
      <c r="B3615" s="93">
        <v>36</v>
      </c>
      <c r="C3615" s="93">
        <v>18</v>
      </c>
      <c r="D3615" s="93">
        <v>18</v>
      </c>
      <c r="E3615" s="93">
        <v>68</v>
      </c>
      <c r="F3615" s="93">
        <v>50</v>
      </c>
      <c r="G3615" s="93">
        <v>30</v>
      </c>
      <c r="H3615" s="93">
        <v>20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 x14ac:dyDescent="0.15">
      <c r="A3616">
        <v>34</v>
      </c>
      <c r="B3616" s="93">
        <v>24</v>
      </c>
      <c r="C3616" s="93">
        <v>19</v>
      </c>
      <c r="D3616" s="93">
        <v>5</v>
      </c>
      <c r="E3616" s="93">
        <v>69</v>
      </c>
      <c r="F3616" s="93">
        <v>41</v>
      </c>
      <c r="G3616" s="93">
        <v>13</v>
      </c>
      <c r="H3616" s="93">
        <v>28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145</v>
      </c>
      <c r="C3619" s="93" t="s">
        <v>272</v>
      </c>
      <c r="D3619" s="93">
        <v>293</v>
      </c>
      <c r="E3619" s="93" t="s">
        <v>273</v>
      </c>
      <c r="F3619" s="93">
        <v>912</v>
      </c>
      <c r="G3619" s="93" t="s">
        <v>272</v>
      </c>
      <c r="H3619" s="93">
        <v>1646</v>
      </c>
      <c r="I3619" s="93" t="s">
        <v>273</v>
      </c>
      <c r="J3619" s="93">
        <v>408</v>
      </c>
      <c r="K3619" s="93" t="s">
        <v>272</v>
      </c>
      <c r="L3619" s="93">
        <v>892</v>
      </c>
    </row>
    <row r="3620" spans="1:12" x14ac:dyDescent="0.15">
      <c r="A3620" t="s">
        <v>274</v>
      </c>
      <c r="B3620" s="93">
        <v>148</v>
      </c>
      <c r="C3620" s="93" t="s">
        <v>662</v>
      </c>
      <c r="D3620" s="93">
        <v>0.10349699752737548</v>
      </c>
      <c r="E3620" s="93" t="s">
        <v>274</v>
      </c>
      <c r="F3620" s="93">
        <v>734</v>
      </c>
      <c r="G3620" s="93" t="s">
        <v>662</v>
      </c>
      <c r="H3620" s="93">
        <v>0.58141999293535851</v>
      </c>
      <c r="I3620" s="93" t="s">
        <v>274</v>
      </c>
      <c r="J3620" s="93">
        <v>484</v>
      </c>
      <c r="K3620" s="93" t="s">
        <v>662</v>
      </c>
      <c r="L3620" s="93">
        <v>0.31508300953726598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44012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264</v>
      </c>
      <c r="C3625" s="93">
        <v>127</v>
      </c>
      <c r="D3625" s="93">
        <v>137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4</v>
      </c>
      <c r="C3626" s="93">
        <v>2</v>
      </c>
      <c r="D3626" s="93">
        <v>2</v>
      </c>
      <c r="E3626" s="93" t="s">
        <v>421</v>
      </c>
      <c r="F3626" s="93">
        <v>12</v>
      </c>
      <c r="G3626" s="93">
        <v>7</v>
      </c>
      <c r="H3626" s="93">
        <v>5</v>
      </c>
      <c r="I3626" s="93" t="s">
        <v>422</v>
      </c>
      <c r="J3626" s="93">
        <v>32</v>
      </c>
      <c r="K3626" s="93">
        <v>16</v>
      </c>
      <c r="L3626" s="93">
        <v>16</v>
      </c>
    </row>
    <row r="3627" spans="1:12" x14ac:dyDescent="0.15">
      <c r="A3627">
        <v>0</v>
      </c>
      <c r="B3627" s="93">
        <v>2</v>
      </c>
      <c r="C3627" s="93">
        <v>1</v>
      </c>
      <c r="D3627" s="93">
        <v>1</v>
      </c>
      <c r="E3627" s="93">
        <v>35</v>
      </c>
      <c r="F3627" s="93">
        <v>4</v>
      </c>
      <c r="G3627" s="93">
        <v>4</v>
      </c>
      <c r="H3627" s="93">
        <v>0</v>
      </c>
      <c r="I3627" s="93">
        <v>70</v>
      </c>
      <c r="J3627" s="93">
        <v>8</v>
      </c>
      <c r="K3627" s="93">
        <v>4</v>
      </c>
      <c r="L3627" s="93">
        <v>4</v>
      </c>
    </row>
    <row r="3628" spans="1:12" x14ac:dyDescent="0.15">
      <c r="A3628">
        <v>1</v>
      </c>
      <c r="B3628" s="93">
        <v>2</v>
      </c>
      <c r="C3628" s="93">
        <v>1</v>
      </c>
      <c r="D3628" s="93">
        <v>1</v>
      </c>
      <c r="E3628" s="93">
        <v>36</v>
      </c>
      <c r="F3628" s="93">
        <v>2</v>
      </c>
      <c r="G3628" s="93">
        <v>1</v>
      </c>
      <c r="H3628" s="93">
        <v>1</v>
      </c>
      <c r="I3628" s="93">
        <v>71</v>
      </c>
      <c r="J3628" s="93">
        <v>4</v>
      </c>
      <c r="K3628" s="93">
        <v>1</v>
      </c>
      <c r="L3628" s="93">
        <v>3</v>
      </c>
    </row>
    <row r="3629" spans="1:12" x14ac:dyDescent="0.15">
      <c r="A3629">
        <v>2</v>
      </c>
      <c r="B3629" s="93">
        <v>0</v>
      </c>
      <c r="C3629" s="93">
        <v>0</v>
      </c>
      <c r="D3629" s="93">
        <v>0</v>
      </c>
      <c r="E3629" s="93">
        <v>37</v>
      </c>
      <c r="F3629" s="93">
        <v>0</v>
      </c>
      <c r="G3629" s="93">
        <v>0</v>
      </c>
      <c r="H3629" s="93">
        <v>0</v>
      </c>
      <c r="I3629" s="93">
        <v>72</v>
      </c>
      <c r="J3629" s="93">
        <v>6</v>
      </c>
      <c r="K3629" s="93">
        <v>4</v>
      </c>
      <c r="L3629" s="93">
        <v>2</v>
      </c>
    </row>
    <row r="3630" spans="1:12" x14ac:dyDescent="0.15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2</v>
      </c>
      <c r="G3630" s="93">
        <v>1</v>
      </c>
      <c r="H3630" s="93">
        <v>1</v>
      </c>
      <c r="I3630" s="93">
        <v>73</v>
      </c>
      <c r="J3630" s="93">
        <v>5</v>
      </c>
      <c r="K3630" s="93">
        <v>3</v>
      </c>
      <c r="L3630" s="93">
        <v>2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4</v>
      </c>
      <c r="G3631" s="93">
        <v>1</v>
      </c>
      <c r="H3631" s="93">
        <v>3</v>
      </c>
      <c r="I3631" s="93">
        <v>74</v>
      </c>
      <c r="J3631" s="93">
        <v>9</v>
      </c>
      <c r="K3631" s="93">
        <v>4</v>
      </c>
      <c r="L3631" s="93">
        <v>5</v>
      </c>
    </row>
    <row r="3632" spans="1:12" x14ac:dyDescent="0.15">
      <c r="A3632" t="s">
        <v>423</v>
      </c>
      <c r="B3632" s="93">
        <v>6</v>
      </c>
      <c r="C3632" s="93">
        <v>3</v>
      </c>
      <c r="D3632" s="93">
        <v>3</v>
      </c>
      <c r="E3632" s="93" t="s">
        <v>424</v>
      </c>
      <c r="F3632" s="93">
        <v>17</v>
      </c>
      <c r="G3632" s="93">
        <v>8</v>
      </c>
      <c r="H3632" s="93">
        <v>9</v>
      </c>
      <c r="I3632" s="93" t="s">
        <v>425</v>
      </c>
      <c r="J3632" s="93">
        <v>24</v>
      </c>
      <c r="K3632" s="93">
        <v>11</v>
      </c>
      <c r="L3632" s="93">
        <v>13</v>
      </c>
    </row>
    <row r="3633" spans="1:12" x14ac:dyDescent="0.15">
      <c r="A3633">
        <v>5</v>
      </c>
      <c r="B3633" s="93">
        <v>1</v>
      </c>
      <c r="C3633" s="93">
        <v>1</v>
      </c>
      <c r="D3633" s="93">
        <v>0</v>
      </c>
      <c r="E3633" s="93">
        <v>40</v>
      </c>
      <c r="F3633" s="93">
        <v>3</v>
      </c>
      <c r="G3633" s="93">
        <v>1</v>
      </c>
      <c r="H3633" s="93">
        <v>2</v>
      </c>
      <c r="I3633" s="93">
        <v>75</v>
      </c>
      <c r="J3633" s="93">
        <v>4</v>
      </c>
      <c r="K3633" s="93">
        <v>3</v>
      </c>
      <c r="L3633" s="93">
        <v>1</v>
      </c>
    </row>
    <row r="3634" spans="1:12" x14ac:dyDescent="0.15">
      <c r="A3634">
        <v>6</v>
      </c>
      <c r="B3634" s="93">
        <v>1</v>
      </c>
      <c r="C3634" s="93">
        <v>1</v>
      </c>
      <c r="D3634" s="93">
        <v>0</v>
      </c>
      <c r="E3634" s="93">
        <v>41</v>
      </c>
      <c r="F3634" s="93">
        <v>2</v>
      </c>
      <c r="G3634" s="93">
        <v>0</v>
      </c>
      <c r="H3634" s="93">
        <v>2</v>
      </c>
      <c r="I3634" s="93">
        <v>76</v>
      </c>
      <c r="J3634" s="93">
        <v>6</v>
      </c>
      <c r="K3634" s="93">
        <v>3</v>
      </c>
      <c r="L3634" s="93">
        <v>3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2</v>
      </c>
      <c r="G3635" s="93">
        <v>1</v>
      </c>
      <c r="H3635" s="93">
        <v>1</v>
      </c>
      <c r="I3635" s="93">
        <v>77</v>
      </c>
      <c r="J3635" s="93">
        <v>6</v>
      </c>
      <c r="K3635" s="93">
        <v>1</v>
      </c>
      <c r="L3635" s="93">
        <v>5</v>
      </c>
    </row>
    <row r="3636" spans="1:12" x14ac:dyDescent="0.15">
      <c r="A3636">
        <v>8</v>
      </c>
      <c r="B3636" s="93">
        <v>3</v>
      </c>
      <c r="C3636" s="93">
        <v>1</v>
      </c>
      <c r="D3636" s="93">
        <v>2</v>
      </c>
      <c r="E3636" s="93">
        <v>43</v>
      </c>
      <c r="F3636" s="93">
        <v>5</v>
      </c>
      <c r="G3636" s="93">
        <v>3</v>
      </c>
      <c r="H3636" s="93">
        <v>2</v>
      </c>
      <c r="I3636" s="93">
        <v>78</v>
      </c>
      <c r="J3636" s="93">
        <v>3</v>
      </c>
      <c r="K3636" s="93">
        <v>1</v>
      </c>
      <c r="L3636" s="93">
        <v>2</v>
      </c>
    </row>
    <row r="3637" spans="1:12" x14ac:dyDescent="0.15">
      <c r="A3637">
        <v>9</v>
      </c>
      <c r="B3637" s="93">
        <v>1</v>
      </c>
      <c r="C3637" s="93">
        <v>0</v>
      </c>
      <c r="D3637" s="93">
        <v>1</v>
      </c>
      <c r="E3637" s="93">
        <v>44</v>
      </c>
      <c r="F3637" s="93">
        <v>5</v>
      </c>
      <c r="G3637" s="93">
        <v>3</v>
      </c>
      <c r="H3637" s="93">
        <v>2</v>
      </c>
      <c r="I3637" s="93">
        <v>79</v>
      </c>
      <c r="J3637" s="93">
        <v>5</v>
      </c>
      <c r="K3637" s="93">
        <v>3</v>
      </c>
      <c r="L3637" s="93">
        <v>2</v>
      </c>
    </row>
    <row r="3638" spans="1:12" x14ac:dyDescent="0.15">
      <c r="A3638" t="s">
        <v>426</v>
      </c>
      <c r="B3638" s="93">
        <v>8</v>
      </c>
      <c r="C3638" s="93">
        <v>4</v>
      </c>
      <c r="D3638" s="93">
        <v>4</v>
      </c>
      <c r="E3638" s="93" t="s">
        <v>427</v>
      </c>
      <c r="F3638" s="93">
        <v>17</v>
      </c>
      <c r="G3638" s="93">
        <v>7</v>
      </c>
      <c r="H3638" s="93">
        <v>10</v>
      </c>
      <c r="I3638" s="93" t="s">
        <v>428</v>
      </c>
      <c r="J3638" s="93">
        <v>14</v>
      </c>
      <c r="K3638" s="93">
        <v>6</v>
      </c>
      <c r="L3638" s="93">
        <v>8</v>
      </c>
    </row>
    <row r="3639" spans="1:12" x14ac:dyDescent="0.15">
      <c r="A3639">
        <v>10</v>
      </c>
      <c r="B3639" s="93">
        <v>3</v>
      </c>
      <c r="C3639" s="93">
        <v>1</v>
      </c>
      <c r="D3639" s="93">
        <v>2</v>
      </c>
      <c r="E3639" s="93">
        <v>45</v>
      </c>
      <c r="F3639" s="93">
        <v>4</v>
      </c>
      <c r="G3639" s="93">
        <v>2</v>
      </c>
      <c r="H3639" s="93">
        <v>2</v>
      </c>
      <c r="I3639" s="93">
        <v>80</v>
      </c>
      <c r="J3639" s="93">
        <v>4</v>
      </c>
      <c r="K3639" s="93">
        <v>1</v>
      </c>
      <c r="L3639" s="93">
        <v>3</v>
      </c>
    </row>
    <row r="3640" spans="1:12" x14ac:dyDescent="0.15">
      <c r="A3640">
        <v>11</v>
      </c>
      <c r="B3640" s="93">
        <v>2</v>
      </c>
      <c r="C3640" s="93">
        <v>2</v>
      </c>
      <c r="D3640" s="93">
        <v>0</v>
      </c>
      <c r="E3640" s="93">
        <v>46</v>
      </c>
      <c r="F3640" s="93">
        <v>1</v>
      </c>
      <c r="G3640" s="93">
        <v>1</v>
      </c>
      <c r="H3640" s="93">
        <v>0</v>
      </c>
      <c r="I3640" s="93">
        <v>81</v>
      </c>
      <c r="J3640" s="93">
        <v>4</v>
      </c>
      <c r="K3640" s="93">
        <v>1</v>
      </c>
      <c r="L3640" s="93">
        <v>3</v>
      </c>
    </row>
    <row r="3641" spans="1:12" x14ac:dyDescent="0.15">
      <c r="A3641">
        <v>12</v>
      </c>
      <c r="B3641" s="93">
        <v>1</v>
      </c>
      <c r="C3641" s="93">
        <v>0</v>
      </c>
      <c r="D3641" s="93">
        <v>1</v>
      </c>
      <c r="E3641" s="93">
        <v>47</v>
      </c>
      <c r="F3641" s="93">
        <v>2</v>
      </c>
      <c r="G3641" s="93">
        <v>0</v>
      </c>
      <c r="H3641" s="93">
        <v>2</v>
      </c>
      <c r="I3641" s="93">
        <v>82</v>
      </c>
      <c r="J3641" s="93">
        <v>0</v>
      </c>
      <c r="K3641" s="93">
        <v>0</v>
      </c>
      <c r="L3641" s="93">
        <v>0</v>
      </c>
    </row>
    <row r="3642" spans="1:12" x14ac:dyDescent="0.15">
      <c r="A3642">
        <v>13</v>
      </c>
      <c r="B3642" s="93">
        <v>1</v>
      </c>
      <c r="C3642" s="93">
        <v>1</v>
      </c>
      <c r="D3642" s="93">
        <v>0</v>
      </c>
      <c r="E3642" s="93">
        <v>48</v>
      </c>
      <c r="F3642" s="93">
        <v>3</v>
      </c>
      <c r="G3642" s="93">
        <v>0</v>
      </c>
      <c r="H3642" s="93">
        <v>3</v>
      </c>
      <c r="I3642" s="93">
        <v>83</v>
      </c>
      <c r="J3642" s="93">
        <v>1</v>
      </c>
      <c r="K3642" s="93">
        <v>1</v>
      </c>
      <c r="L3642" s="93">
        <v>0</v>
      </c>
    </row>
    <row r="3643" spans="1:12" x14ac:dyDescent="0.15">
      <c r="A3643">
        <v>14</v>
      </c>
      <c r="B3643" s="93">
        <v>1</v>
      </c>
      <c r="C3643" s="93">
        <v>0</v>
      </c>
      <c r="D3643" s="93">
        <v>1</v>
      </c>
      <c r="E3643" s="93">
        <v>49</v>
      </c>
      <c r="F3643" s="93">
        <v>7</v>
      </c>
      <c r="G3643" s="93">
        <v>4</v>
      </c>
      <c r="H3643" s="93">
        <v>3</v>
      </c>
      <c r="I3643" s="93">
        <v>84</v>
      </c>
      <c r="J3643" s="93">
        <v>5</v>
      </c>
      <c r="K3643" s="93">
        <v>3</v>
      </c>
      <c r="L3643" s="93">
        <v>2</v>
      </c>
    </row>
    <row r="3644" spans="1:12" x14ac:dyDescent="0.15">
      <c r="A3644" t="s">
        <v>429</v>
      </c>
      <c r="B3644" s="93">
        <v>8</v>
      </c>
      <c r="C3644" s="93">
        <v>4</v>
      </c>
      <c r="D3644" s="93">
        <v>4</v>
      </c>
      <c r="E3644" s="93" t="s">
        <v>430</v>
      </c>
      <c r="F3644" s="93">
        <v>13</v>
      </c>
      <c r="G3644" s="93">
        <v>9</v>
      </c>
      <c r="H3644" s="93">
        <v>4</v>
      </c>
      <c r="I3644" s="93" t="s">
        <v>431</v>
      </c>
      <c r="J3644" s="93">
        <v>12</v>
      </c>
      <c r="K3644" s="93">
        <v>4</v>
      </c>
      <c r="L3644" s="93">
        <v>8</v>
      </c>
    </row>
    <row r="3645" spans="1:12" x14ac:dyDescent="0.15">
      <c r="A3645">
        <v>15</v>
      </c>
      <c r="B3645" s="93">
        <v>1</v>
      </c>
      <c r="C3645" s="93">
        <v>0</v>
      </c>
      <c r="D3645" s="93">
        <v>1</v>
      </c>
      <c r="E3645" s="93">
        <v>50</v>
      </c>
      <c r="F3645" s="93">
        <v>4</v>
      </c>
      <c r="G3645" s="93">
        <v>4</v>
      </c>
      <c r="H3645" s="93">
        <v>0</v>
      </c>
      <c r="I3645" s="93">
        <v>85</v>
      </c>
      <c r="J3645" s="93">
        <v>3</v>
      </c>
      <c r="K3645" s="93">
        <v>0</v>
      </c>
      <c r="L3645" s="93">
        <v>3</v>
      </c>
    </row>
    <row r="3646" spans="1:12" x14ac:dyDescent="0.15">
      <c r="A3646">
        <v>16</v>
      </c>
      <c r="B3646" s="93">
        <v>2</v>
      </c>
      <c r="C3646" s="93">
        <v>2</v>
      </c>
      <c r="D3646" s="93">
        <v>0</v>
      </c>
      <c r="E3646" s="93">
        <v>51</v>
      </c>
      <c r="F3646" s="93">
        <v>1</v>
      </c>
      <c r="G3646" s="93">
        <v>1</v>
      </c>
      <c r="H3646" s="93">
        <v>0</v>
      </c>
      <c r="I3646" s="93">
        <v>86</v>
      </c>
      <c r="J3646" s="93">
        <v>2</v>
      </c>
      <c r="K3646" s="93">
        <v>1</v>
      </c>
      <c r="L3646" s="93">
        <v>1</v>
      </c>
    </row>
    <row r="3647" spans="1:12" x14ac:dyDescent="0.15">
      <c r="A3647">
        <v>17</v>
      </c>
      <c r="B3647" s="93">
        <v>1</v>
      </c>
      <c r="C3647" s="93">
        <v>1</v>
      </c>
      <c r="D3647" s="93">
        <v>0</v>
      </c>
      <c r="E3647" s="93">
        <v>52</v>
      </c>
      <c r="F3647" s="93">
        <v>2</v>
      </c>
      <c r="G3647" s="93">
        <v>0</v>
      </c>
      <c r="H3647" s="93">
        <v>2</v>
      </c>
      <c r="I3647" s="93">
        <v>87</v>
      </c>
      <c r="J3647" s="93">
        <v>2</v>
      </c>
      <c r="K3647" s="93">
        <v>1</v>
      </c>
      <c r="L3647" s="93">
        <v>1</v>
      </c>
    </row>
    <row r="3648" spans="1:12" x14ac:dyDescent="0.15">
      <c r="A3648">
        <v>18</v>
      </c>
      <c r="B3648" s="93">
        <v>3</v>
      </c>
      <c r="C3648" s="93">
        <v>1</v>
      </c>
      <c r="D3648" s="93">
        <v>2</v>
      </c>
      <c r="E3648" s="93">
        <v>53</v>
      </c>
      <c r="F3648" s="93">
        <v>3</v>
      </c>
      <c r="G3648" s="93">
        <v>3</v>
      </c>
      <c r="H3648" s="93">
        <v>0</v>
      </c>
      <c r="I3648" s="93">
        <v>88</v>
      </c>
      <c r="J3648" s="93">
        <v>3</v>
      </c>
      <c r="K3648" s="93">
        <v>0</v>
      </c>
      <c r="L3648" s="93">
        <v>3</v>
      </c>
    </row>
    <row r="3649" spans="1:12" x14ac:dyDescent="0.15">
      <c r="A3649">
        <v>19</v>
      </c>
      <c r="B3649" s="93">
        <v>1</v>
      </c>
      <c r="C3649" s="93">
        <v>0</v>
      </c>
      <c r="D3649" s="93">
        <v>1</v>
      </c>
      <c r="E3649" s="93">
        <v>54</v>
      </c>
      <c r="F3649" s="93">
        <v>3</v>
      </c>
      <c r="G3649" s="93">
        <v>1</v>
      </c>
      <c r="H3649" s="93">
        <v>2</v>
      </c>
      <c r="I3649" s="93">
        <v>89</v>
      </c>
      <c r="J3649" s="93">
        <v>2</v>
      </c>
      <c r="K3649" s="93">
        <v>2</v>
      </c>
      <c r="L3649" s="93">
        <v>0</v>
      </c>
    </row>
    <row r="3650" spans="1:12" x14ac:dyDescent="0.15">
      <c r="A3650" t="s">
        <v>432</v>
      </c>
      <c r="B3650" s="93">
        <v>7</v>
      </c>
      <c r="C3650" s="93">
        <v>5</v>
      </c>
      <c r="D3650" s="93">
        <v>2</v>
      </c>
      <c r="E3650" s="93" t="s">
        <v>433</v>
      </c>
      <c r="F3650" s="93">
        <v>16</v>
      </c>
      <c r="G3650" s="93">
        <v>8</v>
      </c>
      <c r="H3650" s="93">
        <v>8</v>
      </c>
      <c r="I3650" s="93" t="s">
        <v>434</v>
      </c>
      <c r="J3650" s="93">
        <v>4</v>
      </c>
      <c r="K3650" s="93">
        <v>2</v>
      </c>
      <c r="L3650" s="93">
        <v>2</v>
      </c>
    </row>
    <row r="3651" spans="1:12" x14ac:dyDescent="0.15">
      <c r="A3651">
        <v>20</v>
      </c>
      <c r="B3651" s="93">
        <v>2</v>
      </c>
      <c r="C3651" s="93">
        <v>1</v>
      </c>
      <c r="D3651" s="93">
        <v>1</v>
      </c>
      <c r="E3651" s="93">
        <v>55</v>
      </c>
      <c r="F3651" s="93">
        <v>3</v>
      </c>
      <c r="G3651" s="93">
        <v>3</v>
      </c>
      <c r="H3651" s="93">
        <v>0</v>
      </c>
      <c r="I3651" s="93">
        <v>90</v>
      </c>
      <c r="J3651" s="93">
        <v>1</v>
      </c>
      <c r="K3651" s="93">
        <v>1</v>
      </c>
      <c r="L3651" s="93">
        <v>0</v>
      </c>
    </row>
    <row r="3652" spans="1:12" x14ac:dyDescent="0.15">
      <c r="A3652">
        <v>21</v>
      </c>
      <c r="B3652" s="93">
        <v>1</v>
      </c>
      <c r="C3652" s="93">
        <v>1</v>
      </c>
      <c r="D3652" s="93">
        <v>0</v>
      </c>
      <c r="E3652" s="93">
        <v>56</v>
      </c>
      <c r="F3652" s="93">
        <v>5</v>
      </c>
      <c r="G3652" s="93">
        <v>2</v>
      </c>
      <c r="H3652" s="93">
        <v>3</v>
      </c>
      <c r="I3652" s="93">
        <v>91</v>
      </c>
      <c r="J3652" s="93">
        <v>1</v>
      </c>
      <c r="K3652" s="93">
        <v>1</v>
      </c>
      <c r="L3652" s="93">
        <v>0</v>
      </c>
    </row>
    <row r="3653" spans="1:12" x14ac:dyDescent="0.15">
      <c r="A3653">
        <v>22</v>
      </c>
      <c r="B3653" s="93">
        <v>2</v>
      </c>
      <c r="C3653" s="93">
        <v>2</v>
      </c>
      <c r="D3653" s="93">
        <v>0</v>
      </c>
      <c r="E3653" s="93">
        <v>57</v>
      </c>
      <c r="F3653" s="93">
        <v>2</v>
      </c>
      <c r="G3653" s="93">
        <v>1</v>
      </c>
      <c r="H3653" s="93">
        <v>1</v>
      </c>
      <c r="I3653" s="93">
        <v>92</v>
      </c>
      <c r="J3653" s="93">
        <v>1</v>
      </c>
      <c r="K3653" s="93">
        <v>0</v>
      </c>
      <c r="L3653" s="93">
        <v>1</v>
      </c>
    </row>
    <row r="3654" spans="1:12" x14ac:dyDescent="0.15">
      <c r="A3654">
        <v>23</v>
      </c>
      <c r="B3654" s="93">
        <v>0</v>
      </c>
      <c r="C3654" s="93">
        <v>0</v>
      </c>
      <c r="D3654" s="93">
        <v>0</v>
      </c>
      <c r="E3654" s="93">
        <v>58</v>
      </c>
      <c r="F3654" s="93">
        <v>5</v>
      </c>
      <c r="G3654" s="93">
        <v>2</v>
      </c>
      <c r="H3654" s="93">
        <v>3</v>
      </c>
      <c r="I3654" s="93">
        <v>93</v>
      </c>
      <c r="J3654" s="93">
        <v>1</v>
      </c>
      <c r="K3654" s="93">
        <v>0</v>
      </c>
      <c r="L3654" s="93">
        <v>1</v>
      </c>
    </row>
    <row r="3655" spans="1:12" x14ac:dyDescent="0.15">
      <c r="A3655">
        <v>24</v>
      </c>
      <c r="B3655" s="93">
        <v>2</v>
      </c>
      <c r="C3655" s="93">
        <v>1</v>
      </c>
      <c r="D3655" s="93">
        <v>1</v>
      </c>
      <c r="E3655" s="93">
        <v>59</v>
      </c>
      <c r="F3655" s="93">
        <v>1</v>
      </c>
      <c r="G3655" s="93">
        <v>0</v>
      </c>
      <c r="H3655" s="93">
        <v>1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5</v>
      </c>
      <c r="C3656" s="93">
        <v>2</v>
      </c>
      <c r="D3656" s="93">
        <v>3</v>
      </c>
      <c r="E3656" s="93" t="s">
        <v>436</v>
      </c>
      <c r="F3656" s="93">
        <v>23</v>
      </c>
      <c r="G3656" s="93">
        <v>9</v>
      </c>
      <c r="H3656" s="93">
        <v>14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 x14ac:dyDescent="0.15">
      <c r="A3657">
        <v>25</v>
      </c>
      <c r="B3657" s="93">
        <v>1</v>
      </c>
      <c r="C3657" s="93">
        <v>0</v>
      </c>
      <c r="D3657" s="93">
        <v>1</v>
      </c>
      <c r="E3657" s="93">
        <v>60</v>
      </c>
      <c r="F3657" s="93">
        <v>6</v>
      </c>
      <c r="G3657" s="93">
        <v>0</v>
      </c>
      <c r="H3657" s="93">
        <v>6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0</v>
      </c>
      <c r="C3658" s="93">
        <v>0</v>
      </c>
      <c r="D3658" s="93">
        <v>0</v>
      </c>
      <c r="E3658" s="93">
        <v>61</v>
      </c>
      <c r="F3658" s="93">
        <v>6</v>
      </c>
      <c r="G3658" s="93">
        <v>5</v>
      </c>
      <c r="H3658" s="93">
        <v>1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1</v>
      </c>
      <c r="C3659" s="93">
        <v>0</v>
      </c>
      <c r="D3659" s="93">
        <v>1</v>
      </c>
      <c r="E3659" s="93">
        <v>62</v>
      </c>
      <c r="F3659" s="93">
        <v>4</v>
      </c>
      <c r="G3659" s="93">
        <v>1</v>
      </c>
      <c r="H3659" s="93">
        <v>3</v>
      </c>
      <c r="I3659" s="93">
        <v>97</v>
      </c>
      <c r="J3659" s="93">
        <v>1</v>
      </c>
      <c r="K3659" s="93">
        <v>1</v>
      </c>
      <c r="L3659" s="93">
        <v>0</v>
      </c>
    </row>
    <row r="3660" spans="1:12" x14ac:dyDescent="0.15">
      <c r="A3660">
        <v>28</v>
      </c>
      <c r="B3660" s="93">
        <v>1</v>
      </c>
      <c r="C3660" s="93">
        <v>1</v>
      </c>
      <c r="D3660" s="93">
        <v>0</v>
      </c>
      <c r="E3660" s="93">
        <v>63</v>
      </c>
      <c r="F3660" s="93">
        <v>4</v>
      </c>
      <c r="G3660" s="93">
        <v>2</v>
      </c>
      <c r="H3660" s="93">
        <v>2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2</v>
      </c>
      <c r="C3661" s="93">
        <v>1</v>
      </c>
      <c r="D3661" s="93">
        <v>1</v>
      </c>
      <c r="E3661" s="93">
        <v>64</v>
      </c>
      <c r="F3661" s="93">
        <v>3</v>
      </c>
      <c r="G3661" s="93">
        <v>1</v>
      </c>
      <c r="H3661" s="93">
        <v>2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8</v>
      </c>
      <c r="C3662" s="93">
        <v>2</v>
      </c>
      <c r="D3662" s="93">
        <v>6</v>
      </c>
      <c r="E3662" s="93" t="s">
        <v>439</v>
      </c>
      <c r="F3662" s="93">
        <v>33</v>
      </c>
      <c r="G3662" s="93">
        <v>17</v>
      </c>
      <c r="H3662" s="93">
        <v>16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 x14ac:dyDescent="0.15">
      <c r="A3663">
        <v>30</v>
      </c>
      <c r="B3663" s="93">
        <v>2</v>
      </c>
      <c r="C3663" s="93">
        <v>1</v>
      </c>
      <c r="D3663" s="93">
        <v>1</v>
      </c>
      <c r="E3663" s="93">
        <v>65</v>
      </c>
      <c r="F3663" s="93">
        <v>1</v>
      </c>
      <c r="G3663" s="93">
        <v>0</v>
      </c>
      <c r="H3663" s="93">
        <v>1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0</v>
      </c>
      <c r="C3664" s="93">
        <v>0</v>
      </c>
      <c r="D3664" s="93">
        <v>0</v>
      </c>
      <c r="E3664" s="93">
        <v>66</v>
      </c>
      <c r="F3664" s="93">
        <v>8</v>
      </c>
      <c r="G3664" s="93">
        <v>3</v>
      </c>
      <c r="H3664" s="93">
        <v>5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2</v>
      </c>
      <c r="C3665" s="93">
        <v>0</v>
      </c>
      <c r="D3665" s="93">
        <v>2</v>
      </c>
      <c r="E3665" s="93">
        <v>67</v>
      </c>
      <c r="F3665" s="93">
        <v>8</v>
      </c>
      <c r="G3665" s="93">
        <v>5</v>
      </c>
      <c r="H3665" s="93">
        <v>3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1</v>
      </c>
      <c r="C3666" s="93">
        <v>0</v>
      </c>
      <c r="D3666" s="93">
        <v>1</v>
      </c>
      <c r="E3666" s="93">
        <v>68</v>
      </c>
      <c r="F3666" s="93">
        <v>6</v>
      </c>
      <c r="G3666" s="93">
        <v>2</v>
      </c>
      <c r="H3666" s="93">
        <v>4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3</v>
      </c>
      <c r="C3667" s="93">
        <v>1</v>
      </c>
      <c r="D3667" s="93">
        <v>2</v>
      </c>
      <c r="E3667" s="93">
        <v>69</v>
      </c>
      <c r="F3667" s="93">
        <v>10</v>
      </c>
      <c r="G3667" s="93">
        <v>7</v>
      </c>
      <c r="H3667" s="93">
        <v>3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9</v>
      </c>
      <c r="C3670" s="93" t="s">
        <v>272</v>
      </c>
      <c r="D3670" s="93">
        <v>18</v>
      </c>
      <c r="E3670" s="93" t="s">
        <v>273</v>
      </c>
      <c r="F3670" s="93">
        <v>61</v>
      </c>
      <c r="G3670" s="93" t="s">
        <v>272</v>
      </c>
      <c r="H3670" s="93">
        <v>126</v>
      </c>
      <c r="I3670" s="93" t="s">
        <v>273</v>
      </c>
      <c r="J3670" s="93">
        <v>57</v>
      </c>
      <c r="K3670" s="93" t="s">
        <v>272</v>
      </c>
      <c r="L3670" s="93">
        <v>120</v>
      </c>
    </row>
    <row r="3671" spans="1:12" x14ac:dyDescent="0.15">
      <c r="A3671" t="s">
        <v>274</v>
      </c>
      <c r="B3671" s="93">
        <v>9</v>
      </c>
      <c r="C3671" s="93" t="s">
        <v>662</v>
      </c>
      <c r="D3671" s="93">
        <v>6.8181818181818177E-2</v>
      </c>
      <c r="E3671" s="93" t="s">
        <v>274</v>
      </c>
      <c r="F3671" s="93">
        <v>65</v>
      </c>
      <c r="G3671" s="93" t="s">
        <v>662</v>
      </c>
      <c r="H3671" s="93">
        <v>0.47727272727272729</v>
      </c>
      <c r="I3671" s="93" t="s">
        <v>274</v>
      </c>
      <c r="J3671" s="93">
        <v>63</v>
      </c>
      <c r="K3671" s="93" t="s">
        <v>662</v>
      </c>
      <c r="L3671" s="93">
        <v>0.45454545454545453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44012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726</v>
      </c>
      <c r="C3676" s="93">
        <v>351</v>
      </c>
      <c r="D3676" s="93">
        <v>375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30</v>
      </c>
      <c r="C3677" s="93">
        <v>18</v>
      </c>
      <c r="D3677" s="93">
        <v>12</v>
      </c>
      <c r="E3677" s="93" t="s">
        <v>421</v>
      </c>
      <c r="F3677" s="93">
        <v>60</v>
      </c>
      <c r="G3677" s="93">
        <v>31</v>
      </c>
      <c r="H3677" s="93">
        <v>29</v>
      </c>
      <c r="I3677" s="93" t="s">
        <v>422</v>
      </c>
      <c r="J3677" s="93">
        <v>50</v>
      </c>
      <c r="K3677" s="93">
        <v>20</v>
      </c>
      <c r="L3677" s="93">
        <v>30</v>
      </c>
    </row>
    <row r="3678" spans="1:12" x14ac:dyDescent="0.15">
      <c r="A3678">
        <v>0</v>
      </c>
      <c r="B3678" s="93">
        <v>6</v>
      </c>
      <c r="C3678" s="93">
        <v>2</v>
      </c>
      <c r="D3678" s="93">
        <v>4</v>
      </c>
      <c r="E3678" s="93">
        <v>35</v>
      </c>
      <c r="F3678" s="93">
        <v>10</v>
      </c>
      <c r="G3678" s="93">
        <v>5</v>
      </c>
      <c r="H3678" s="93">
        <v>5</v>
      </c>
      <c r="I3678" s="93">
        <v>70</v>
      </c>
      <c r="J3678" s="93">
        <v>15</v>
      </c>
      <c r="K3678" s="93">
        <v>8</v>
      </c>
      <c r="L3678" s="93">
        <v>7</v>
      </c>
    </row>
    <row r="3679" spans="1:12" x14ac:dyDescent="0.15">
      <c r="A3679">
        <v>1</v>
      </c>
      <c r="B3679" s="93">
        <v>4</v>
      </c>
      <c r="C3679" s="93">
        <v>3</v>
      </c>
      <c r="D3679" s="93">
        <v>1</v>
      </c>
      <c r="E3679" s="93">
        <v>36</v>
      </c>
      <c r="F3679" s="93">
        <v>13</v>
      </c>
      <c r="G3679" s="93">
        <v>7</v>
      </c>
      <c r="H3679" s="93">
        <v>6</v>
      </c>
      <c r="I3679" s="93">
        <v>71</v>
      </c>
      <c r="J3679" s="93">
        <v>7</v>
      </c>
      <c r="K3679" s="93">
        <v>1</v>
      </c>
      <c r="L3679" s="93">
        <v>6</v>
      </c>
    </row>
    <row r="3680" spans="1:12" x14ac:dyDescent="0.15">
      <c r="A3680">
        <v>2</v>
      </c>
      <c r="B3680" s="93">
        <v>7</v>
      </c>
      <c r="C3680" s="93">
        <v>5</v>
      </c>
      <c r="D3680" s="93">
        <v>2</v>
      </c>
      <c r="E3680" s="93">
        <v>37</v>
      </c>
      <c r="F3680" s="93">
        <v>13</v>
      </c>
      <c r="G3680" s="93">
        <v>7</v>
      </c>
      <c r="H3680" s="93">
        <v>6</v>
      </c>
      <c r="I3680" s="93">
        <v>72</v>
      </c>
      <c r="J3680" s="93">
        <v>16</v>
      </c>
      <c r="K3680" s="93">
        <v>3</v>
      </c>
      <c r="L3680" s="93">
        <v>13</v>
      </c>
    </row>
    <row r="3681" spans="1:12" x14ac:dyDescent="0.15">
      <c r="A3681">
        <v>3</v>
      </c>
      <c r="B3681" s="93">
        <v>5</v>
      </c>
      <c r="C3681" s="93">
        <v>4</v>
      </c>
      <c r="D3681" s="93">
        <v>1</v>
      </c>
      <c r="E3681" s="93">
        <v>38</v>
      </c>
      <c r="F3681" s="93">
        <v>11</v>
      </c>
      <c r="G3681" s="93">
        <v>4</v>
      </c>
      <c r="H3681" s="93">
        <v>7</v>
      </c>
      <c r="I3681" s="93">
        <v>73</v>
      </c>
      <c r="J3681" s="93">
        <v>6</v>
      </c>
      <c r="K3681" s="93">
        <v>2</v>
      </c>
      <c r="L3681" s="93">
        <v>4</v>
      </c>
    </row>
    <row r="3682" spans="1:12" x14ac:dyDescent="0.15">
      <c r="A3682">
        <v>4</v>
      </c>
      <c r="B3682" s="93">
        <v>8</v>
      </c>
      <c r="C3682" s="93">
        <v>4</v>
      </c>
      <c r="D3682" s="93">
        <v>4</v>
      </c>
      <c r="E3682" s="93">
        <v>39</v>
      </c>
      <c r="F3682" s="93">
        <v>13</v>
      </c>
      <c r="G3682" s="93">
        <v>8</v>
      </c>
      <c r="H3682" s="93">
        <v>5</v>
      </c>
      <c r="I3682" s="93">
        <v>74</v>
      </c>
      <c r="J3682" s="93">
        <v>6</v>
      </c>
      <c r="K3682" s="93">
        <v>6</v>
      </c>
      <c r="L3682" s="93">
        <v>0</v>
      </c>
    </row>
    <row r="3683" spans="1:12" x14ac:dyDescent="0.15">
      <c r="A3683" t="s">
        <v>423</v>
      </c>
      <c r="B3683" s="93">
        <v>33</v>
      </c>
      <c r="C3683" s="93">
        <v>15</v>
      </c>
      <c r="D3683" s="93">
        <v>18</v>
      </c>
      <c r="E3683" s="93" t="s">
        <v>424</v>
      </c>
      <c r="F3683" s="93">
        <v>51</v>
      </c>
      <c r="G3683" s="93">
        <v>24</v>
      </c>
      <c r="H3683" s="93">
        <v>27</v>
      </c>
      <c r="I3683" s="93" t="s">
        <v>425</v>
      </c>
      <c r="J3683" s="93">
        <v>44</v>
      </c>
      <c r="K3683" s="93">
        <v>23</v>
      </c>
      <c r="L3683" s="93">
        <v>21</v>
      </c>
    </row>
    <row r="3684" spans="1:12" x14ac:dyDescent="0.15">
      <c r="A3684">
        <v>5</v>
      </c>
      <c r="B3684" s="93">
        <v>11</v>
      </c>
      <c r="C3684" s="93">
        <v>4</v>
      </c>
      <c r="D3684" s="93">
        <v>7</v>
      </c>
      <c r="E3684" s="93">
        <v>40</v>
      </c>
      <c r="F3684" s="93">
        <v>10</v>
      </c>
      <c r="G3684" s="93">
        <v>6</v>
      </c>
      <c r="H3684" s="93">
        <v>4</v>
      </c>
      <c r="I3684" s="93">
        <v>75</v>
      </c>
      <c r="J3684" s="93">
        <v>8</v>
      </c>
      <c r="K3684" s="93">
        <v>4</v>
      </c>
      <c r="L3684" s="93">
        <v>4</v>
      </c>
    </row>
    <row r="3685" spans="1:12" x14ac:dyDescent="0.15">
      <c r="A3685">
        <v>6</v>
      </c>
      <c r="B3685" s="93">
        <v>6</v>
      </c>
      <c r="C3685" s="93">
        <v>2</v>
      </c>
      <c r="D3685" s="93">
        <v>4</v>
      </c>
      <c r="E3685" s="93">
        <v>41</v>
      </c>
      <c r="F3685" s="93">
        <v>13</v>
      </c>
      <c r="G3685" s="93">
        <v>7</v>
      </c>
      <c r="H3685" s="93">
        <v>6</v>
      </c>
      <c r="I3685" s="93">
        <v>76</v>
      </c>
      <c r="J3685" s="93">
        <v>8</v>
      </c>
      <c r="K3685" s="93">
        <v>3</v>
      </c>
      <c r="L3685" s="93">
        <v>5</v>
      </c>
    </row>
    <row r="3686" spans="1:12" x14ac:dyDescent="0.15">
      <c r="A3686">
        <v>7</v>
      </c>
      <c r="B3686" s="93">
        <v>1</v>
      </c>
      <c r="C3686" s="93">
        <v>0</v>
      </c>
      <c r="D3686" s="93">
        <v>1</v>
      </c>
      <c r="E3686" s="93">
        <v>42</v>
      </c>
      <c r="F3686" s="93">
        <v>10</v>
      </c>
      <c r="G3686" s="93">
        <v>3</v>
      </c>
      <c r="H3686" s="93">
        <v>7</v>
      </c>
      <c r="I3686" s="93">
        <v>77</v>
      </c>
      <c r="J3686" s="93">
        <v>11</v>
      </c>
      <c r="K3686" s="93">
        <v>6</v>
      </c>
      <c r="L3686" s="93">
        <v>5</v>
      </c>
    </row>
    <row r="3687" spans="1:12" x14ac:dyDescent="0.15">
      <c r="A3687">
        <v>8</v>
      </c>
      <c r="B3687" s="93">
        <v>8</v>
      </c>
      <c r="C3687" s="93">
        <v>6</v>
      </c>
      <c r="D3687" s="93">
        <v>2</v>
      </c>
      <c r="E3687" s="93">
        <v>43</v>
      </c>
      <c r="F3687" s="93">
        <v>11</v>
      </c>
      <c r="G3687" s="93">
        <v>4</v>
      </c>
      <c r="H3687" s="93">
        <v>7</v>
      </c>
      <c r="I3687" s="93">
        <v>78</v>
      </c>
      <c r="J3687" s="93">
        <v>6</v>
      </c>
      <c r="K3687" s="93">
        <v>2</v>
      </c>
      <c r="L3687" s="93">
        <v>4</v>
      </c>
    </row>
    <row r="3688" spans="1:12" x14ac:dyDescent="0.15">
      <c r="A3688">
        <v>9</v>
      </c>
      <c r="B3688" s="93">
        <v>7</v>
      </c>
      <c r="C3688" s="93">
        <v>3</v>
      </c>
      <c r="D3688" s="93">
        <v>4</v>
      </c>
      <c r="E3688" s="93">
        <v>44</v>
      </c>
      <c r="F3688" s="93">
        <v>7</v>
      </c>
      <c r="G3688" s="93">
        <v>4</v>
      </c>
      <c r="H3688" s="93">
        <v>3</v>
      </c>
      <c r="I3688" s="93">
        <v>79</v>
      </c>
      <c r="J3688" s="93">
        <v>11</v>
      </c>
      <c r="K3688" s="93">
        <v>8</v>
      </c>
      <c r="L3688" s="93">
        <v>3</v>
      </c>
    </row>
    <row r="3689" spans="1:12" x14ac:dyDescent="0.15">
      <c r="A3689" t="s">
        <v>426</v>
      </c>
      <c r="B3689" s="93">
        <v>36</v>
      </c>
      <c r="C3689" s="93">
        <v>16</v>
      </c>
      <c r="D3689" s="93">
        <v>20</v>
      </c>
      <c r="E3689" s="93" t="s">
        <v>427</v>
      </c>
      <c r="F3689" s="93">
        <v>61</v>
      </c>
      <c r="G3689" s="93">
        <v>38</v>
      </c>
      <c r="H3689" s="93">
        <v>23</v>
      </c>
      <c r="I3689" s="93" t="s">
        <v>428</v>
      </c>
      <c r="J3689" s="93">
        <v>31</v>
      </c>
      <c r="K3689" s="93">
        <v>12</v>
      </c>
      <c r="L3689" s="93">
        <v>19</v>
      </c>
    </row>
    <row r="3690" spans="1:12" x14ac:dyDescent="0.15">
      <c r="A3690">
        <v>10</v>
      </c>
      <c r="B3690" s="93">
        <v>7</v>
      </c>
      <c r="C3690" s="93">
        <v>2</v>
      </c>
      <c r="D3690" s="93">
        <v>5</v>
      </c>
      <c r="E3690" s="93">
        <v>45</v>
      </c>
      <c r="F3690" s="93">
        <v>12</v>
      </c>
      <c r="G3690" s="93">
        <v>9</v>
      </c>
      <c r="H3690" s="93">
        <v>3</v>
      </c>
      <c r="I3690" s="93">
        <v>80</v>
      </c>
      <c r="J3690" s="93">
        <v>7</v>
      </c>
      <c r="K3690" s="93">
        <v>4</v>
      </c>
      <c r="L3690" s="93">
        <v>3</v>
      </c>
    </row>
    <row r="3691" spans="1:12" x14ac:dyDescent="0.15">
      <c r="A3691">
        <v>11</v>
      </c>
      <c r="B3691" s="93">
        <v>9</v>
      </c>
      <c r="C3691" s="93">
        <v>5</v>
      </c>
      <c r="D3691" s="93">
        <v>4</v>
      </c>
      <c r="E3691" s="93">
        <v>46</v>
      </c>
      <c r="F3691" s="93">
        <v>15</v>
      </c>
      <c r="G3691" s="93">
        <v>10</v>
      </c>
      <c r="H3691" s="93">
        <v>5</v>
      </c>
      <c r="I3691" s="93">
        <v>81</v>
      </c>
      <c r="J3691" s="93">
        <v>3</v>
      </c>
      <c r="K3691" s="93">
        <v>2</v>
      </c>
      <c r="L3691" s="93">
        <v>1</v>
      </c>
    </row>
    <row r="3692" spans="1:12" x14ac:dyDescent="0.15">
      <c r="A3692">
        <v>12</v>
      </c>
      <c r="B3692" s="93">
        <v>7</v>
      </c>
      <c r="C3692" s="93">
        <v>2</v>
      </c>
      <c r="D3692" s="93">
        <v>5</v>
      </c>
      <c r="E3692" s="93">
        <v>47</v>
      </c>
      <c r="F3692" s="93">
        <v>15</v>
      </c>
      <c r="G3692" s="93">
        <v>7</v>
      </c>
      <c r="H3692" s="93">
        <v>8</v>
      </c>
      <c r="I3692" s="93">
        <v>82</v>
      </c>
      <c r="J3692" s="93">
        <v>4</v>
      </c>
      <c r="K3692" s="93">
        <v>1</v>
      </c>
      <c r="L3692" s="93">
        <v>3</v>
      </c>
    </row>
    <row r="3693" spans="1:12" x14ac:dyDescent="0.15">
      <c r="A3693">
        <v>13</v>
      </c>
      <c r="B3693" s="93">
        <v>9</v>
      </c>
      <c r="C3693" s="93">
        <v>6</v>
      </c>
      <c r="D3693" s="93">
        <v>3</v>
      </c>
      <c r="E3693" s="93">
        <v>48</v>
      </c>
      <c r="F3693" s="93">
        <v>8</v>
      </c>
      <c r="G3693" s="93">
        <v>6</v>
      </c>
      <c r="H3693" s="93">
        <v>2</v>
      </c>
      <c r="I3693" s="93">
        <v>83</v>
      </c>
      <c r="J3693" s="93">
        <v>14</v>
      </c>
      <c r="K3693" s="93">
        <v>5</v>
      </c>
      <c r="L3693" s="93">
        <v>9</v>
      </c>
    </row>
    <row r="3694" spans="1:12" x14ac:dyDescent="0.15">
      <c r="A3694">
        <v>14</v>
      </c>
      <c r="B3694" s="93">
        <v>4</v>
      </c>
      <c r="C3694" s="93">
        <v>1</v>
      </c>
      <c r="D3694" s="93">
        <v>3</v>
      </c>
      <c r="E3694" s="93">
        <v>49</v>
      </c>
      <c r="F3694" s="93">
        <v>11</v>
      </c>
      <c r="G3694" s="93">
        <v>6</v>
      </c>
      <c r="H3694" s="93">
        <v>5</v>
      </c>
      <c r="I3694" s="93">
        <v>84</v>
      </c>
      <c r="J3694" s="93">
        <v>3</v>
      </c>
      <c r="K3694" s="93">
        <v>0</v>
      </c>
      <c r="L3694" s="93">
        <v>3</v>
      </c>
    </row>
    <row r="3695" spans="1:12" x14ac:dyDescent="0.15">
      <c r="A3695" t="s">
        <v>429</v>
      </c>
      <c r="B3695" s="93">
        <v>30</v>
      </c>
      <c r="C3695" s="93">
        <v>12</v>
      </c>
      <c r="D3695" s="93">
        <v>18</v>
      </c>
      <c r="E3695" s="93" t="s">
        <v>430</v>
      </c>
      <c r="F3695" s="93">
        <v>46</v>
      </c>
      <c r="G3695" s="93">
        <v>20</v>
      </c>
      <c r="H3695" s="93">
        <v>26</v>
      </c>
      <c r="I3695" s="93" t="s">
        <v>431</v>
      </c>
      <c r="J3695" s="93">
        <v>24</v>
      </c>
      <c r="K3695" s="93">
        <v>8</v>
      </c>
      <c r="L3695" s="93">
        <v>16</v>
      </c>
    </row>
    <row r="3696" spans="1:12" x14ac:dyDescent="0.15">
      <c r="A3696">
        <v>15</v>
      </c>
      <c r="B3696" s="93">
        <v>10</v>
      </c>
      <c r="C3696" s="93">
        <v>4</v>
      </c>
      <c r="D3696" s="93">
        <v>6</v>
      </c>
      <c r="E3696" s="93">
        <v>50</v>
      </c>
      <c r="F3696" s="93">
        <v>10</v>
      </c>
      <c r="G3696" s="93">
        <v>5</v>
      </c>
      <c r="H3696" s="93">
        <v>5</v>
      </c>
      <c r="I3696" s="93">
        <v>85</v>
      </c>
      <c r="J3696" s="93">
        <v>6</v>
      </c>
      <c r="K3696" s="93">
        <v>2</v>
      </c>
      <c r="L3696" s="93">
        <v>4</v>
      </c>
    </row>
    <row r="3697" spans="1:12" x14ac:dyDescent="0.15">
      <c r="A3697">
        <v>16</v>
      </c>
      <c r="B3697" s="93">
        <v>5</v>
      </c>
      <c r="C3697" s="93">
        <v>1</v>
      </c>
      <c r="D3697" s="93">
        <v>4</v>
      </c>
      <c r="E3697" s="93">
        <v>51</v>
      </c>
      <c r="F3697" s="93">
        <v>9</v>
      </c>
      <c r="G3697" s="93">
        <v>5</v>
      </c>
      <c r="H3697" s="93">
        <v>4</v>
      </c>
      <c r="I3697" s="93">
        <v>86</v>
      </c>
      <c r="J3697" s="93">
        <v>4</v>
      </c>
      <c r="K3697" s="93">
        <v>3</v>
      </c>
      <c r="L3697" s="93">
        <v>1</v>
      </c>
    </row>
    <row r="3698" spans="1:12" x14ac:dyDescent="0.15">
      <c r="A3698">
        <v>17</v>
      </c>
      <c r="B3698" s="93">
        <v>7</v>
      </c>
      <c r="C3698" s="93">
        <v>3</v>
      </c>
      <c r="D3698" s="93">
        <v>4</v>
      </c>
      <c r="E3698" s="93">
        <v>52</v>
      </c>
      <c r="F3698" s="93">
        <v>14</v>
      </c>
      <c r="G3698" s="93">
        <v>4</v>
      </c>
      <c r="H3698" s="93">
        <v>10</v>
      </c>
      <c r="I3698" s="93">
        <v>87</v>
      </c>
      <c r="J3698" s="93">
        <v>3</v>
      </c>
      <c r="K3698" s="93">
        <v>0</v>
      </c>
      <c r="L3698" s="93">
        <v>3</v>
      </c>
    </row>
    <row r="3699" spans="1:12" x14ac:dyDescent="0.15">
      <c r="A3699">
        <v>18</v>
      </c>
      <c r="B3699" s="93">
        <v>3</v>
      </c>
      <c r="C3699" s="93">
        <v>2</v>
      </c>
      <c r="D3699" s="93">
        <v>1</v>
      </c>
      <c r="E3699" s="93">
        <v>53</v>
      </c>
      <c r="F3699" s="93">
        <v>4</v>
      </c>
      <c r="G3699" s="93">
        <v>1</v>
      </c>
      <c r="H3699" s="93">
        <v>3</v>
      </c>
      <c r="I3699" s="93">
        <v>88</v>
      </c>
      <c r="J3699" s="93">
        <v>5</v>
      </c>
      <c r="K3699" s="93">
        <v>1</v>
      </c>
      <c r="L3699" s="93">
        <v>4</v>
      </c>
    </row>
    <row r="3700" spans="1:12" x14ac:dyDescent="0.15">
      <c r="A3700">
        <v>19</v>
      </c>
      <c r="B3700" s="93">
        <v>5</v>
      </c>
      <c r="C3700" s="93">
        <v>2</v>
      </c>
      <c r="D3700" s="93">
        <v>3</v>
      </c>
      <c r="E3700" s="93">
        <v>54</v>
      </c>
      <c r="F3700" s="93">
        <v>9</v>
      </c>
      <c r="G3700" s="93">
        <v>5</v>
      </c>
      <c r="H3700" s="93">
        <v>4</v>
      </c>
      <c r="I3700" s="93">
        <v>89</v>
      </c>
      <c r="J3700" s="93">
        <v>6</v>
      </c>
      <c r="K3700" s="93">
        <v>2</v>
      </c>
      <c r="L3700" s="93">
        <v>4</v>
      </c>
    </row>
    <row r="3701" spans="1:12" x14ac:dyDescent="0.15">
      <c r="A3701" t="s">
        <v>432</v>
      </c>
      <c r="B3701" s="93">
        <v>12</v>
      </c>
      <c r="C3701" s="93">
        <v>5</v>
      </c>
      <c r="D3701" s="93">
        <v>7</v>
      </c>
      <c r="E3701" s="93" t="s">
        <v>433</v>
      </c>
      <c r="F3701" s="93">
        <v>44</v>
      </c>
      <c r="G3701" s="93">
        <v>24</v>
      </c>
      <c r="H3701" s="93">
        <v>20</v>
      </c>
      <c r="I3701" s="93" t="s">
        <v>434</v>
      </c>
      <c r="J3701" s="93">
        <v>9</v>
      </c>
      <c r="K3701" s="93">
        <v>4</v>
      </c>
      <c r="L3701" s="93">
        <v>5</v>
      </c>
    </row>
    <row r="3702" spans="1:12" x14ac:dyDescent="0.15">
      <c r="A3702">
        <v>20</v>
      </c>
      <c r="B3702" s="93">
        <v>3</v>
      </c>
      <c r="C3702" s="93">
        <v>0</v>
      </c>
      <c r="D3702" s="93">
        <v>3</v>
      </c>
      <c r="E3702" s="93">
        <v>55</v>
      </c>
      <c r="F3702" s="93">
        <v>11</v>
      </c>
      <c r="G3702" s="93">
        <v>6</v>
      </c>
      <c r="H3702" s="93">
        <v>5</v>
      </c>
      <c r="I3702" s="93">
        <v>90</v>
      </c>
      <c r="J3702" s="93">
        <v>3</v>
      </c>
      <c r="K3702" s="93">
        <v>1</v>
      </c>
      <c r="L3702" s="93">
        <v>2</v>
      </c>
    </row>
    <row r="3703" spans="1:12" x14ac:dyDescent="0.15">
      <c r="A3703">
        <v>21</v>
      </c>
      <c r="B3703" s="93">
        <v>0</v>
      </c>
      <c r="C3703" s="93">
        <v>0</v>
      </c>
      <c r="D3703" s="93">
        <v>0</v>
      </c>
      <c r="E3703" s="93">
        <v>56</v>
      </c>
      <c r="F3703" s="93">
        <v>11</v>
      </c>
      <c r="G3703" s="93">
        <v>7</v>
      </c>
      <c r="H3703" s="93">
        <v>4</v>
      </c>
      <c r="I3703" s="93">
        <v>91</v>
      </c>
      <c r="J3703" s="93">
        <v>2</v>
      </c>
      <c r="K3703" s="93">
        <v>1</v>
      </c>
      <c r="L3703" s="93">
        <v>1</v>
      </c>
    </row>
    <row r="3704" spans="1:12" x14ac:dyDescent="0.15">
      <c r="A3704">
        <v>22</v>
      </c>
      <c r="B3704" s="93">
        <v>2</v>
      </c>
      <c r="C3704" s="93">
        <v>2</v>
      </c>
      <c r="D3704" s="93">
        <v>0</v>
      </c>
      <c r="E3704" s="93">
        <v>57</v>
      </c>
      <c r="F3704" s="93">
        <v>9</v>
      </c>
      <c r="G3704" s="93">
        <v>6</v>
      </c>
      <c r="H3704" s="93">
        <v>3</v>
      </c>
      <c r="I3704" s="93">
        <v>92</v>
      </c>
      <c r="J3704" s="93">
        <v>2</v>
      </c>
      <c r="K3704" s="93">
        <v>2</v>
      </c>
      <c r="L3704" s="93">
        <v>0</v>
      </c>
    </row>
    <row r="3705" spans="1:12" x14ac:dyDescent="0.15">
      <c r="A3705">
        <v>23</v>
      </c>
      <c r="B3705" s="93">
        <v>6</v>
      </c>
      <c r="C3705" s="93">
        <v>2</v>
      </c>
      <c r="D3705" s="93">
        <v>4</v>
      </c>
      <c r="E3705" s="93">
        <v>58</v>
      </c>
      <c r="F3705" s="93">
        <v>7</v>
      </c>
      <c r="G3705" s="93">
        <v>2</v>
      </c>
      <c r="H3705" s="93">
        <v>5</v>
      </c>
      <c r="I3705" s="93">
        <v>93</v>
      </c>
      <c r="J3705" s="93">
        <v>1</v>
      </c>
      <c r="K3705" s="93">
        <v>0</v>
      </c>
      <c r="L3705" s="93">
        <v>1</v>
      </c>
    </row>
    <row r="3706" spans="1:12" x14ac:dyDescent="0.15">
      <c r="A3706">
        <v>24</v>
      </c>
      <c r="B3706" s="93">
        <v>1</v>
      </c>
      <c r="C3706" s="93">
        <v>1</v>
      </c>
      <c r="D3706" s="93">
        <v>0</v>
      </c>
      <c r="E3706" s="93">
        <v>59</v>
      </c>
      <c r="F3706" s="93">
        <v>6</v>
      </c>
      <c r="G3706" s="93">
        <v>3</v>
      </c>
      <c r="H3706" s="93">
        <v>3</v>
      </c>
      <c r="I3706" s="93">
        <v>94</v>
      </c>
      <c r="J3706" s="93">
        <v>1</v>
      </c>
      <c r="K3706" s="93">
        <v>0</v>
      </c>
      <c r="L3706" s="93">
        <v>1</v>
      </c>
    </row>
    <row r="3707" spans="1:12" x14ac:dyDescent="0.15">
      <c r="A3707" t="s">
        <v>435</v>
      </c>
      <c r="B3707" s="93">
        <v>31</v>
      </c>
      <c r="C3707" s="93">
        <v>16</v>
      </c>
      <c r="D3707" s="93">
        <v>15</v>
      </c>
      <c r="E3707" s="93" t="s">
        <v>436</v>
      </c>
      <c r="F3707" s="93">
        <v>49</v>
      </c>
      <c r="G3707" s="93">
        <v>25</v>
      </c>
      <c r="H3707" s="93">
        <v>24</v>
      </c>
      <c r="I3707" s="93" t="s">
        <v>437</v>
      </c>
      <c r="J3707" s="93">
        <v>3</v>
      </c>
      <c r="K3707" s="93">
        <v>0</v>
      </c>
      <c r="L3707" s="93">
        <v>3</v>
      </c>
    </row>
    <row r="3708" spans="1:12" x14ac:dyDescent="0.15">
      <c r="A3708">
        <v>25</v>
      </c>
      <c r="B3708" s="93">
        <v>3</v>
      </c>
      <c r="C3708" s="93">
        <v>1</v>
      </c>
      <c r="D3708" s="93">
        <v>2</v>
      </c>
      <c r="E3708" s="93">
        <v>60</v>
      </c>
      <c r="F3708" s="93">
        <v>11</v>
      </c>
      <c r="G3708" s="93">
        <v>8</v>
      </c>
      <c r="H3708" s="93">
        <v>3</v>
      </c>
      <c r="I3708" s="93">
        <v>95</v>
      </c>
      <c r="J3708" s="93">
        <v>2</v>
      </c>
      <c r="K3708" s="93">
        <v>0</v>
      </c>
      <c r="L3708" s="93">
        <v>2</v>
      </c>
    </row>
    <row r="3709" spans="1:12" x14ac:dyDescent="0.15">
      <c r="A3709">
        <v>26</v>
      </c>
      <c r="B3709" s="93">
        <v>7</v>
      </c>
      <c r="C3709" s="93">
        <v>4</v>
      </c>
      <c r="D3709" s="93">
        <v>3</v>
      </c>
      <c r="E3709" s="93">
        <v>61</v>
      </c>
      <c r="F3709" s="93">
        <v>11</v>
      </c>
      <c r="G3709" s="93">
        <v>6</v>
      </c>
      <c r="H3709" s="93">
        <v>5</v>
      </c>
      <c r="I3709" s="93">
        <v>96</v>
      </c>
      <c r="J3709" s="93">
        <v>1</v>
      </c>
      <c r="K3709" s="93">
        <v>0</v>
      </c>
      <c r="L3709" s="93">
        <v>1</v>
      </c>
    </row>
    <row r="3710" spans="1:12" x14ac:dyDescent="0.15">
      <c r="A3710">
        <v>27</v>
      </c>
      <c r="B3710" s="93">
        <v>5</v>
      </c>
      <c r="C3710" s="93">
        <v>2</v>
      </c>
      <c r="D3710" s="93">
        <v>3</v>
      </c>
      <c r="E3710" s="93">
        <v>62</v>
      </c>
      <c r="F3710" s="93">
        <v>10</v>
      </c>
      <c r="G3710" s="93">
        <v>3</v>
      </c>
      <c r="H3710" s="93">
        <v>7</v>
      </c>
      <c r="I3710" s="93">
        <v>97</v>
      </c>
      <c r="J3710" s="93">
        <v>0</v>
      </c>
      <c r="K3710" s="93">
        <v>0</v>
      </c>
      <c r="L3710" s="93">
        <v>0</v>
      </c>
    </row>
    <row r="3711" spans="1:12" x14ac:dyDescent="0.15">
      <c r="A3711">
        <v>28</v>
      </c>
      <c r="B3711" s="93">
        <v>9</v>
      </c>
      <c r="C3711" s="93">
        <v>5</v>
      </c>
      <c r="D3711" s="93">
        <v>4</v>
      </c>
      <c r="E3711" s="93">
        <v>63</v>
      </c>
      <c r="F3711" s="93">
        <v>9</v>
      </c>
      <c r="G3711" s="93">
        <v>3</v>
      </c>
      <c r="H3711" s="93">
        <v>6</v>
      </c>
      <c r="I3711" s="93">
        <v>98</v>
      </c>
      <c r="J3711" s="93">
        <v>0</v>
      </c>
      <c r="K3711" s="93">
        <v>0</v>
      </c>
      <c r="L3711" s="93">
        <v>0</v>
      </c>
    </row>
    <row r="3712" spans="1:12" x14ac:dyDescent="0.15">
      <c r="A3712">
        <v>29</v>
      </c>
      <c r="B3712" s="93">
        <v>7</v>
      </c>
      <c r="C3712" s="93">
        <v>4</v>
      </c>
      <c r="D3712" s="93">
        <v>3</v>
      </c>
      <c r="E3712" s="93">
        <v>64</v>
      </c>
      <c r="F3712" s="93">
        <v>8</v>
      </c>
      <c r="G3712" s="93">
        <v>5</v>
      </c>
      <c r="H3712" s="93">
        <v>3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32</v>
      </c>
      <c r="C3713" s="93">
        <v>14</v>
      </c>
      <c r="D3713" s="93">
        <v>18</v>
      </c>
      <c r="E3713" s="93" t="s">
        <v>439</v>
      </c>
      <c r="F3713" s="93">
        <v>49</v>
      </c>
      <c r="G3713" s="93">
        <v>26</v>
      </c>
      <c r="H3713" s="93">
        <v>23</v>
      </c>
      <c r="I3713" s="93" t="s">
        <v>440</v>
      </c>
      <c r="J3713" s="93">
        <v>1</v>
      </c>
      <c r="K3713" s="93">
        <v>0</v>
      </c>
      <c r="L3713" s="93">
        <v>1</v>
      </c>
    </row>
    <row r="3714" spans="1:12" x14ac:dyDescent="0.15">
      <c r="A3714">
        <v>30</v>
      </c>
      <c r="B3714" s="93">
        <v>3</v>
      </c>
      <c r="C3714" s="93">
        <v>2</v>
      </c>
      <c r="D3714" s="93">
        <v>1</v>
      </c>
      <c r="E3714" s="93">
        <v>65</v>
      </c>
      <c r="F3714" s="93">
        <v>4</v>
      </c>
      <c r="G3714" s="93">
        <v>3</v>
      </c>
      <c r="H3714" s="93">
        <v>1</v>
      </c>
      <c r="I3714" s="93">
        <v>100</v>
      </c>
      <c r="J3714" s="93">
        <v>1</v>
      </c>
      <c r="K3714" s="93">
        <v>0</v>
      </c>
      <c r="L3714" s="93">
        <v>1</v>
      </c>
    </row>
    <row r="3715" spans="1:12" x14ac:dyDescent="0.15">
      <c r="A3715">
        <v>31</v>
      </c>
      <c r="B3715" s="93">
        <v>6</v>
      </c>
      <c r="C3715" s="93">
        <v>3</v>
      </c>
      <c r="D3715" s="93">
        <v>3</v>
      </c>
      <c r="E3715" s="93">
        <v>66</v>
      </c>
      <c r="F3715" s="93">
        <v>9</v>
      </c>
      <c r="G3715" s="93">
        <v>8</v>
      </c>
      <c r="H3715" s="93">
        <v>1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7</v>
      </c>
      <c r="C3716" s="93">
        <v>3</v>
      </c>
      <c r="D3716" s="93">
        <v>4</v>
      </c>
      <c r="E3716" s="93">
        <v>67</v>
      </c>
      <c r="F3716" s="93">
        <v>7</v>
      </c>
      <c r="G3716" s="93">
        <v>3</v>
      </c>
      <c r="H3716" s="93">
        <v>4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5</v>
      </c>
      <c r="C3717" s="93">
        <v>2</v>
      </c>
      <c r="D3717" s="93">
        <v>3</v>
      </c>
      <c r="E3717" s="93">
        <v>68</v>
      </c>
      <c r="F3717" s="93">
        <v>21</v>
      </c>
      <c r="G3717" s="93">
        <v>9</v>
      </c>
      <c r="H3717" s="93">
        <v>12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11</v>
      </c>
      <c r="C3718" s="93">
        <v>4</v>
      </c>
      <c r="D3718" s="93">
        <v>7</v>
      </c>
      <c r="E3718" s="93">
        <v>69</v>
      </c>
      <c r="F3718" s="93">
        <v>8</v>
      </c>
      <c r="G3718" s="93">
        <v>3</v>
      </c>
      <c r="H3718" s="93">
        <v>5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49</v>
      </c>
      <c r="C3721" s="93" t="s">
        <v>272</v>
      </c>
      <c r="D3721" s="93">
        <v>99</v>
      </c>
      <c r="E3721" s="93" t="s">
        <v>273</v>
      </c>
      <c r="F3721" s="93">
        <v>209</v>
      </c>
      <c r="G3721" s="93" t="s">
        <v>272</v>
      </c>
      <c r="H3721" s="93">
        <v>416</v>
      </c>
      <c r="I3721" s="93" t="s">
        <v>273</v>
      </c>
      <c r="J3721" s="93">
        <v>93</v>
      </c>
      <c r="K3721" s="93" t="s">
        <v>272</v>
      </c>
      <c r="L3721" s="93">
        <v>211</v>
      </c>
    </row>
    <row r="3722" spans="1:12" x14ac:dyDescent="0.15">
      <c r="A3722" t="s">
        <v>274</v>
      </c>
      <c r="B3722" s="93">
        <v>50</v>
      </c>
      <c r="C3722" s="93" t="s">
        <v>662</v>
      </c>
      <c r="D3722" s="93">
        <v>0.13636363636363635</v>
      </c>
      <c r="E3722" s="93" t="s">
        <v>274</v>
      </c>
      <c r="F3722" s="93">
        <v>207</v>
      </c>
      <c r="G3722" s="93" t="s">
        <v>662</v>
      </c>
      <c r="H3722" s="93">
        <v>0.57300275482093666</v>
      </c>
      <c r="I3722" s="93" t="s">
        <v>274</v>
      </c>
      <c r="J3722" s="93">
        <v>118</v>
      </c>
      <c r="K3722" s="93" t="s">
        <v>662</v>
      </c>
      <c r="L3722" s="93">
        <v>0.29063360881542699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44012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1139</v>
      </c>
      <c r="C3727" s="93">
        <v>545</v>
      </c>
      <c r="D3727" s="93">
        <v>594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26</v>
      </c>
      <c r="C3728" s="93">
        <v>11</v>
      </c>
      <c r="D3728" s="93">
        <v>15</v>
      </c>
      <c r="E3728" s="93" t="s">
        <v>421</v>
      </c>
      <c r="F3728" s="93">
        <v>53</v>
      </c>
      <c r="G3728" s="93">
        <v>24</v>
      </c>
      <c r="H3728" s="93">
        <v>29</v>
      </c>
      <c r="I3728" s="93" t="s">
        <v>422</v>
      </c>
      <c r="J3728" s="93">
        <v>107</v>
      </c>
      <c r="K3728" s="93">
        <v>55</v>
      </c>
      <c r="L3728" s="93">
        <v>52</v>
      </c>
    </row>
    <row r="3729" spans="1:12" x14ac:dyDescent="0.15">
      <c r="A3729">
        <v>0</v>
      </c>
      <c r="B3729" s="93">
        <v>7</v>
      </c>
      <c r="C3729" s="93">
        <v>2</v>
      </c>
      <c r="D3729" s="93">
        <v>5</v>
      </c>
      <c r="E3729" s="93">
        <v>35</v>
      </c>
      <c r="F3729" s="93">
        <v>11</v>
      </c>
      <c r="G3729" s="93">
        <v>7</v>
      </c>
      <c r="H3729" s="93">
        <v>4</v>
      </c>
      <c r="I3729" s="93">
        <v>70</v>
      </c>
      <c r="J3729" s="93">
        <v>19</v>
      </c>
      <c r="K3729" s="93">
        <v>9</v>
      </c>
      <c r="L3729" s="93">
        <v>10</v>
      </c>
    </row>
    <row r="3730" spans="1:12" x14ac:dyDescent="0.15">
      <c r="A3730">
        <v>1</v>
      </c>
      <c r="B3730" s="93">
        <v>4</v>
      </c>
      <c r="C3730" s="93">
        <v>2</v>
      </c>
      <c r="D3730" s="93">
        <v>2</v>
      </c>
      <c r="E3730" s="93">
        <v>36</v>
      </c>
      <c r="F3730" s="93">
        <v>12</v>
      </c>
      <c r="G3730" s="93">
        <v>6</v>
      </c>
      <c r="H3730" s="93">
        <v>6</v>
      </c>
      <c r="I3730" s="93">
        <v>71</v>
      </c>
      <c r="J3730" s="93">
        <v>26</v>
      </c>
      <c r="K3730" s="93">
        <v>15</v>
      </c>
      <c r="L3730" s="93">
        <v>11</v>
      </c>
    </row>
    <row r="3731" spans="1:12" x14ac:dyDescent="0.15">
      <c r="A3731">
        <v>2</v>
      </c>
      <c r="B3731" s="93">
        <v>3</v>
      </c>
      <c r="C3731" s="93">
        <v>0</v>
      </c>
      <c r="D3731" s="93">
        <v>3</v>
      </c>
      <c r="E3731" s="93">
        <v>37</v>
      </c>
      <c r="F3731" s="93">
        <v>13</v>
      </c>
      <c r="G3731" s="93">
        <v>4</v>
      </c>
      <c r="H3731" s="93">
        <v>9</v>
      </c>
      <c r="I3731" s="93">
        <v>72</v>
      </c>
      <c r="J3731" s="93">
        <v>25</v>
      </c>
      <c r="K3731" s="93">
        <v>14</v>
      </c>
      <c r="L3731" s="93">
        <v>11</v>
      </c>
    </row>
    <row r="3732" spans="1:12" x14ac:dyDescent="0.15">
      <c r="A3732">
        <v>3</v>
      </c>
      <c r="B3732" s="93">
        <v>5</v>
      </c>
      <c r="C3732" s="93">
        <v>4</v>
      </c>
      <c r="D3732" s="93">
        <v>1</v>
      </c>
      <c r="E3732" s="93">
        <v>38</v>
      </c>
      <c r="F3732" s="93">
        <v>12</v>
      </c>
      <c r="G3732" s="93">
        <v>6</v>
      </c>
      <c r="H3732" s="93">
        <v>6</v>
      </c>
      <c r="I3732" s="93">
        <v>73</v>
      </c>
      <c r="J3732" s="93">
        <v>21</v>
      </c>
      <c r="K3732" s="93">
        <v>8</v>
      </c>
      <c r="L3732" s="93">
        <v>13</v>
      </c>
    </row>
    <row r="3733" spans="1:12" x14ac:dyDescent="0.15">
      <c r="A3733">
        <v>4</v>
      </c>
      <c r="B3733" s="93">
        <v>7</v>
      </c>
      <c r="C3733" s="93">
        <v>3</v>
      </c>
      <c r="D3733" s="93">
        <v>4</v>
      </c>
      <c r="E3733" s="93">
        <v>39</v>
      </c>
      <c r="F3733" s="93">
        <v>5</v>
      </c>
      <c r="G3733" s="93">
        <v>1</v>
      </c>
      <c r="H3733" s="93">
        <v>4</v>
      </c>
      <c r="I3733" s="93">
        <v>74</v>
      </c>
      <c r="J3733" s="93">
        <v>16</v>
      </c>
      <c r="K3733" s="93">
        <v>9</v>
      </c>
      <c r="L3733" s="93">
        <v>7</v>
      </c>
    </row>
    <row r="3734" spans="1:12" x14ac:dyDescent="0.15">
      <c r="A3734" t="s">
        <v>423</v>
      </c>
      <c r="B3734" s="93">
        <v>23</v>
      </c>
      <c r="C3734" s="93">
        <v>12</v>
      </c>
      <c r="D3734" s="93">
        <v>11</v>
      </c>
      <c r="E3734" s="93" t="s">
        <v>424</v>
      </c>
      <c r="F3734" s="93">
        <v>60</v>
      </c>
      <c r="G3734" s="93">
        <v>35</v>
      </c>
      <c r="H3734" s="93">
        <v>25</v>
      </c>
      <c r="I3734" s="93" t="s">
        <v>425</v>
      </c>
      <c r="J3734" s="93">
        <v>80</v>
      </c>
      <c r="K3734" s="93">
        <v>35</v>
      </c>
      <c r="L3734" s="93">
        <v>45</v>
      </c>
    </row>
    <row r="3735" spans="1:12" x14ac:dyDescent="0.15">
      <c r="A3735">
        <v>5</v>
      </c>
      <c r="B3735" s="93">
        <v>2</v>
      </c>
      <c r="C3735" s="93">
        <v>0</v>
      </c>
      <c r="D3735" s="93">
        <v>2</v>
      </c>
      <c r="E3735" s="93">
        <v>40</v>
      </c>
      <c r="F3735" s="93">
        <v>9</v>
      </c>
      <c r="G3735" s="93">
        <v>4</v>
      </c>
      <c r="H3735" s="93">
        <v>5</v>
      </c>
      <c r="I3735" s="93">
        <v>75</v>
      </c>
      <c r="J3735" s="93">
        <v>13</v>
      </c>
      <c r="K3735" s="93">
        <v>3</v>
      </c>
      <c r="L3735" s="93">
        <v>10</v>
      </c>
    </row>
    <row r="3736" spans="1:12" x14ac:dyDescent="0.15">
      <c r="A3736">
        <v>6</v>
      </c>
      <c r="B3736" s="93">
        <v>4</v>
      </c>
      <c r="C3736" s="93">
        <v>4</v>
      </c>
      <c r="D3736" s="93">
        <v>0</v>
      </c>
      <c r="E3736" s="93">
        <v>41</v>
      </c>
      <c r="F3736" s="93">
        <v>13</v>
      </c>
      <c r="G3736" s="93">
        <v>10</v>
      </c>
      <c r="H3736" s="93">
        <v>3</v>
      </c>
      <c r="I3736" s="93">
        <v>76</v>
      </c>
      <c r="J3736" s="93">
        <v>16</v>
      </c>
      <c r="K3736" s="93">
        <v>10</v>
      </c>
      <c r="L3736" s="93">
        <v>6</v>
      </c>
    </row>
    <row r="3737" spans="1:12" x14ac:dyDescent="0.15">
      <c r="A3737">
        <v>7</v>
      </c>
      <c r="B3737" s="93">
        <v>7</v>
      </c>
      <c r="C3737" s="93">
        <v>4</v>
      </c>
      <c r="D3737" s="93">
        <v>3</v>
      </c>
      <c r="E3737" s="93">
        <v>42</v>
      </c>
      <c r="F3737" s="93">
        <v>17</v>
      </c>
      <c r="G3737" s="93">
        <v>10</v>
      </c>
      <c r="H3737" s="93">
        <v>7</v>
      </c>
      <c r="I3737" s="93">
        <v>77</v>
      </c>
      <c r="J3737" s="93">
        <v>16</v>
      </c>
      <c r="K3737" s="93">
        <v>10</v>
      </c>
      <c r="L3737" s="93">
        <v>6</v>
      </c>
    </row>
    <row r="3738" spans="1:12" x14ac:dyDescent="0.15">
      <c r="A3738">
        <v>8</v>
      </c>
      <c r="B3738" s="93">
        <v>6</v>
      </c>
      <c r="C3738" s="93">
        <v>2</v>
      </c>
      <c r="D3738" s="93">
        <v>4</v>
      </c>
      <c r="E3738" s="93">
        <v>43</v>
      </c>
      <c r="F3738" s="93">
        <v>10</v>
      </c>
      <c r="G3738" s="93">
        <v>5</v>
      </c>
      <c r="H3738" s="93">
        <v>5</v>
      </c>
      <c r="I3738" s="93">
        <v>78</v>
      </c>
      <c r="J3738" s="93">
        <v>15</v>
      </c>
      <c r="K3738" s="93">
        <v>5</v>
      </c>
      <c r="L3738" s="93">
        <v>10</v>
      </c>
    </row>
    <row r="3739" spans="1:12" x14ac:dyDescent="0.15">
      <c r="A3739">
        <v>9</v>
      </c>
      <c r="B3739" s="93">
        <v>4</v>
      </c>
      <c r="C3739" s="93">
        <v>2</v>
      </c>
      <c r="D3739" s="93">
        <v>2</v>
      </c>
      <c r="E3739" s="93">
        <v>44</v>
      </c>
      <c r="F3739" s="93">
        <v>11</v>
      </c>
      <c r="G3739" s="93">
        <v>6</v>
      </c>
      <c r="H3739" s="93">
        <v>5</v>
      </c>
      <c r="I3739" s="93">
        <v>79</v>
      </c>
      <c r="J3739" s="93">
        <v>20</v>
      </c>
      <c r="K3739" s="93">
        <v>7</v>
      </c>
      <c r="L3739" s="93">
        <v>13</v>
      </c>
    </row>
    <row r="3740" spans="1:12" x14ac:dyDescent="0.15">
      <c r="A3740" t="s">
        <v>426</v>
      </c>
      <c r="B3740" s="93">
        <v>39</v>
      </c>
      <c r="C3740" s="93">
        <v>19</v>
      </c>
      <c r="D3740" s="93">
        <v>20</v>
      </c>
      <c r="E3740" s="93" t="s">
        <v>427</v>
      </c>
      <c r="F3740" s="93">
        <v>78</v>
      </c>
      <c r="G3740" s="93">
        <v>37</v>
      </c>
      <c r="H3740" s="93">
        <v>41</v>
      </c>
      <c r="I3740" s="93" t="s">
        <v>428</v>
      </c>
      <c r="J3740" s="93">
        <v>81</v>
      </c>
      <c r="K3740" s="93">
        <v>25</v>
      </c>
      <c r="L3740" s="93">
        <v>56</v>
      </c>
    </row>
    <row r="3741" spans="1:12" x14ac:dyDescent="0.15">
      <c r="A3741">
        <v>10</v>
      </c>
      <c r="B3741" s="93">
        <v>3</v>
      </c>
      <c r="C3741" s="93">
        <v>0</v>
      </c>
      <c r="D3741" s="93">
        <v>3</v>
      </c>
      <c r="E3741" s="93">
        <v>45</v>
      </c>
      <c r="F3741" s="93">
        <v>12</v>
      </c>
      <c r="G3741" s="93">
        <v>4</v>
      </c>
      <c r="H3741" s="93">
        <v>8</v>
      </c>
      <c r="I3741" s="93">
        <v>80</v>
      </c>
      <c r="J3741" s="93">
        <v>24</v>
      </c>
      <c r="K3741" s="93">
        <v>6</v>
      </c>
      <c r="L3741" s="93">
        <v>18</v>
      </c>
    </row>
    <row r="3742" spans="1:12" x14ac:dyDescent="0.15">
      <c r="A3742">
        <v>11</v>
      </c>
      <c r="B3742" s="93">
        <v>8</v>
      </c>
      <c r="C3742" s="93">
        <v>5</v>
      </c>
      <c r="D3742" s="93">
        <v>3</v>
      </c>
      <c r="E3742" s="93">
        <v>46</v>
      </c>
      <c r="F3742" s="93">
        <v>17</v>
      </c>
      <c r="G3742" s="93">
        <v>7</v>
      </c>
      <c r="H3742" s="93">
        <v>10</v>
      </c>
      <c r="I3742" s="93">
        <v>81</v>
      </c>
      <c r="J3742" s="93">
        <v>10</v>
      </c>
      <c r="K3742" s="93">
        <v>2</v>
      </c>
      <c r="L3742" s="93">
        <v>8</v>
      </c>
    </row>
    <row r="3743" spans="1:12" x14ac:dyDescent="0.15">
      <c r="A3743">
        <v>12</v>
      </c>
      <c r="B3743" s="93">
        <v>9</v>
      </c>
      <c r="C3743" s="93">
        <v>4</v>
      </c>
      <c r="D3743" s="93">
        <v>5</v>
      </c>
      <c r="E3743" s="93">
        <v>47</v>
      </c>
      <c r="F3743" s="93">
        <v>21</v>
      </c>
      <c r="G3743" s="93">
        <v>12</v>
      </c>
      <c r="H3743" s="93">
        <v>9</v>
      </c>
      <c r="I3743" s="93">
        <v>82</v>
      </c>
      <c r="J3743" s="93">
        <v>10</v>
      </c>
      <c r="K3743" s="93">
        <v>3</v>
      </c>
      <c r="L3743" s="93">
        <v>7</v>
      </c>
    </row>
    <row r="3744" spans="1:12" x14ac:dyDescent="0.15">
      <c r="A3744">
        <v>13</v>
      </c>
      <c r="B3744" s="93">
        <v>10</v>
      </c>
      <c r="C3744" s="93">
        <v>6</v>
      </c>
      <c r="D3744" s="93">
        <v>4</v>
      </c>
      <c r="E3744" s="93">
        <v>48</v>
      </c>
      <c r="F3744" s="93">
        <v>22</v>
      </c>
      <c r="G3744" s="93">
        <v>11</v>
      </c>
      <c r="H3744" s="93">
        <v>11</v>
      </c>
      <c r="I3744" s="93">
        <v>83</v>
      </c>
      <c r="J3744" s="93">
        <v>22</v>
      </c>
      <c r="K3744" s="93">
        <v>9</v>
      </c>
      <c r="L3744" s="93">
        <v>13</v>
      </c>
    </row>
    <row r="3745" spans="1:12" x14ac:dyDescent="0.15">
      <c r="A3745">
        <v>14</v>
      </c>
      <c r="B3745" s="93">
        <v>9</v>
      </c>
      <c r="C3745" s="93">
        <v>4</v>
      </c>
      <c r="D3745" s="93">
        <v>5</v>
      </c>
      <c r="E3745" s="93">
        <v>49</v>
      </c>
      <c r="F3745" s="93">
        <v>6</v>
      </c>
      <c r="G3745" s="93">
        <v>3</v>
      </c>
      <c r="H3745" s="93">
        <v>3</v>
      </c>
      <c r="I3745" s="93">
        <v>84</v>
      </c>
      <c r="J3745" s="93">
        <v>15</v>
      </c>
      <c r="K3745" s="93">
        <v>5</v>
      </c>
      <c r="L3745" s="93">
        <v>10</v>
      </c>
    </row>
    <row r="3746" spans="1:12" x14ac:dyDescent="0.15">
      <c r="A3746" t="s">
        <v>429</v>
      </c>
      <c r="B3746" s="93">
        <v>42</v>
      </c>
      <c r="C3746" s="93">
        <v>19</v>
      </c>
      <c r="D3746" s="93">
        <v>23</v>
      </c>
      <c r="E3746" s="93" t="s">
        <v>430</v>
      </c>
      <c r="F3746" s="93">
        <v>68</v>
      </c>
      <c r="G3746" s="93">
        <v>41</v>
      </c>
      <c r="H3746" s="93">
        <v>27</v>
      </c>
      <c r="I3746" s="93" t="s">
        <v>431</v>
      </c>
      <c r="J3746" s="93">
        <v>64</v>
      </c>
      <c r="K3746" s="93">
        <v>26</v>
      </c>
      <c r="L3746" s="93">
        <v>38</v>
      </c>
    </row>
    <row r="3747" spans="1:12" x14ac:dyDescent="0.15">
      <c r="A3747">
        <v>15</v>
      </c>
      <c r="B3747" s="93">
        <v>9</v>
      </c>
      <c r="C3747" s="93">
        <v>3</v>
      </c>
      <c r="D3747" s="93">
        <v>6</v>
      </c>
      <c r="E3747" s="93">
        <v>50</v>
      </c>
      <c r="F3747" s="93">
        <v>19</v>
      </c>
      <c r="G3747" s="93">
        <v>10</v>
      </c>
      <c r="H3747" s="93">
        <v>9</v>
      </c>
      <c r="I3747" s="93">
        <v>85</v>
      </c>
      <c r="J3747" s="93">
        <v>11</v>
      </c>
      <c r="K3747" s="93">
        <v>9</v>
      </c>
      <c r="L3747" s="93">
        <v>2</v>
      </c>
    </row>
    <row r="3748" spans="1:12" x14ac:dyDescent="0.15">
      <c r="A3748">
        <v>16</v>
      </c>
      <c r="B3748" s="93">
        <v>12</v>
      </c>
      <c r="C3748" s="93">
        <v>6</v>
      </c>
      <c r="D3748" s="93">
        <v>6</v>
      </c>
      <c r="E3748" s="93">
        <v>51</v>
      </c>
      <c r="F3748" s="93">
        <v>9</v>
      </c>
      <c r="G3748" s="93">
        <v>7</v>
      </c>
      <c r="H3748" s="93">
        <v>2</v>
      </c>
      <c r="I3748" s="93">
        <v>86</v>
      </c>
      <c r="J3748" s="93">
        <v>19</v>
      </c>
      <c r="K3748" s="93">
        <v>8</v>
      </c>
      <c r="L3748" s="93">
        <v>11</v>
      </c>
    </row>
    <row r="3749" spans="1:12" x14ac:dyDescent="0.15">
      <c r="A3749">
        <v>17</v>
      </c>
      <c r="B3749" s="93">
        <v>6</v>
      </c>
      <c r="C3749" s="93">
        <v>2</v>
      </c>
      <c r="D3749" s="93">
        <v>4</v>
      </c>
      <c r="E3749" s="93">
        <v>52</v>
      </c>
      <c r="F3749" s="93">
        <v>9</v>
      </c>
      <c r="G3749" s="93">
        <v>4</v>
      </c>
      <c r="H3749" s="93">
        <v>5</v>
      </c>
      <c r="I3749" s="93">
        <v>87</v>
      </c>
      <c r="J3749" s="93">
        <v>10</v>
      </c>
      <c r="K3749" s="93">
        <v>4</v>
      </c>
      <c r="L3749" s="93">
        <v>6</v>
      </c>
    </row>
    <row r="3750" spans="1:12" x14ac:dyDescent="0.15">
      <c r="A3750">
        <v>18</v>
      </c>
      <c r="B3750" s="93">
        <v>9</v>
      </c>
      <c r="C3750" s="93">
        <v>3</v>
      </c>
      <c r="D3750" s="93">
        <v>6</v>
      </c>
      <c r="E3750" s="93">
        <v>53</v>
      </c>
      <c r="F3750" s="93">
        <v>16</v>
      </c>
      <c r="G3750" s="93">
        <v>9</v>
      </c>
      <c r="H3750" s="93">
        <v>7</v>
      </c>
      <c r="I3750" s="93">
        <v>88</v>
      </c>
      <c r="J3750" s="93">
        <v>13</v>
      </c>
      <c r="K3750" s="93">
        <v>3</v>
      </c>
      <c r="L3750" s="93">
        <v>10</v>
      </c>
    </row>
    <row r="3751" spans="1:12" x14ac:dyDescent="0.15">
      <c r="A3751">
        <v>19</v>
      </c>
      <c r="B3751" s="93">
        <v>6</v>
      </c>
      <c r="C3751" s="93">
        <v>5</v>
      </c>
      <c r="D3751" s="93">
        <v>1</v>
      </c>
      <c r="E3751" s="93">
        <v>54</v>
      </c>
      <c r="F3751" s="93">
        <v>15</v>
      </c>
      <c r="G3751" s="93">
        <v>11</v>
      </c>
      <c r="H3751" s="93">
        <v>4</v>
      </c>
      <c r="I3751" s="93">
        <v>89</v>
      </c>
      <c r="J3751" s="93">
        <v>11</v>
      </c>
      <c r="K3751" s="93">
        <v>2</v>
      </c>
      <c r="L3751" s="93">
        <v>9</v>
      </c>
    </row>
    <row r="3752" spans="1:12" x14ac:dyDescent="0.15">
      <c r="A3752" t="s">
        <v>432</v>
      </c>
      <c r="B3752" s="93">
        <v>32</v>
      </c>
      <c r="C3752" s="93">
        <v>17</v>
      </c>
      <c r="D3752" s="93">
        <v>15</v>
      </c>
      <c r="E3752" s="93" t="s">
        <v>433</v>
      </c>
      <c r="F3752" s="93">
        <v>72</v>
      </c>
      <c r="G3752" s="93">
        <v>36</v>
      </c>
      <c r="H3752" s="93">
        <v>36</v>
      </c>
      <c r="I3752" s="93" t="s">
        <v>434</v>
      </c>
      <c r="J3752" s="93">
        <v>41</v>
      </c>
      <c r="K3752" s="93">
        <v>5</v>
      </c>
      <c r="L3752" s="93">
        <v>36</v>
      </c>
    </row>
    <row r="3753" spans="1:12" x14ac:dyDescent="0.15">
      <c r="A3753">
        <v>20</v>
      </c>
      <c r="B3753" s="93">
        <v>11</v>
      </c>
      <c r="C3753" s="93">
        <v>6</v>
      </c>
      <c r="D3753" s="93">
        <v>5</v>
      </c>
      <c r="E3753" s="93">
        <v>55</v>
      </c>
      <c r="F3753" s="93">
        <v>17</v>
      </c>
      <c r="G3753" s="93">
        <v>7</v>
      </c>
      <c r="H3753" s="93">
        <v>10</v>
      </c>
      <c r="I3753" s="93">
        <v>90</v>
      </c>
      <c r="J3753" s="93">
        <v>10</v>
      </c>
      <c r="K3753" s="93">
        <v>1</v>
      </c>
      <c r="L3753" s="93">
        <v>9</v>
      </c>
    </row>
    <row r="3754" spans="1:12" x14ac:dyDescent="0.15">
      <c r="A3754">
        <v>21</v>
      </c>
      <c r="B3754" s="93">
        <v>2</v>
      </c>
      <c r="C3754" s="93">
        <v>0</v>
      </c>
      <c r="D3754" s="93">
        <v>2</v>
      </c>
      <c r="E3754" s="93">
        <v>56</v>
      </c>
      <c r="F3754" s="93">
        <v>20</v>
      </c>
      <c r="G3754" s="93">
        <v>12</v>
      </c>
      <c r="H3754" s="93">
        <v>8</v>
      </c>
      <c r="I3754" s="93">
        <v>91</v>
      </c>
      <c r="J3754" s="93">
        <v>6</v>
      </c>
      <c r="K3754" s="93">
        <v>0</v>
      </c>
      <c r="L3754" s="93">
        <v>6</v>
      </c>
    </row>
    <row r="3755" spans="1:12" x14ac:dyDescent="0.15">
      <c r="A3755">
        <v>22</v>
      </c>
      <c r="B3755" s="93">
        <v>5</v>
      </c>
      <c r="C3755" s="93">
        <v>2</v>
      </c>
      <c r="D3755" s="93">
        <v>3</v>
      </c>
      <c r="E3755" s="93">
        <v>57</v>
      </c>
      <c r="F3755" s="93">
        <v>13</v>
      </c>
      <c r="G3755" s="93">
        <v>6</v>
      </c>
      <c r="H3755" s="93">
        <v>7</v>
      </c>
      <c r="I3755" s="93">
        <v>92</v>
      </c>
      <c r="J3755" s="93">
        <v>10</v>
      </c>
      <c r="K3755" s="93">
        <v>1</v>
      </c>
      <c r="L3755" s="93">
        <v>9</v>
      </c>
    </row>
    <row r="3756" spans="1:12" x14ac:dyDescent="0.15">
      <c r="A3756">
        <v>23</v>
      </c>
      <c r="B3756" s="93">
        <v>8</v>
      </c>
      <c r="C3756" s="93">
        <v>7</v>
      </c>
      <c r="D3756" s="93">
        <v>1</v>
      </c>
      <c r="E3756" s="93">
        <v>58</v>
      </c>
      <c r="F3756" s="93">
        <v>13</v>
      </c>
      <c r="G3756" s="93">
        <v>8</v>
      </c>
      <c r="H3756" s="93">
        <v>5</v>
      </c>
      <c r="I3756" s="93">
        <v>93</v>
      </c>
      <c r="J3756" s="93">
        <v>10</v>
      </c>
      <c r="K3756" s="93">
        <v>2</v>
      </c>
      <c r="L3756" s="93">
        <v>8</v>
      </c>
    </row>
    <row r="3757" spans="1:12" x14ac:dyDescent="0.15">
      <c r="A3757">
        <v>24</v>
      </c>
      <c r="B3757" s="93">
        <v>6</v>
      </c>
      <c r="C3757" s="93">
        <v>2</v>
      </c>
      <c r="D3757" s="93">
        <v>4</v>
      </c>
      <c r="E3757" s="93">
        <v>59</v>
      </c>
      <c r="F3757" s="93">
        <v>9</v>
      </c>
      <c r="G3757" s="93">
        <v>3</v>
      </c>
      <c r="H3757" s="93">
        <v>6</v>
      </c>
      <c r="I3757" s="93">
        <v>94</v>
      </c>
      <c r="J3757" s="93">
        <v>5</v>
      </c>
      <c r="K3757" s="93">
        <v>1</v>
      </c>
      <c r="L3757" s="93">
        <v>4</v>
      </c>
    </row>
    <row r="3758" spans="1:12" x14ac:dyDescent="0.15">
      <c r="A3758" t="s">
        <v>435</v>
      </c>
      <c r="B3758" s="93">
        <v>31</v>
      </c>
      <c r="C3758" s="93">
        <v>22</v>
      </c>
      <c r="D3758" s="93">
        <v>9</v>
      </c>
      <c r="E3758" s="93" t="s">
        <v>436</v>
      </c>
      <c r="F3758" s="93">
        <v>84</v>
      </c>
      <c r="G3758" s="93">
        <v>43</v>
      </c>
      <c r="H3758" s="93">
        <v>41</v>
      </c>
      <c r="I3758" s="93" t="s">
        <v>437</v>
      </c>
      <c r="J3758" s="93">
        <v>14</v>
      </c>
      <c r="K3758" s="93">
        <v>1</v>
      </c>
      <c r="L3758" s="93">
        <v>13</v>
      </c>
    </row>
    <row r="3759" spans="1:12" x14ac:dyDescent="0.15">
      <c r="A3759">
        <v>25</v>
      </c>
      <c r="B3759" s="93">
        <v>8</v>
      </c>
      <c r="C3759" s="93">
        <v>6</v>
      </c>
      <c r="D3759" s="93">
        <v>2</v>
      </c>
      <c r="E3759" s="93">
        <v>60</v>
      </c>
      <c r="F3759" s="93">
        <v>18</v>
      </c>
      <c r="G3759" s="93">
        <v>8</v>
      </c>
      <c r="H3759" s="93">
        <v>10</v>
      </c>
      <c r="I3759" s="93">
        <v>95</v>
      </c>
      <c r="J3759" s="93">
        <v>7</v>
      </c>
      <c r="K3759" s="93">
        <v>1</v>
      </c>
      <c r="L3759" s="93">
        <v>6</v>
      </c>
    </row>
    <row r="3760" spans="1:12" x14ac:dyDescent="0.15">
      <c r="A3760">
        <v>26</v>
      </c>
      <c r="B3760" s="93">
        <v>6</v>
      </c>
      <c r="C3760" s="93">
        <v>4</v>
      </c>
      <c r="D3760" s="93">
        <v>2</v>
      </c>
      <c r="E3760" s="93">
        <v>61</v>
      </c>
      <c r="F3760" s="93">
        <v>16</v>
      </c>
      <c r="G3760" s="93">
        <v>7</v>
      </c>
      <c r="H3760" s="93">
        <v>9</v>
      </c>
      <c r="I3760" s="93">
        <v>96</v>
      </c>
      <c r="J3760" s="93">
        <v>4</v>
      </c>
      <c r="K3760" s="93">
        <v>0</v>
      </c>
      <c r="L3760" s="93">
        <v>4</v>
      </c>
    </row>
    <row r="3761" spans="1:12" x14ac:dyDescent="0.15">
      <c r="A3761">
        <v>27</v>
      </c>
      <c r="B3761" s="93">
        <v>7</v>
      </c>
      <c r="C3761" s="93">
        <v>5</v>
      </c>
      <c r="D3761" s="93">
        <v>2</v>
      </c>
      <c r="E3761" s="93">
        <v>62</v>
      </c>
      <c r="F3761" s="93">
        <v>19</v>
      </c>
      <c r="G3761" s="93">
        <v>8</v>
      </c>
      <c r="H3761" s="93">
        <v>11</v>
      </c>
      <c r="I3761" s="93">
        <v>97</v>
      </c>
      <c r="J3761" s="93">
        <v>0</v>
      </c>
      <c r="K3761" s="93">
        <v>0</v>
      </c>
      <c r="L3761" s="93">
        <v>0</v>
      </c>
    </row>
    <row r="3762" spans="1:12" x14ac:dyDescent="0.15">
      <c r="A3762">
        <v>28</v>
      </c>
      <c r="B3762" s="93">
        <v>4</v>
      </c>
      <c r="C3762" s="93">
        <v>3</v>
      </c>
      <c r="D3762" s="93">
        <v>1</v>
      </c>
      <c r="E3762" s="93">
        <v>63</v>
      </c>
      <c r="F3762" s="93">
        <v>18</v>
      </c>
      <c r="G3762" s="93">
        <v>12</v>
      </c>
      <c r="H3762" s="93">
        <v>6</v>
      </c>
      <c r="I3762" s="93">
        <v>98</v>
      </c>
      <c r="J3762" s="93">
        <v>2</v>
      </c>
      <c r="K3762" s="93">
        <v>0</v>
      </c>
      <c r="L3762" s="93">
        <v>2</v>
      </c>
    </row>
    <row r="3763" spans="1:12" x14ac:dyDescent="0.15">
      <c r="A3763">
        <v>29</v>
      </c>
      <c r="B3763" s="93">
        <v>6</v>
      </c>
      <c r="C3763" s="93">
        <v>4</v>
      </c>
      <c r="D3763" s="93">
        <v>2</v>
      </c>
      <c r="E3763" s="93">
        <v>64</v>
      </c>
      <c r="F3763" s="93">
        <v>13</v>
      </c>
      <c r="G3763" s="93">
        <v>8</v>
      </c>
      <c r="H3763" s="93">
        <v>5</v>
      </c>
      <c r="I3763" s="93">
        <v>99</v>
      </c>
      <c r="J3763" s="93">
        <v>1</v>
      </c>
      <c r="K3763" s="93">
        <v>0</v>
      </c>
      <c r="L3763" s="93">
        <v>1</v>
      </c>
    </row>
    <row r="3764" spans="1:12" x14ac:dyDescent="0.15">
      <c r="A3764" t="s">
        <v>438</v>
      </c>
      <c r="B3764" s="93">
        <v>48</v>
      </c>
      <c r="C3764" s="93">
        <v>32</v>
      </c>
      <c r="D3764" s="93">
        <v>16</v>
      </c>
      <c r="E3764" s="93" t="s">
        <v>439</v>
      </c>
      <c r="F3764" s="93">
        <v>93</v>
      </c>
      <c r="G3764" s="93">
        <v>50</v>
      </c>
      <c r="H3764" s="93">
        <v>43</v>
      </c>
      <c r="I3764" s="93" t="s">
        <v>440</v>
      </c>
      <c r="J3764" s="93">
        <v>3</v>
      </c>
      <c r="K3764" s="93">
        <v>0</v>
      </c>
      <c r="L3764" s="93">
        <v>3</v>
      </c>
    </row>
    <row r="3765" spans="1:12" x14ac:dyDescent="0.15">
      <c r="A3765">
        <v>30</v>
      </c>
      <c r="B3765" s="93">
        <v>6</v>
      </c>
      <c r="C3765" s="93">
        <v>5</v>
      </c>
      <c r="D3765" s="93">
        <v>1</v>
      </c>
      <c r="E3765" s="93">
        <v>65</v>
      </c>
      <c r="F3765" s="93">
        <v>22</v>
      </c>
      <c r="G3765" s="93">
        <v>9</v>
      </c>
      <c r="H3765" s="93">
        <v>13</v>
      </c>
      <c r="I3765" s="93">
        <v>100</v>
      </c>
      <c r="J3765" s="93">
        <v>2</v>
      </c>
      <c r="K3765" s="93">
        <v>0</v>
      </c>
      <c r="L3765" s="93">
        <v>2</v>
      </c>
    </row>
    <row r="3766" spans="1:12" x14ac:dyDescent="0.15">
      <c r="A3766">
        <v>31</v>
      </c>
      <c r="B3766" s="93">
        <v>12</v>
      </c>
      <c r="C3766" s="93">
        <v>10</v>
      </c>
      <c r="D3766" s="93">
        <v>2</v>
      </c>
      <c r="E3766" s="93">
        <v>66</v>
      </c>
      <c r="F3766" s="93">
        <v>21</v>
      </c>
      <c r="G3766" s="93">
        <v>14</v>
      </c>
      <c r="H3766" s="93">
        <v>7</v>
      </c>
      <c r="I3766" s="93">
        <v>101</v>
      </c>
      <c r="J3766" s="93">
        <v>0</v>
      </c>
      <c r="K3766" s="93">
        <v>0</v>
      </c>
      <c r="L3766" s="93">
        <v>0</v>
      </c>
    </row>
    <row r="3767" spans="1:12" x14ac:dyDescent="0.15">
      <c r="A3767">
        <v>32</v>
      </c>
      <c r="B3767" s="93">
        <v>5</v>
      </c>
      <c r="C3767" s="93">
        <v>3</v>
      </c>
      <c r="D3767" s="93">
        <v>2</v>
      </c>
      <c r="E3767" s="93">
        <v>67</v>
      </c>
      <c r="F3767" s="93">
        <v>17</v>
      </c>
      <c r="G3767" s="93">
        <v>9</v>
      </c>
      <c r="H3767" s="93">
        <v>8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10</v>
      </c>
      <c r="C3768" s="93">
        <v>6</v>
      </c>
      <c r="D3768" s="93">
        <v>4</v>
      </c>
      <c r="E3768" s="93">
        <v>68</v>
      </c>
      <c r="F3768" s="93">
        <v>10</v>
      </c>
      <c r="G3768" s="93">
        <v>6</v>
      </c>
      <c r="H3768" s="93">
        <v>4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 x14ac:dyDescent="0.15">
      <c r="A3769">
        <v>34</v>
      </c>
      <c r="B3769" s="93">
        <v>15</v>
      </c>
      <c r="C3769" s="93">
        <v>8</v>
      </c>
      <c r="D3769" s="93">
        <v>7</v>
      </c>
      <c r="E3769" s="93">
        <v>69</v>
      </c>
      <c r="F3769" s="93">
        <v>23</v>
      </c>
      <c r="G3769" s="93">
        <v>12</v>
      </c>
      <c r="H3769" s="93">
        <v>11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42</v>
      </c>
      <c r="C3772" s="93" t="s">
        <v>272</v>
      </c>
      <c r="D3772" s="93">
        <v>88</v>
      </c>
      <c r="E3772" s="93" t="s">
        <v>273</v>
      </c>
      <c r="F3772" s="93">
        <v>306</v>
      </c>
      <c r="G3772" s="93" t="s">
        <v>272</v>
      </c>
      <c r="H3772" s="93">
        <v>568</v>
      </c>
      <c r="I3772" s="93" t="s">
        <v>273</v>
      </c>
      <c r="J3772" s="93">
        <v>197</v>
      </c>
      <c r="K3772" s="93" t="s">
        <v>272</v>
      </c>
      <c r="L3772" s="93">
        <v>483</v>
      </c>
    </row>
    <row r="3773" spans="1:12" x14ac:dyDescent="0.15">
      <c r="A3773" t="s">
        <v>274</v>
      </c>
      <c r="B3773" s="93">
        <v>46</v>
      </c>
      <c r="C3773" s="93" t="s">
        <v>662</v>
      </c>
      <c r="D3773" s="93">
        <v>7.7260755048287971E-2</v>
      </c>
      <c r="E3773" s="93" t="s">
        <v>274</v>
      </c>
      <c r="F3773" s="93">
        <v>262</v>
      </c>
      <c r="G3773" s="93" t="s">
        <v>662</v>
      </c>
      <c r="H3773" s="93">
        <v>0.49868305531167689</v>
      </c>
      <c r="I3773" s="93" t="s">
        <v>274</v>
      </c>
      <c r="J3773" s="93">
        <v>286</v>
      </c>
      <c r="K3773" s="93" t="s">
        <v>662</v>
      </c>
      <c r="L3773" s="93">
        <v>0.42405618964003511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44012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724</v>
      </c>
      <c r="C3778" s="93">
        <v>379</v>
      </c>
      <c r="D3778" s="93">
        <v>345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29</v>
      </c>
      <c r="C3779" s="93">
        <v>16</v>
      </c>
      <c r="D3779" s="93">
        <v>13</v>
      </c>
      <c r="E3779" s="93" t="s">
        <v>421</v>
      </c>
      <c r="F3779" s="93">
        <v>44</v>
      </c>
      <c r="G3779" s="93">
        <v>30</v>
      </c>
      <c r="H3779" s="93">
        <v>14</v>
      </c>
      <c r="I3779" s="93" t="s">
        <v>422</v>
      </c>
      <c r="J3779" s="93">
        <v>37</v>
      </c>
      <c r="K3779" s="93">
        <v>21</v>
      </c>
      <c r="L3779" s="93">
        <v>16</v>
      </c>
    </row>
    <row r="3780" spans="1:12" x14ac:dyDescent="0.15">
      <c r="A3780">
        <v>0</v>
      </c>
      <c r="B3780" s="93">
        <v>3</v>
      </c>
      <c r="C3780" s="93">
        <v>3</v>
      </c>
      <c r="D3780" s="93">
        <v>0</v>
      </c>
      <c r="E3780" s="93">
        <v>35</v>
      </c>
      <c r="F3780" s="93">
        <v>10</v>
      </c>
      <c r="G3780" s="93">
        <v>7</v>
      </c>
      <c r="H3780" s="93">
        <v>3</v>
      </c>
      <c r="I3780" s="93">
        <v>70</v>
      </c>
      <c r="J3780" s="93">
        <v>7</v>
      </c>
      <c r="K3780" s="93">
        <v>6</v>
      </c>
      <c r="L3780" s="93">
        <v>1</v>
      </c>
    </row>
    <row r="3781" spans="1:12" x14ac:dyDescent="0.15">
      <c r="A3781">
        <v>1</v>
      </c>
      <c r="B3781" s="93">
        <v>6</v>
      </c>
      <c r="C3781" s="93">
        <v>4</v>
      </c>
      <c r="D3781" s="93">
        <v>2</v>
      </c>
      <c r="E3781" s="93">
        <v>36</v>
      </c>
      <c r="F3781" s="93">
        <v>7</v>
      </c>
      <c r="G3781" s="93">
        <v>4</v>
      </c>
      <c r="H3781" s="93">
        <v>3</v>
      </c>
      <c r="I3781" s="93">
        <v>71</v>
      </c>
      <c r="J3781" s="93">
        <v>7</v>
      </c>
      <c r="K3781" s="93">
        <v>4</v>
      </c>
      <c r="L3781" s="93">
        <v>3</v>
      </c>
    </row>
    <row r="3782" spans="1:12" x14ac:dyDescent="0.15">
      <c r="A3782">
        <v>2</v>
      </c>
      <c r="B3782" s="93">
        <v>5</v>
      </c>
      <c r="C3782" s="93">
        <v>3</v>
      </c>
      <c r="D3782" s="93">
        <v>2</v>
      </c>
      <c r="E3782" s="93">
        <v>37</v>
      </c>
      <c r="F3782" s="93">
        <v>13</v>
      </c>
      <c r="G3782" s="93">
        <v>9</v>
      </c>
      <c r="H3782" s="93">
        <v>4</v>
      </c>
      <c r="I3782" s="93">
        <v>72</v>
      </c>
      <c r="J3782" s="93">
        <v>10</v>
      </c>
      <c r="K3782" s="93">
        <v>4</v>
      </c>
      <c r="L3782" s="93">
        <v>6</v>
      </c>
    </row>
    <row r="3783" spans="1:12" x14ac:dyDescent="0.15">
      <c r="A3783">
        <v>3</v>
      </c>
      <c r="B3783" s="93">
        <v>8</v>
      </c>
      <c r="C3783" s="93">
        <v>2</v>
      </c>
      <c r="D3783" s="93">
        <v>6</v>
      </c>
      <c r="E3783" s="93">
        <v>38</v>
      </c>
      <c r="F3783" s="93">
        <v>10</v>
      </c>
      <c r="G3783" s="93">
        <v>8</v>
      </c>
      <c r="H3783" s="93">
        <v>2</v>
      </c>
      <c r="I3783" s="93">
        <v>73</v>
      </c>
      <c r="J3783" s="93">
        <v>12</v>
      </c>
      <c r="K3783" s="93">
        <v>6</v>
      </c>
      <c r="L3783" s="93">
        <v>6</v>
      </c>
    </row>
    <row r="3784" spans="1:12" x14ac:dyDescent="0.15">
      <c r="A3784">
        <v>4</v>
      </c>
      <c r="B3784" s="93">
        <v>7</v>
      </c>
      <c r="C3784" s="93">
        <v>4</v>
      </c>
      <c r="D3784" s="93">
        <v>3</v>
      </c>
      <c r="E3784" s="93">
        <v>39</v>
      </c>
      <c r="F3784" s="93">
        <v>4</v>
      </c>
      <c r="G3784" s="93">
        <v>2</v>
      </c>
      <c r="H3784" s="93">
        <v>2</v>
      </c>
      <c r="I3784" s="93">
        <v>74</v>
      </c>
      <c r="J3784" s="93">
        <v>1</v>
      </c>
      <c r="K3784" s="93">
        <v>1</v>
      </c>
      <c r="L3784" s="93">
        <v>0</v>
      </c>
    </row>
    <row r="3785" spans="1:12" x14ac:dyDescent="0.15">
      <c r="A3785" t="s">
        <v>423</v>
      </c>
      <c r="B3785" s="93">
        <v>37</v>
      </c>
      <c r="C3785" s="93">
        <v>18</v>
      </c>
      <c r="D3785" s="93">
        <v>19</v>
      </c>
      <c r="E3785" s="93" t="s">
        <v>424</v>
      </c>
      <c r="F3785" s="93">
        <v>55</v>
      </c>
      <c r="G3785" s="93">
        <v>33</v>
      </c>
      <c r="H3785" s="93">
        <v>22</v>
      </c>
      <c r="I3785" s="93" t="s">
        <v>425</v>
      </c>
      <c r="J3785" s="93">
        <v>47</v>
      </c>
      <c r="K3785" s="93">
        <v>19</v>
      </c>
      <c r="L3785" s="93">
        <v>28</v>
      </c>
    </row>
    <row r="3786" spans="1:12" x14ac:dyDescent="0.15">
      <c r="A3786">
        <v>5</v>
      </c>
      <c r="B3786" s="93">
        <v>6</v>
      </c>
      <c r="C3786" s="93">
        <v>3</v>
      </c>
      <c r="D3786" s="93">
        <v>3</v>
      </c>
      <c r="E3786" s="93">
        <v>40</v>
      </c>
      <c r="F3786" s="93">
        <v>14</v>
      </c>
      <c r="G3786" s="93">
        <v>9</v>
      </c>
      <c r="H3786" s="93">
        <v>5</v>
      </c>
      <c r="I3786" s="93">
        <v>75</v>
      </c>
      <c r="J3786" s="93">
        <v>3</v>
      </c>
      <c r="K3786" s="93">
        <v>1</v>
      </c>
      <c r="L3786" s="93">
        <v>2</v>
      </c>
    </row>
    <row r="3787" spans="1:12" x14ac:dyDescent="0.15">
      <c r="A3787">
        <v>6</v>
      </c>
      <c r="B3787" s="93">
        <v>8</v>
      </c>
      <c r="C3787" s="93">
        <v>6</v>
      </c>
      <c r="D3787" s="93">
        <v>2</v>
      </c>
      <c r="E3787" s="93">
        <v>41</v>
      </c>
      <c r="F3787" s="93">
        <v>11</v>
      </c>
      <c r="G3787" s="93">
        <v>4</v>
      </c>
      <c r="H3787" s="93">
        <v>7</v>
      </c>
      <c r="I3787" s="93">
        <v>76</v>
      </c>
      <c r="J3787" s="93">
        <v>13</v>
      </c>
      <c r="K3787" s="93">
        <v>4</v>
      </c>
      <c r="L3787" s="93">
        <v>9</v>
      </c>
    </row>
    <row r="3788" spans="1:12" x14ac:dyDescent="0.15">
      <c r="A3788">
        <v>7</v>
      </c>
      <c r="B3788" s="93">
        <v>10</v>
      </c>
      <c r="C3788" s="93">
        <v>3</v>
      </c>
      <c r="D3788" s="93">
        <v>7</v>
      </c>
      <c r="E3788" s="93">
        <v>42</v>
      </c>
      <c r="F3788" s="93">
        <v>8</v>
      </c>
      <c r="G3788" s="93">
        <v>3</v>
      </c>
      <c r="H3788" s="93">
        <v>5</v>
      </c>
      <c r="I3788" s="93">
        <v>77</v>
      </c>
      <c r="J3788" s="93">
        <v>13</v>
      </c>
      <c r="K3788" s="93">
        <v>6</v>
      </c>
      <c r="L3788" s="93">
        <v>7</v>
      </c>
    </row>
    <row r="3789" spans="1:12" x14ac:dyDescent="0.15">
      <c r="A3789">
        <v>8</v>
      </c>
      <c r="B3789" s="93">
        <v>9</v>
      </c>
      <c r="C3789" s="93">
        <v>4</v>
      </c>
      <c r="D3789" s="93">
        <v>5</v>
      </c>
      <c r="E3789" s="93">
        <v>43</v>
      </c>
      <c r="F3789" s="93">
        <v>11</v>
      </c>
      <c r="G3789" s="93">
        <v>7</v>
      </c>
      <c r="H3789" s="93">
        <v>4</v>
      </c>
      <c r="I3789" s="93">
        <v>78</v>
      </c>
      <c r="J3789" s="93">
        <v>12</v>
      </c>
      <c r="K3789" s="93">
        <v>7</v>
      </c>
      <c r="L3789" s="93">
        <v>5</v>
      </c>
    </row>
    <row r="3790" spans="1:12" x14ac:dyDescent="0.15">
      <c r="A3790">
        <v>9</v>
      </c>
      <c r="B3790" s="93">
        <v>4</v>
      </c>
      <c r="C3790" s="93">
        <v>2</v>
      </c>
      <c r="D3790" s="93">
        <v>2</v>
      </c>
      <c r="E3790" s="93">
        <v>44</v>
      </c>
      <c r="F3790" s="93">
        <v>11</v>
      </c>
      <c r="G3790" s="93">
        <v>10</v>
      </c>
      <c r="H3790" s="93">
        <v>1</v>
      </c>
      <c r="I3790" s="93">
        <v>79</v>
      </c>
      <c r="J3790" s="93">
        <v>6</v>
      </c>
      <c r="K3790" s="93">
        <v>1</v>
      </c>
      <c r="L3790" s="93">
        <v>5</v>
      </c>
    </row>
    <row r="3791" spans="1:12" x14ac:dyDescent="0.15">
      <c r="A3791" t="s">
        <v>426</v>
      </c>
      <c r="B3791" s="93">
        <v>36</v>
      </c>
      <c r="C3791" s="93">
        <v>17</v>
      </c>
      <c r="D3791" s="93">
        <v>19</v>
      </c>
      <c r="E3791" s="93" t="s">
        <v>427</v>
      </c>
      <c r="F3791" s="93">
        <v>69</v>
      </c>
      <c r="G3791" s="93">
        <v>33</v>
      </c>
      <c r="H3791" s="93">
        <v>36</v>
      </c>
      <c r="I3791" s="93" t="s">
        <v>428</v>
      </c>
      <c r="J3791" s="93">
        <v>23</v>
      </c>
      <c r="K3791" s="93">
        <v>9</v>
      </c>
      <c r="L3791" s="93">
        <v>14</v>
      </c>
    </row>
    <row r="3792" spans="1:12" x14ac:dyDescent="0.15">
      <c r="A3792">
        <v>10</v>
      </c>
      <c r="B3792" s="93">
        <v>6</v>
      </c>
      <c r="C3792" s="93">
        <v>4</v>
      </c>
      <c r="D3792" s="93">
        <v>2</v>
      </c>
      <c r="E3792" s="93">
        <v>45</v>
      </c>
      <c r="F3792" s="93">
        <v>13</v>
      </c>
      <c r="G3792" s="93">
        <v>6</v>
      </c>
      <c r="H3792" s="93">
        <v>7</v>
      </c>
      <c r="I3792" s="93">
        <v>80</v>
      </c>
      <c r="J3792" s="93">
        <v>4</v>
      </c>
      <c r="K3792" s="93">
        <v>2</v>
      </c>
      <c r="L3792" s="93">
        <v>2</v>
      </c>
    </row>
    <row r="3793" spans="1:12" x14ac:dyDescent="0.15">
      <c r="A3793">
        <v>11</v>
      </c>
      <c r="B3793" s="93">
        <v>5</v>
      </c>
      <c r="C3793" s="93">
        <v>0</v>
      </c>
      <c r="D3793" s="93">
        <v>5</v>
      </c>
      <c r="E3793" s="93">
        <v>46</v>
      </c>
      <c r="F3793" s="93">
        <v>19</v>
      </c>
      <c r="G3793" s="93">
        <v>9</v>
      </c>
      <c r="H3793" s="93">
        <v>10</v>
      </c>
      <c r="I3793" s="93">
        <v>81</v>
      </c>
      <c r="J3793" s="93">
        <v>4</v>
      </c>
      <c r="K3793" s="93">
        <v>3</v>
      </c>
      <c r="L3793" s="93">
        <v>1</v>
      </c>
    </row>
    <row r="3794" spans="1:12" x14ac:dyDescent="0.15">
      <c r="A3794">
        <v>12</v>
      </c>
      <c r="B3794" s="93">
        <v>13</v>
      </c>
      <c r="C3794" s="93">
        <v>6</v>
      </c>
      <c r="D3794" s="93">
        <v>7</v>
      </c>
      <c r="E3794" s="93">
        <v>47</v>
      </c>
      <c r="F3794" s="93">
        <v>14</v>
      </c>
      <c r="G3794" s="93">
        <v>8</v>
      </c>
      <c r="H3794" s="93">
        <v>6</v>
      </c>
      <c r="I3794" s="93">
        <v>82</v>
      </c>
      <c r="J3794" s="93">
        <v>4</v>
      </c>
      <c r="K3794" s="93">
        <v>2</v>
      </c>
      <c r="L3794" s="93">
        <v>2</v>
      </c>
    </row>
    <row r="3795" spans="1:12" x14ac:dyDescent="0.15">
      <c r="A3795">
        <v>13</v>
      </c>
      <c r="B3795" s="93">
        <v>7</v>
      </c>
      <c r="C3795" s="93">
        <v>5</v>
      </c>
      <c r="D3795" s="93">
        <v>2</v>
      </c>
      <c r="E3795" s="93">
        <v>48</v>
      </c>
      <c r="F3795" s="93">
        <v>10</v>
      </c>
      <c r="G3795" s="93">
        <v>4</v>
      </c>
      <c r="H3795" s="93">
        <v>6</v>
      </c>
      <c r="I3795" s="93">
        <v>83</v>
      </c>
      <c r="J3795" s="93">
        <v>4</v>
      </c>
      <c r="K3795" s="93">
        <v>2</v>
      </c>
      <c r="L3795" s="93">
        <v>2</v>
      </c>
    </row>
    <row r="3796" spans="1:12" x14ac:dyDescent="0.15">
      <c r="A3796">
        <v>14</v>
      </c>
      <c r="B3796" s="93">
        <v>5</v>
      </c>
      <c r="C3796" s="93">
        <v>2</v>
      </c>
      <c r="D3796" s="93">
        <v>3</v>
      </c>
      <c r="E3796" s="93">
        <v>49</v>
      </c>
      <c r="F3796" s="93">
        <v>13</v>
      </c>
      <c r="G3796" s="93">
        <v>6</v>
      </c>
      <c r="H3796" s="93">
        <v>7</v>
      </c>
      <c r="I3796" s="93">
        <v>84</v>
      </c>
      <c r="J3796" s="93">
        <v>7</v>
      </c>
      <c r="K3796" s="93">
        <v>0</v>
      </c>
      <c r="L3796" s="93">
        <v>7</v>
      </c>
    </row>
    <row r="3797" spans="1:12" x14ac:dyDescent="0.15">
      <c r="A3797" t="s">
        <v>429</v>
      </c>
      <c r="B3797" s="93">
        <v>33</v>
      </c>
      <c r="C3797" s="93">
        <v>17</v>
      </c>
      <c r="D3797" s="93">
        <v>16</v>
      </c>
      <c r="E3797" s="93" t="s">
        <v>430</v>
      </c>
      <c r="F3797" s="93">
        <v>56</v>
      </c>
      <c r="G3797" s="93">
        <v>31</v>
      </c>
      <c r="H3797" s="93">
        <v>25</v>
      </c>
      <c r="I3797" s="93" t="s">
        <v>431</v>
      </c>
      <c r="J3797" s="93">
        <v>21</v>
      </c>
      <c r="K3797" s="93">
        <v>8</v>
      </c>
      <c r="L3797" s="93">
        <v>13</v>
      </c>
    </row>
    <row r="3798" spans="1:12" x14ac:dyDescent="0.15">
      <c r="A3798">
        <v>15</v>
      </c>
      <c r="B3798" s="93">
        <v>8</v>
      </c>
      <c r="C3798" s="93">
        <v>4</v>
      </c>
      <c r="D3798" s="93">
        <v>4</v>
      </c>
      <c r="E3798" s="93">
        <v>50</v>
      </c>
      <c r="F3798" s="93">
        <v>10</v>
      </c>
      <c r="G3798" s="93">
        <v>5</v>
      </c>
      <c r="H3798" s="93">
        <v>5</v>
      </c>
      <c r="I3798" s="93">
        <v>85</v>
      </c>
      <c r="J3798" s="93">
        <v>6</v>
      </c>
      <c r="K3798" s="93">
        <v>3</v>
      </c>
      <c r="L3798" s="93">
        <v>3</v>
      </c>
    </row>
    <row r="3799" spans="1:12" x14ac:dyDescent="0.15">
      <c r="A3799">
        <v>16</v>
      </c>
      <c r="B3799" s="93">
        <v>6</v>
      </c>
      <c r="C3799" s="93">
        <v>4</v>
      </c>
      <c r="D3799" s="93">
        <v>2</v>
      </c>
      <c r="E3799" s="93">
        <v>51</v>
      </c>
      <c r="F3799" s="93">
        <v>16</v>
      </c>
      <c r="G3799" s="93">
        <v>10</v>
      </c>
      <c r="H3799" s="93">
        <v>6</v>
      </c>
      <c r="I3799" s="93">
        <v>86</v>
      </c>
      <c r="J3799" s="93">
        <v>4</v>
      </c>
      <c r="K3799" s="93">
        <v>2</v>
      </c>
      <c r="L3799" s="93">
        <v>2</v>
      </c>
    </row>
    <row r="3800" spans="1:12" x14ac:dyDescent="0.15">
      <c r="A3800">
        <v>17</v>
      </c>
      <c r="B3800" s="93">
        <v>8</v>
      </c>
      <c r="C3800" s="93">
        <v>4</v>
      </c>
      <c r="D3800" s="93">
        <v>4</v>
      </c>
      <c r="E3800" s="93">
        <v>52</v>
      </c>
      <c r="F3800" s="93">
        <v>6</v>
      </c>
      <c r="G3800" s="93">
        <v>4</v>
      </c>
      <c r="H3800" s="93">
        <v>2</v>
      </c>
      <c r="I3800" s="93">
        <v>87</v>
      </c>
      <c r="J3800" s="93">
        <v>5</v>
      </c>
      <c r="K3800" s="93">
        <v>2</v>
      </c>
      <c r="L3800" s="93">
        <v>3</v>
      </c>
    </row>
    <row r="3801" spans="1:12" x14ac:dyDescent="0.15">
      <c r="A3801">
        <v>18</v>
      </c>
      <c r="B3801" s="93">
        <v>6</v>
      </c>
      <c r="C3801" s="93">
        <v>3</v>
      </c>
      <c r="D3801" s="93">
        <v>3</v>
      </c>
      <c r="E3801" s="93">
        <v>53</v>
      </c>
      <c r="F3801" s="93">
        <v>14</v>
      </c>
      <c r="G3801" s="93">
        <v>6</v>
      </c>
      <c r="H3801" s="93">
        <v>8</v>
      </c>
      <c r="I3801" s="93">
        <v>88</v>
      </c>
      <c r="J3801" s="93">
        <v>3</v>
      </c>
      <c r="K3801" s="93">
        <v>0</v>
      </c>
      <c r="L3801" s="93">
        <v>3</v>
      </c>
    </row>
    <row r="3802" spans="1:12" x14ac:dyDescent="0.15">
      <c r="A3802">
        <v>19</v>
      </c>
      <c r="B3802" s="93">
        <v>5</v>
      </c>
      <c r="C3802" s="93">
        <v>2</v>
      </c>
      <c r="D3802" s="93">
        <v>3</v>
      </c>
      <c r="E3802" s="93">
        <v>54</v>
      </c>
      <c r="F3802" s="93">
        <v>10</v>
      </c>
      <c r="G3802" s="93">
        <v>6</v>
      </c>
      <c r="H3802" s="93">
        <v>4</v>
      </c>
      <c r="I3802" s="93">
        <v>89</v>
      </c>
      <c r="J3802" s="93">
        <v>3</v>
      </c>
      <c r="K3802" s="93">
        <v>1</v>
      </c>
      <c r="L3802" s="93">
        <v>2</v>
      </c>
    </row>
    <row r="3803" spans="1:12" x14ac:dyDescent="0.15">
      <c r="A3803" t="s">
        <v>432</v>
      </c>
      <c r="B3803" s="93">
        <v>33</v>
      </c>
      <c r="C3803" s="93">
        <v>19</v>
      </c>
      <c r="D3803" s="93">
        <v>14</v>
      </c>
      <c r="E3803" s="93" t="s">
        <v>433</v>
      </c>
      <c r="F3803" s="93">
        <v>42</v>
      </c>
      <c r="G3803" s="93">
        <v>23</v>
      </c>
      <c r="H3803" s="93">
        <v>19</v>
      </c>
      <c r="I3803" s="93" t="s">
        <v>434</v>
      </c>
      <c r="J3803" s="93">
        <v>8</v>
      </c>
      <c r="K3803" s="93">
        <v>4</v>
      </c>
      <c r="L3803" s="93">
        <v>4</v>
      </c>
    </row>
    <row r="3804" spans="1:12" x14ac:dyDescent="0.15">
      <c r="A3804">
        <v>20</v>
      </c>
      <c r="B3804" s="93">
        <v>5</v>
      </c>
      <c r="C3804" s="93">
        <v>2</v>
      </c>
      <c r="D3804" s="93">
        <v>3</v>
      </c>
      <c r="E3804" s="93">
        <v>55</v>
      </c>
      <c r="F3804" s="93">
        <v>4</v>
      </c>
      <c r="G3804" s="93">
        <v>3</v>
      </c>
      <c r="H3804" s="93">
        <v>1</v>
      </c>
      <c r="I3804" s="93">
        <v>90</v>
      </c>
      <c r="J3804" s="93">
        <v>2</v>
      </c>
      <c r="K3804" s="93">
        <v>1</v>
      </c>
      <c r="L3804" s="93">
        <v>1</v>
      </c>
    </row>
    <row r="3805" spans="1:12" x14ac:dyDescent="0.15">
      <c r="A3805">
        <v>21</v>
      </c>
      <c r="B3805" s="93">
        <v>9</v>
      </c>
      <c r="C3805" s="93">
        <v>5</v>
      </c>
      <c r="D3805" s="93">
        <v>4</v>
      </c>
      <c r="E3805" s="93">
        <v>56</v>
      </c>
      <c r="F3805" s="93">
        <v>13</v>
      </c>
      <c r="G3805" s="93">
        <v>6</v>
      </c>
      <c r="H3805" s="93">
        <v>7</v>
      </c>
      <c r="I3805" s="93">
        <v>91</v>
      </c>
      <c r="J3805" s="93">
        <v>4</v>
      </c>
      <c r="K3805" s="93">
        <v>1</v>
      </c>
      <c r="L3805" s="93">
        <v>3</v>
      </c>
    </row>
    <row r="3806" spans="1:12" x14ac:dyDescent="0.15">
      <c r="A3806">
        <v>22</v>
      </c>
      <c r="B3806" s="93">
        <v>8</v>
      </c>
      <c r="C3806" s="93">
        <v>5</v>
      </c>
      <c r="D3806" s="93">
        <v>3</v>
      </c>
      <c r="E3806" s="93">
        <v>57</v>
      </c>
      <c r="F3806" s="93">
        <v>8</v>
      </c>
      <c r="G3806" s="93">
        <v>5</v>
      </c>
      <c r="H3806" s="93">
        <v>3</v>
      </c>
      <c r="I3806" s="93">
        <v>92</v>
      </c>
      <c r="J3806" s="93">
        <v>1</v>
      </c>
      <c r="K3806" s="93">
        <v>1</v>
      </c>
      <c r="L3806" s="93">
        <v>0</v>
      </c>
    </row>
    <row r="3807" spans="1:12" x14ac:dyDescent="0.15">
      <c r="A3807">
        <v>23</v>
      </c>
      <c r="B3807" s="93">
        <v>6</v>
      </c>
      <c r="C3807" s="93">
        <v>4</v>
      </c>
      <c r="D3807" s="93">
        <v>2</v>
      </c>
      <c r="E3807" s="93">
        <v>58</v>
      </c>
      <c r="F3807" s="93">
        <v>12</v>
      </c>
      <c r="G3807" s="93">
        <v>6</v>
      </c>
      <c r="H3807" s="93">
        <v>6</v>
      </c>
      <c r="I3807" s="93">
        <v>93</v>
      </c>
      <c r="J3807" s="93">
        <v>0</v>
      </c>
      <c r="K3807" s="93">
        <v>0</v>
      </c>
      <c r="L3807" s="93">
        <v>0</v>
      </c>
    </row>
    <row r="3808" spans="1:12" x14ac:dyDescent="0.15">
      <c r="A3808">
        <v>24</v>
      </c>
      <c r="B3808" s="93">
        <v>5</v>
      </c>
      <c r="C3808" s="93">
        <v>3</v>
      </c>
      <c r="D3808" s="93">
        <v>2</v>
      </c>
      <c r="E3808" s="93">
        <v>59</v>
      </c>
      <c r="F3808" s="93">
        <v>5</v>
      </c>
      <c r="G3808" s="93">
        <v>3</v>
      </c>
      <c r="H3808" s="93">
        <v>2</v>
      </c>
      <c r="I3808" s="93">
        <v>94</v>
      </c>
      <c r="J3808" s="93">
        <v>1</v>
      </c>
      <c r="K3808" s="93">
        <v>1</v>
      </c>
      <c r="L3808" s="93">
        <v>0</v>
      </c>
    </row>
    <row r="3809" spans="1:12" x14ac:dyDescent="0.15">
      <c r="A3809" t="s">
        <v>435</v>
      </c>
      <c r="B3809" s="93">
        <v>44</v>
      </c>
      <c r="C3809" s="93">
        <v>21</v>
      </c>
      <c r="D3809" s="93">
        <v>23</v>
      </c>
      <c r="E3809" s="93" t="s">
        <v>436</v>
      </c>
      <c r="F3809" s="93">
        <v>40</v>
      </c>
      <c r="G3809" s="93">
        <v>25</v>
      </c>
      <c r="H3809" s="93">
        <v>15</v>
      </c>
      <c r="I3809" s="93" t="s">
        <v>437</v>
      </c>
      <c r="J3809" s="93">
        <v>2</v>
      </c>
      <c r="K3809" s="93">
        <v>1</v>
      </c>
      <c r="L3809" s="93">
        <v>1</v>
      </c>
    </row>
    <row r="3810" spans="1:12" x14ac:dyDescent="0.15">
      <c r="A3810">
        <v>25</v>
      </c>
      <c r="B3810" s="93">
        <v>9</v>
      </c>
      <c r="C3810" s="93">
        <v>4</v>
      </c>
      <c r="D3810" s="93">
        <v>5</v>
      </c>
      <c r="E3810" s="93">
        <v>60</v>
      </c>
      <c r="F3810" s="93">
        <v>3</v>
      </c>
      <c r="G3810" s="93">
        <v>3</v>
      </c>
      <c r="H3810" s="93">
        <v>0</v>
      </c>
      <c r="I3810" s="93">
        <v>95</v>
      </c>
      <c r="J3810" s="93">
        <v>0</v>
      </c>
      <c r="K3810" s="93">
        <v>0</v>
      </c>
      <c r="L3810" s="93">
        <v>0</v>
      </c>
    </row>
    <row r="3811" spans="1:12" x14ac:dyDescent="0.15">
      <c r="A3811">
        <v>26</v>
      </c>
      <c r="B3811" s="93">
        <v>9</v>
      </c>
      <c r="C3811" s="93">
        <v>4</v>
      </c>
      <c r="D3811" s="93">
        <v>5</v>
      </c>
      <c r="E3811" s="93">
        <v>61</v>
      </c>
      <c r="F3811" s="93">
        <v>11</v>
      </c>
      <c r="G3811" s="93">
        <v>7</v>
      </c>
      <c r="H3811" s="93">
        <v>4</v>
      </c>
      <c r="I3811" s="93">
        <v>96</v>
      </c>
      <c r="J3811" s="93">
        <v>1</v>
      </c>
      <c r="K3811" s="93">
        <v>0</v>
      </c>
      <c r="L3811" s="93">
        <v>1</v>
      </c>
    </row>
    <row r="3812" spans="1:12" x14ac:dyDescent="0.15">
      <c r="A3812">
        <v>27</v>
      </c>
      <c r="B3812" s="93">
        <v>5</v>
      </c>
      <c r="C3812" s="93">
        <v>2</v>
      </c>
      <c r="D3812" s="93">
        <v>3</v>
      </c>
      <c r="E3812" s="93">
        <v>62</v>
      </c>
      <c r="F3812" s="93">
        <v>10</v>
      </c>
      <c r="G3812" s="93">
        <v>4</v>
      </c>
      <c r="H3812" s="93">
        <v>6</v>
      </c>
      <c r="I3812" s="93">
        <v>97</v>
      </c>
      <c r="J3812" s="93">
        <v>1</v>
      </c>
      <c r="K3812" s="93">
        <v>1</v>
      </c>
      <c r="L3812" s="93">
        <v>0</v>
      </c>
    </row>
    <row r="3813" spans="1:12" x14ac:dyDescent="0.15">
      <c r="A3813">
        <v>28</v>
      </c>
      <c r="B3813" s="93">
        <v>13</v>
      </c>
      <c r="C3813" s="93">
        <v>7</v>
      </c>
      <c r="D3813" s="93">
        <v>6</v>
      </c>
      <c r="E3813" s="93">
        <v>63</v>
      </c>
      <c r="F3813" s="93">
        <v>12</v>
      </c>
      <c r="G3813" s="93">
        <v>8</v>
      </c>
      <c r="H3813" s="93">
        <v>4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8</v>
      </c>
      <c r="C3814" s="93">
        <v>4</v>
      </c>
      <c r="D3814" s="93">
        <v>4</v>
      </c>
      <c r="E3814" s="93">
        <v>64</v>
      </c>
      <c r="F3814" s="93">
        <v>4</v>
      </c>
      <c r="G3814" s="93">
        <v>3</v>
      </c>
      <c r="H3814" s="93">
        <v>1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45</v>
      </c>
      <c r="C3815" s="93">
        <v>27</v>
      </c>
      <c r="D3815" s="93">
        <v>18</v>
      </c>
      <c r="E3815" s="93" t="s">
        <v>439</v>
      </c>
      <c r="F3815" s="93">
        <v>23</v>
      </c>
      <c r="G3815" s="93">
        <v>7</v>
      </c>
      <c r="H3815" s="93">
        <v>16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6</v>
      </c>
      <c r="C3816" s="93">
        <v>6</v>
      </c>
      <c r="D3816" s="93">
        <v>0</v>
      </c>
      <c r="E3816" s="93">
        <v>65</v>
      </c>
      <c r="F3816" s="93">
        <v>5</v>
      </c>
      <c r="G3816" s="93">
        <v>2</v>
      </c>
      <c r="H3816" s="93">
        <v>3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8</v>
      </c>
      <c r="C3817" s="93">
        <v>4</v>
      </c>
      <c r="D3817" s="93">
        <v>4</v>
      </c>
      <c r="E3817" s="93">
        <v>66</v>
      </c>
      <c r="F3817" s="93">
        <v>2</v>
      </c>
      <c r="G3817" s="93">
        <v>0</v>
      </c>
      <c r="H3817" s="93">
        <v>2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11</v>
      </c>
      <c r="C3818" s="93">
        <v>5</v>
      </c>
      <c r="D3818" s="93">
        <v>6</v>
      </c>
      <c r="E3818" s="93">
        <v>67</v>
      </c>
      <c r="F3818" s="93">
        <v>4</v>
      </c>
      <c r="G3818" s="93">
        <v>1</v>
      </c>
      <c r="H3818" s="93">
        <v>3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9</v>
      </c>
      <c r="C3819" s="93">
        <v>6</v>
      </c>
      <c r="D3819" s="93">
        <v>3</v>
      </c>
      <c r="E3819" s="93">
        <v>68</v>
      </c>
      <c r="F3819" s="93">
        <v>7</v>
      </c>
      <c r="G3819" s="93">
        <v>2</v>
      </c>
      <c r="H3819" s="93">
        <v>5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11</v>
      </c>
      <c r="C3820" s="93">
        <v>6</v>
      </c>
      <c r="D3820" s="93">
        <v>5</v>
      </c>
      <c r="E3820" s="93">
        <v>69</v>
      </c>
      <c r="F3820" s="93">
        <v>5</v>
      </c>
      <c r="G3820" s="93">
        <v>2</v>
      </c>
      <c r="H3820" s="93">
        <v>3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51</v>
      </c>
      <c r="C3823" s="93" t="s">
        <v>272</v>
      </c>
      <c r="D3823" s="93">
        <v>102</v>
      </c>
      <c r="E3823" s="93" t="s">
        <v>273</v>
      </c>
      <c r="F3823" s="93">
        <v>259</v>
      </c>
      <c r="G3823" s="93" t="s">
        <v>272</v>
      </c>
      <c r="H3823" s="93">
        <v>461</v>
      </c>
      <c r="I3823" s="93" t="s">
        <v>273</v>
      </c>
      <c r="J3823" s="93">
        <v>69</v>
      </c>
      <c r="K3823" s="93" t="s">
        <v>272</v>
      </c>
      <c r="L3823" s="93">
        <v>161</v>
      </c>
    </row>
    <row r="3824" spans="1:12" x14ac:dyDescent="0.15">
      <c r="A3824" t="s">
        <v>274</v>
      </c>
      <c r="B3824" s="93">
        <v>51</v>
      </c>
      <c r="C3824" s="93" t="s">
        <v>662</v>
      </c>
      <c r="D3824" s="93">
        <v>0.14088397790055249</v>
      </c>
      <c r="E3824" s="93" t="s">
        <v>274</v>
      </c>
      <c r="F3824" s="93">
        <v>202</v>
      </c>
      <c r="G3824" s="93" t="s">
        <v>662</v>
      </c>
      <c r="H3824" s="93">
        <v>0.63674033149171272</v>
      </c>
      <c r="I3824" s="93" t="s">
        <v>274</v>
      </c>
      <c r="J3824" s="93">
        <v>92</v>
      </c>
      <c r="K3824" s="93" t="s">
        <v>662</v>
      </c>
      <c r="L3824" s="93">
        <v>0.22237569060773479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44012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2830</v>
      </c>
      <c r="C3829" s="93">
        <v>1502</v>
      </c>
      <c r="D3829" s="93">
        <v>1328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76</v>
      </c>
      <c r="C3830" s="93">
        <v>36</v>
      </c>
      <c r="D3830" s="93">
        <v>40</v>
      </c>
      <c r="E3830" s="93" t="s">
        <v>421</v>
      </c>
      <c r="F3830" s="93">
        <v>142</v>
      </c>
      <c r="G3830" s="93">
        <v>75</v>
      </c>
      <c r="H3830" s="93">
        <v>67</v>
      </c>
      <c r="I3830" s="93" t="s">
        <v>422</v>
      </c>
      <c r="J3830" s="93">
        <v>147</v>
      </c>
      <c r="K3830" s="93">
        <v>71</v>
      </c>
      <c r="L3830" s="93">
        <v>76</v>
      </c>
    </row>
    <row r="3831" spans="1:12" x14ac:dyDescent="0.15">
      <c r="A3831">
        <v>0</v>
      </c>
      <c r="B3831" s="93">
        <v>8</v>
      </c>
      <c r="C3831" s="93">
        <v>5</v>
      </c>
      <c r="D3831" s="93">
        <v>3</v>
      </c>
      <c r="E3831" s="93">
        <v>35</v>
      </c>
      <c r="F3831" s="93">
        <v>20</v>
      </c>
      <c r="G3831" s="93">
        <v>14</v>
      </c>
      <c r="H3831" s="93">
        <v>6</v>
      </c>
      <c r="I3831" s="93">
        <v>70</v>
      </c>
      <c r="J3831" s="93">
        <v>33</v>
      </c>
      <c r="K3831" s="93">
        <v>17</v>
      </c>
      <c r="L3831" s="93">
        <v>16</v>
      </c>
    </row>
    <row r="3832" spans="1:12" x14ac:dyDescent="0.15">
      <c r="A3832">
        <v>1</v>
      </c>
      <c r="B3832" s="93">
        <v>13</v>
      </c>
      <c r="C3832" s="93">
        <v>4</v>
      </c>
      <c r="D3832" s="93">
        <v>9</v>
      </c>
      <c r="E3832" s="93">
        <v>36</v>
      </c>
      <c r="F3832" s="93">
        <v>28</v>
      </c>
      <c r="G3832" s="93">
        <v>11</v>
      </c>
      <c r="H3832" s="93">
        <v>17</v>
      </c>
      <c r="I3832" s="93">
        <v>71</v>
      </c>
      <c r="J3832" s="93">
        <v>32</v>
      </c>
      <c r="K3832" s="93">
        <v>14</v>
      </c>
      <c r="L3832" s="93">
        <v>18</v>
      </c>
    </row>
    <row r="3833" spans="1:12" x14ac:dyDescent="0.15">
      <c r="A3833">
        <v>2</v>
      </c>
      <c r="B3833" s="93">
        <v>21</v>
      </c>
      <c r="C3833" s="93">
        <v>10</v>
      </c>
      <c r="D3833" s="93">
        <v>11</v>
      </c>
      <c r="E3833" s="93">
        <v>37</v>
      </c>
      <c r="F3833" s="93">
        <v>32</v>
      </c>
      <c r="G3833" s="93">
        <v>17</v>
      </c>
      <c r="H3833" s="93">
        <v>15</v>
      </c>
      <c r="I3833" s="93">
        <v>72</v>
      </c>
      <c r="J3833" s="93">
        <v>26</v>
      </c>
      <c r="K3833" s="93">
        <v>12</v>
      </c>
      <c r="L3833" s="93">
        <v>14</v>
      </c>
    </row>
    <row r="3834" spans="1:12" x14ac:dyDescent="0.15">
      <c r="A3834">
        <v>3</v>
      </c>
      <c r="B3834" s="93">
        <v>16</v>
      </c>
      <c r="C3834" s="93">
        <v>10</v>
      </c>
      <c r="D3834" s="93">
        <v>6</v>
      </c>
      <c r="E3834" s="93">
        <v>38</v>
      </c>
      <c r="F3834" s="93">
        <v>29</v>
      </c>
      <c r="G3834" s="93">
        <v>13</v>
      </c>
      <c r="H3834" s="93">
        <v>16</v>
      </c>
      <c r="I3834" s="93">
        <v>73</v>
      </c>
      <c r="J3834" s="93">
        <v>32</v>
      </c>
      <c r="K3834" s="93">
        <v>17</v>
      </c>
      <c r="L3834" s="93">
        <v>15</v>
      </c>
    </row>
    <row r="3835" spans="1:12" x14ac:dyDescent="0.15">
      <c r="A3835">
        <v>4</v>
      </c>
      <c r="B3835" s="93">
        <v>18</v>
      </c>
      <c r="C3835" s="93">
        <v>7</v>
      </c>
      <c r="D3835" s="93">
        <v>11</v>
      </c>
      <c r="E3835" s="93">
        <v>39</v>
      </c>
      <c r="F3835" s="93">
        <v>33</v>
      </c>
      <c r="G3835" s="93">
        <v>20</v>
      </c>
      <c r="H3835" s="93">
        <v>13</v>
      </c>
      <c r="I3835" s="93">
        <v>74</v>
      </c>
      <c r="J3835" s="93">
        <v>24</v>
      </c>
      <c r="K3835" s="93">
        <v>11</v>
      </c>
      <c r="L3835" s="93">
        <v>13</v>
      </c>
    </row>
    <row r="3836" spans="1:12" x14ac:dyDescent="0.15">
      <c r="A3836" t="s">
        <v>423</v>
      </c>
      <c r="B3836" s="93">
        <v>118</v>
      </c>
      <c r="C3836" s="93">
        <v>62</v>
      </c>
      <c r="D3836" s="93">
        <v>56</v>
      </c>
      <c r="E3836" s="93" t="s">
        <v>424</v>
      </c>
      <c r="F3836" s="93">
        <v>216</v>
      </c>
      <c r="G3836" s="93">
        <v>119</v>
      </c>
      <c r="H3836" s="93">
        <v>97</v>
      </c>
      <c r="I3836" s="93" t="s">
        <v>425</v>
      </c>
      <c r="J3836" s="93">
        <v>129</v>
      </c>
      <c r="K3836" s="93">
        <v>65</v>
      </c>
      <c r="L3836" s="93">
        <v>64</v>
      </c>
    </row>
    <row r="3837" spans="1:12" x14ac:dyDescent="0.15">
      <c r="A3837">
        <v>5</v>
      </c>
      <c r="B3837" s="93">
        <v>20</v>
      </c>
      <c r="C3837" s="93">
        <v>14</v>
      </c>
      <c r="D3837" s="93">
        <v>6</v>
      </c>
      <c r="E3837" s="93">
        <v>40</v>
      </c>
      <c r="F3837" s="93">
        <v>35</v>
      </c>
      <c r="G3837" s="93">
        <v>22</v>
      </c>
      <c r="H3837" s="93">
        <v>13</v>
      </c>
      <c r="I3837" s="93">
        <v>75</v>
      </c>
      <c r="J3837" s="93">
        <v>19</v>
      </c>
      <c r="K3837" s="93">
        <v>9</v>
      </c>
      <c r="L3837" s="93">
        <v>10</v>
      </c>
    </row>
    <row r="3838" spans="1:12" x14ac:dyDescent="0.15">
      <c r="A3838">
        <v>6</v>
      </c>
      <c r="B3838" s="93">
        <v>17</v>
      </c>
      <c r="C3838" s="93">
        <v>8</v>
      </c>
      <c r="D3838" s="93">
        <v>9</v>
      </c>
      <c r="E3838" s="93">
        <v>41</v>
      </c>
      <c r="F3838" s="93">
        <v>31</v>
      </c>
      <c r="G3838" s="93">
        <v>16</v>
      </c>
      <c r="H3838" s="93">
        <v>15</v>
      </c>
      <c r="I3838" s="93">
        <v>76</v>
      </c>
      <c r="J3838" s="93">
        <v>20</v>
      </c>
      <c r="K3838" s="93">
        <v>11</v>
      </c>
      <c r="L3838" s="93">
        <v>9</v>
      </c>
    </row>
    <row r="3839" spans="1:12" x14ac:dyDescent="0.15">
      <c r="A3839">
        <v>7</v>
      </c>
      <c r="B3839" s="93">
        <v>24</v>
      </c>
      <c r="C3839" s="93">
        <v>7</v>
      </c>
      <c r="D3839" s="93">
        <v>17</v>
      </c>
      <c r="E3839" s="93">
        <v>42</v>
      </c>
      <c r="F3839" s="93">
        <v>40</v>
      </c>
      <c r="G3839" s="93">
        <v>14</v>
      </c>
      <c r="H3839" s="93">
        <v>26</v>
      </c>
      <c r="I3839" s="93">
        <v>77</v>
      </c>
      <c r="J3839" s="93">
        <v>34</v>
      </c>
      <c r="K3839" s="93">
        <v>17</v>
      </c>
      <c r="L3839" s="93">
        <v>17</v>
      </c>
    </row>
    <row r="3840" spans="1:12" x14ac:dyDescent="0.15">
      <c r="A3840">
        <v>8</v>
      </c>
      <c r="B3840" s="93">
        <v>31</v>
      </c>
      <c r="C3840" s="93">
        <v>20</v>
      </c>
      <c r="D3840" s="93">
        <v>11</v>
      </c>
      <c r="E3840" s="93">
        <v>43</v>
      </c>
      <c r="F3840" s="93">
        <v>45</v>
      </c>
      <c r="G3840" s="93">
        <v>25</v>
      </c>
      <c r="H3840" s="93">
        <v>20</v>
      </c>
      <c r="I3840" s="93">
        <v>78</v>
      </c>
      <c r="J3840" s="93">
        <v>29</v>
      </c>
      <c r="K3840" s="93">
        <v>17</v>
      </c>
      <c r="L3840" s="93">
        <v>12</v>
      </c>
    </row>
    <row r="3841" spans="1:12" x14ac:dyDescent="0.15">
      <c r="A3841">
        <v>9</v>
      </c>
      <c r="B3841" s="93">
        <v>26</v>
      </c>
      <c r="C3841" s="93">
        <v>13</v>
      </c>
      <c r="D3841" s="93">
        <v>13</v>
      </c>
      <c r="E3841" s="93">
        <v>44</v>
      </c>
      <c r="F3841" s="93">
        <v>65</v>
      </c>
      <c r="G3841" s="93">
        <v>42</v>
      </c>
      <c r="H3841" s="93">
        <v>23</v>
      </c>
      <c r="I3841" s="93">
        <v>79</v>
      </c>
      <c r="J3841" s="93">
        <v>27</v>
      </c>
      <c r="K3841" s="93">
        <v>11</v>
      </c>
      <c r="L3841" s="93">
        <v>16</v>
      </c>
    </row>
    <row r="3842" spans="1:12" x14ac:dyDescent="0.15">
      <c r="A3842" t="s">
        <v>426</v>
      </c>
      <c r="B3842" s="93">
        <v>181</v>
      </c>
      <c r="C3842" s="93">
        <v>98</v>
      </c>
      <c r="D3842" s="93">
        <v>83</v>
      </c>
      <c r="E3842" s="93" t="s">
        <v>427</v>
      </c>
      <c r="F3842" s="93">
        <v>315</v>
      </c>
      <c r="G3842" s="93">
        <v>167</v>
      </c>
      <c r="H3842" s="93">
        <v>148</v>
      </c>
      <c r="I3842" s="93" t="s">
        <v>428</v>
      </c>
      <c r="J3842" s="93">
        <v>83</v>
      </c>
      <c r="K3842" s="93">
        <v>37</v>
      </c>
      <c r="L3842" s="93">
        <v>46</v>
      </c>
    </row>
    <row r="3843" spans="1:12" x14ac:dyDescent="0.15">
      <c r="A3843">
        <v>10</v>
      </c>
      <c r="B3843" s="93">
        <v>28</v>
      </c>
      <c r="C3843" s="93">
        <v>16</v>
      </c>
      <c r="D3843" s="93">
        <v>12</v>
      </c>
      <c r="E3843" s="93">
        <v>45</v>
      </c>
      <c r="F3843" s="93">
        <v>58</v>
      </c>
      <c r="G3843" s="93">
        <v>31</v>
      </c>
      <c r="H3843" s="93">
        <v>27</v>
      </c>
      <c r="I3843" s="93">
        <v>80</v>
      </c>
      <c r="J3843" s="93">
        <v>17</v>
      </c>
      <c r="K3843" s="93">
        <v>7</v>
      </c>
      <c r="L3843" s="93">
        <v>10</v>
      </c>
    </row>
    <row r="3844" spans="1:12" x14ac:dyDescent="0.15">
      <c r="A3844">
        <v>11</v>
      </c>
      <c r="B3844" s="93">
        <v>31</v>
      </c>
      <c r="C3844" s="93">
        <v>15</v>
      </c>
      <c r="D3844" s="93">
        <v>16</v>
      </c>
      <c r="E3844" s="93">
        <v>46</v>
      </c>
      <c r="F3844" s="93">
        <v>70</v>
      </c>
      <c r="G3844" s="93">
        <v>38</v>
      </c>
      <c r="H3844" s="93">
        <v>32</v>
      </c>
      <c r="I3844" s="93">
        <v>81</v>
      </c>
      <c r="J3844" s="93">
        <v>18</v>
      </c>
      <c r="K3844" s="93">
        <v>8</v>
      </c>
      <c r="L3844" s="93">
        <v>10</v>
      </c>
    </row>
    <row r="3845" spans="1:12" x14ac:dyDescent="0.15">
      <c r="A3845">
        <v>12</v>
      </c>
      <c r="B3845" s="93">
        <v>35</v>
      </c>
      <c r="C3845" s="93">
        <v>18</v>
      </c>
      <c r="D3845" s="93">
        <v>17</v>
      </c>
      <c r="E3845" s="93">
        <v>47</v>
      </c>
      <c r="F3845" s="93">
        <v>65</v>
      </c>
      <c r="G3845" s="93">
        <v>32</v>
      </c>
      <c r="H3845" s="93">
        <v>33</v>
      </c>
      <c r="I3845" s="93">
        <v>82</v>
      </c>
      <c r="J3845" s="93">
        <v>14</v>
      </c>
      <c r="K3845" s="93">
        <v>10</v>
      </c>
      <c r="L3845" s="93">
        <v>4</v>
      </c>
    </row>
    <row r="3846" spans="1:12" x14ac:dyDescent="0.15">
      <c r="A3846">
        <v>13</v>
      </c>
      <c r="B3846" s="93">
        <v>40</v>
      </c>
      <c r="C3846" s="93">
        <v>22</v>
      </c>
      <c r="D3846" s="93">
        <v>18</v>
      </c>
      <c r="E3846" s="93">
        <v>48</v>
      </c>
      <c r="F3846" s="93">
        <v>68</v>
      </c>
      <c r="G3846" s="93">
        <v>35</v>
      </c>
      <c r="H3846" s="93">
        <v>33</v>
      </c>
      <c r="I3846" s="93">
        <v>83</v>
      </c>
      <c r="J3846" s="93">
        <v>20</v>
      </c>
      <c r="K3846" s="93">
        <v>6</v>
      </c>
      <c r="L3846" s="93">
        <v>14</v>
      </c>
    </row>
    <row r="3847" spans="1:12" x14ac:dyDescent="0.15">
      <c r="A3847">
        <v>14</v>
      </c>
      <c r="B3847" s="93">
        <v>47</v>
      </c>
      <c r="C3847" s="93">
        <v>27</v>
      </c>
      <c r="D3847" s="93">
        <v>20</v>
      </c>
      <c r="E3847" s="93">
        <v>49</v>
      </c>
      <c r="F3847" s="93">
        <v>54</v>
      </c>
      <c r="G3847" s="93">
        <v>31</v>
      </c>
      <c r="H3847" s="93">
        <v>23</v>
      </c>
      <c r="I3847" s="93">
        <v>84</v>
      </c>
      <c r="J3847" s="93">
        <v>14</v>
      </c>
      <c r="K3847" s="93">
        <v>6</v>
      </c>
      <c r="L3847" s="93">
        <v>8</v>
      </c>
    </row>
    <row r="3848" spans="1:12" x14ac:dyDescent="0.15">
      <c r="A3848" t="s">
        <v>429</v>
      </c>
      <c r="B3848" s="93">
        <v>237</v>
      </c>
      <c r="C3848" s="93">
        <v>128</v>
      </c>
      <c r="D3848" s="93">
        <v>109</v>
      </c>
      <c r="E3848" s="93" t="s">
        <v>430</v>
      </c>
      <c r="F3848" s="93">
        <v>285</v>
      </c>
      <c r="G3848" s="93">
        <v>156</v>
      </c>
      <c r="H3848" s="93">
        <v>129</v>
      </c>
      <c r="I3848" s="93" t="s">
        <v>431</v>
      </c>
      <c r="J3848" s="93">
        <v>36</v>
      </c>
      <c r="K3848" s="93">
        <v>16</v>
      </c>
      <c r="L3848" s="93">
        <v>20</v>
      </c>
    </row>
    <row r="3849" spans="1:12" x14ac:dyDescent="0.15">
      <c r="A3849">
        <v>15</v>
      </c>
      <c r="B3849" s="93">
        <v>36</v>
      </c>
      <c r="C3849" s="93">
        <v>24</v>
      </c>
      <c r="D3849" s="93">
        <v>12</v>
      </c>
      <c r="E3849" s="93">
        <v>50</v>
      </c>
      <c r="F3849" s="93">
        <v>57</v>
      </c>
      <c r="G3849" s="93">
        <v>24</v>
      </c>
      <c r="H3849" s="93">
        <v>33</v>
      </c>
      <c r="I3849" s="93">
        <v>85</v>
      </c>
      <c r="J3849" s="93">
        <v>10</v>
      </c>
      <c r="K3849" s="93">
        <v>4</v>
      </c>
      <c r="L3849" s="93">
        <v>6</v>
      </c>
    </row>
    <row r="3850" spans="1:12" x14ac:dyDescent="0.15">
      <c r="A3850">
        <v>16</v>
      </c>
      <c r="B3850" s="93">
        <v>53</v>
      </c>
      <c r="C3850" s="93">
        <v>25</v>
      </c>
      <c r="D3850" s="93">
        <v>28</v>
      </c>
      <c r="E3850" s="93">
        <v>51</v>
      </c>
      <c r="F3850" s="93">
        <v>72</v>
      </c>
      <c r="G3850" s="93">
        <v>36</v>
      </c>
      <c r="H3850" s="93">
        <v>36</v>
      </c>
      <c r="I3850" s="93">
        <v>86</v>
      </c>
      <c r="J3850" s="93">
        <v>13</v>
      </c>
      <c r="K3850" s="93">
        <v>6</v>
      </c>
      <c r="L3850" s="93">
        <v>7</v>
      </c>
    </row>
    <row r="3851" spans="1:12" x14ac:dyDescent="0.15">
      <c r="A3851">
        <v>17</v>
      </c>
      <c r="B3851" s="93">
        <v>46</v>
      </c>
      <c r="C3851" s="93">
        <v>19</v>
      </c>
      <c r="D3851" s="93">
        <v>27</v>
      </c>
      <c r="E3851" s="93">
        <v>52</v>
      </c>
      <c r="F3851" s="93">
        <v>57</v>
      </c>
      <c r="G3851" s="93">
        <v>33</v>
      </c>
      <c r="H3851" s="93">
        <v>24</v>
      </c>
      <c r="I3851" s="93">
        <v>87</v>
      </c>
      <c r="J3851" s="93">
        <v>5</v>
      </c>
      <c r="K3851" s="93">
        <v>3</v>
      </c>
      <c r="L3851" s="93">
        <v>2</v>
      </c>
    </row>
    <row r="3852" spans="1:12" x14ac:dyDescent="0.15">
      <c r="A3852">
        <v>18</v>
      </c>
      <c r="B3852" s="93">
        <v>48</v>
      </c>
      <c r="C3852" s="93">
        <v>25</v>
      </c>
      <c r="D3852" s="93">
        <v>23</v>
      </c>
      <c r="E3852" s="93">
        <v>53</v>
      </c>
      <c r="F3852" s="93">
        <v>51</v>
      </c>
      <c r="G3852" s="93">
        <v>31</v>
      </c>
      <c r="H3852" s="93">
        <v>20</v>
      </c>
      <c r="I3852" s="93">
        <v>88</v>
      </c>
      <c r="J3852" s="93">
        <v>4</v>
      </c>
      <c r="K3852" s="93">
        <v>2</v>
      </c>
      <c r="L3852" s="93">
        <v>2</v>
      </c>
    </row>
    <row r="3853" spans="1:12" x14ac:dyDescent="0.15">
      <c r="A3853">
        <v>19</v>
      </c>
      <c r="B3853" s="93">
        <v>54</v>
      </c>
      <c r="C3853" s="93">
        <v>35</v>
      </c>
      <c r="D3853" s="93">
        <v>19</v>
      </c>
      <c r="E3853" s="93">
        <v>54</v>
      </c>
      <c r="F3853" s="93">
        <v>48</v>
      </c>
      <c r="G3853" s="93">
        <v>32</v>
      </c>
      <c r="H3853" s="93">
        <v>16</v>
      </c>
      <c r="I3853" s="93">
        <v>89</v>
      </c>
      <c r="J3853" s="93">
        <v>4</v>
      </c>
      <c r="K3853" s="93">
        <v>1</v>
      </c>
      <c r="L3853" s="93">
        <v>3</v>
      </c>
    </row>
    <row r="3854" spans="1:12" x14ac:dyDescent="0.15">
      <c r="A3854" t="s">
        <v>432</v>
      </c>
      <c r="B3854" s="93">
        <v>221</v>
      </c>
      <c r="C3854" s="93">
        <v>127</v>
      </c>
      <c r="D3854" s="93">
        <v>94</v>
      </c>
      <c r="E3854" s="93" t="s">
        <v>433</v>
      </c>
      <c r="F3854" s="93">
        <v>149</v>
      </c>
      <c r="G3854" s="93">
        <v>81</v>
      </c>
      <c r="H3854" s="93">
        <v>68</v>
      </c>
      <c r="I3854" s="93" t="s">
        <v>434</v>
      </c>
      <c r="J3854" s="93">
        <v>21</v>
      </c>
      <c r="K3854" s="93">
        <v>5</v>
      </c>
      <c r="L3854" s="93">
        <v>16</v>
      </c>
    </row>
    <row r="3855" spans="1:12" x14ac:dyDescent="0.15">
      <c r="A3855">
        <v>20</v>
      </c>
      <c r="B3855" s="93">
        <v>54</v>
      </c>
      <c r="C3855" s="93">
        <v>30</v>
      </c>
      <c r="D3855" s="93">
        <v>24</v>
      </c>
      <c r="E3855" s="93">
        <v>55</v>
      </c>
      <c r="F3855" s="93">
        <v>33</v>
      </c>
      <c r="G3855" s="93">
        <v>17</v>
      </c>
      <c r="H3855" s="93">
        <v>16</v>
      </c>
      <c r="I3855" s="93">
        <v>90</v>
      </c>
      <c r="J3855" s="93">
        <v>6</v>
      </c>
      <c r="K3855" s="93">
        <v>1</v>
      </c>
      <c r="L3855" s="93">
        <v>5</v>
      </c>
    </row>
    <row r="3856" spans="1:12" x14ac:dyDescent="0.15">
      <c r="A3856">
        <v>21</v>
      </c>
      <c r="B3856" s="93">
        <v>49</v>
      </c>
      <c r="C3856" s="93">
        <v>26</v>
      </c>
      <c r="D3856" s="93">
        <v>23</v>
      </c>
      <c r="E3856" s="93">
        <v>56</v>
      </c>
      <c r="F3856" s="93">
        <v>38</v>
      </c>
      <c r="G3856" s="93">
        <v>19</v>
      </c>
      <c r="H3856" s="93">
        <v>19</v>
      </c>
      <c r="I3856" s="93">
        <v>91</v>
      </c>
      <c r="J3856" s="93">
        <v>1</v>
      </c>
      <c r="K3856" s="93">
        <v>0</v>
      </c>
      <c r="L3856" s="93">
        <v>1</v>
      </c>
    </row>
    <row r="3857" spans="1:12" x14ac:dyDescent="0.15">
      <c r="A3857">
        <v>22</v>
      </c>
      <c r="B3857" s="93">
        <v>55</v>
      </c>
      <c r="C3857" s="93">
        <v>36</v>
      </c>
      <c r="D3857" s="93">
        <v>19</v>
      </c>
      <c r="E3857" s="93">
        <v>57</v>
      </c>
      <c r="F3857" s="93">
        <v>24</v>
      </c>
      <c r="G3857" s="93">
        <v>14</v>
      </c>
      <c r="H3857" s="93">
        <v>10</v>
      </c>
      <c r="I3857" s="93">
        <v>92</v>
      </c>
      <c r="J3857" s="93">
        <v>8</v>
      </c>
      <c r="K3857" s="93">
        <v>2</v>
      </c>
      <c r="L3857" s="93">
        <v>6</v>
      </c>
    </row>
    <row r="3858" spans="1:12" x14ac:dyDescent="0.15">
      <c r="A3858">
        <v>23</v>
      </c>
      <c r="B3858" s="93">
        <v>32</v>
      </c>
      <c r="C3858" s="93">
        <v>18</v>
      </c>
      <c r="D3858" s="93">
        <v>14</v>
      </c>
      <c r="E3858" s="93">
        <v>58</v>
      </c>
      <c r="F3858" s="93">
        <v>32</v>
      </c>
      <c r="G3858" s="93">
        <v>20</v>
      </c>
      <c r="H3858" s="93">
        <v>12</v>
      </c>
      <c r="I3858" s="93">
        <v>93</v>
      </c>
      <c r="J3858" s="93">
        <v>2</v>
      </c>
      <c r="K3858" s="93">
        <v>1</v>
      </c>
      <c r="L3858" s="93">
        <v>1</v>
      </c>
    </row>
    <row r="3859" spans="1:12" x14ac:dyDescent="0.15">
      <c r="A3859">
        <v>24</v>
      </c>
      <c r="B3859" s="93">
        <v>31</v>
      </c>
      <c r="C3859" s="93">
        <v>17</v>
      </c>
      <c r="D3859" s="93">
        <v>14</v>
      </c>
      <c r="E3859" s="93">
        <v>59</v>
      </c>
      <c r="F3859" s="93">
        <v>22</v>
      </c>
      <c r="G3859" s="93">
        <v>11</v>
      </c>
      <c r="H3859" s="93">
        <v>11</v>
      </c>
      <c r="I3859" s="93">
        <v>94</v>
      </c>
      <c r="J3859" s="93">
        <v>4</v>
      </c>
      <c r="K3859" s="93">
        <v>1</v>
      </c>
      <c r="L3859" s="93">
        <v>3</v>
      </c>
    </row>
    <row r="3860" spans="1:12" x14ac:dyDescent="0.15">
      <c r="A3860" t="s">
        <v>435</v>
      </c>
      <c r="B3860" s="93">
        <v>128</v>
      </c>
      <c r="C3860" s="93">
        <v>71</v>
      </c>
      <c r="D3860" s="93">
        <v>57</v>
      </c>
      <c r="E3860" s="93" t="s">
        <v>436</v>
      </c>
      <c r="F3860" s="93">
        <v>93</v>
      </c>
      <c r="G3860" s="93">
        <v>48</v>
      </c>
      <c r="H3860" s="93">
        <v>45</v>
      </c>
      <c r="I3860" s="93" t="s">
        <v>437</v>
      </c>
      <c r="J3860" s="93">
        <v>10</v>
      </c>
      <c r="K3860" s="93">
        <v>0</v>
      </c>
      <c r="L3860" s="93">
        <v>10</v>
      </c>
    </row>
    <row r="3861" spans="1:12" x14ac:dyDescent="0.15">
      <c r="A3861">
        <v>25</v>
      </c>
      <c r="B3861" s="93">
        <v>31</v>
      </c>
      <c r="C3861" s="93">
        <v>18</v>
      </c>
      <c r="D3861" s="93">
        <v>13</v>
      </c>
      <c r="E3861" s="93">
        <v>60</v>
      </c>
      <c r="F3861" s="93">
        <v>15</v>
      </c>
      <c r="G3861" s="93">
        <v>9</v>
      </c>
      <c r="H3861" s="93">
        <v>6</v>
      </c>
      <c r="I3861" s="93">
        <v>95</v>
      </c>
      <c r="J3861" s="93">
        <v>7</v>
      </c>
      <c r="K3861" s="93">
        <v>0</v>
      </c>
      <c r="L3861" s="93">
        <v>7</v>
      </c>
    </row>
    <row r="3862" spans="1:12" x14ac:dyDescent="0.15">
      <c r="A3862">
        <v>26</v>
      </c>
      <c r="B3862" s="93">
        <v>31</v>
      </c>
      <c r="C3862" s="93">
        <v>17</v>
      </c>
      <c r="D3862" s="93">
        <v>14</v>
      </c>
      <c r="E3862" s="93">
        <v>61</v>
      </c>
      <c r="F3862" s="93">
        <v>20</v>
      </c>
      <c r="G3862" s="93">
        <v>11</v>
      </c>
      <c r="H3862" s="93">
        <v>9</v>
      </c>
      <c r="I3862" s="93">
        <v>96</v>
      </c>
      <c r="J3862" s="93">
        <v>1</v>
      </c>
      <c r="K3862" s="93">
        <v>0</v>
      </c>
      <c r="L3862" s="93">
        <v>1</v>
      </c>
    </row>
    <row r="3863" spans="1:12" x14ac:dyDescent="0.15">
      <c r="A3863">
        <v>27</v>
      </c>
      <c r="B3863" s="93">
        <v>25</v>
      </c>
      <c r="C3863" s="93">
        <v>14</v>
      </c>
      <c r="D3863" s="93">
        <v>11</v>
      </c>
      <c r="E3863" s="93">
        <v>62</v>
      </c>
      <c r="F3863" s="93">
        <v>15</v>
      </c>
      <c r="G3863" s="93">
        <v>7</v>
      </c>
      <c r="H3863" s="93">
        <v>8</v>
      </c>
      <c r="I3863" s="93">
        <v>97</v>
      </c>
      <c r="J3863" s="93">
        <v>1</v>
      </c>
      <c r="K3863" s="93">
        <v>0</v>
      </c>
      <c r="L3863" s="93">
        <v>1</v>
      </c>
    </row>
    <row r="3864" spans="1:12" x14ac:dyDescent="0.15">
      <c r="A3864">
        <v>28</v>
      </c>
      <c r="B3864" s="93">
        <v>21</v>
      </c>
      <c r="C3864" s="93">
        <v>13</v>
      </c>
      <c r="D3864" s="93">
        <v>8</v>
      </c>
      <c r="E3864" s="93">
        <v>63</v>
      </c>
      <c r="F3864" s="93">
        <v>21</v>
      </c>
      <c r="G3864" s="93">
        <v>11</v>
      </c>
      <c r="H3864" s="93">
        <v>10</v>
      </c>
      <c r="I3864" s="93">
        <v>98</v>
      </c>
      <c r="J3864" s="93">
        <v>1</v>
      </c>
      <c r="K3864" s="93">
        <v>0</v>
      </c>
      <c r="L3864" s="93">
        <v>1</v>
      </c>
    </row>
    <row r="3865" spans="1:12" x14ac:dyDescent="0.15">
      <c r="A3865">
        <v>29</v>
      </c>
      <c r="B3865" s="93">
        <v>20</v>
      </c>
      <c r="C3865" s="93">
        <v>9</v>
      </c>
      <c r="D3865" s="93">
        <v>11</v>
      </c>
      <c r="E3865" s="93">
        <v>64</v>
      </c>
      <c r="F3865" s="93">
        <v>22</v>
      </c>
      <c r="G3865" s="93">
        <v>10</v>
      </c>
      <c r="H3865" s="93">
        <v>12</v>
      </c>
      <c r="I3865" s="93">
        <v>99</v>
      </c>
      <c r="J3865" s="93">
        <v>0</v>
      </c>
      <c r="K3865" s="93">
        <v>0</v>
      </c>
      <c r="L3865" s="93">
        <v>0</v>
      </c>
    </row>
    <row r="3866" spans="1:12" x14ac:dyDescent="0.15">
      <c r="A3866" t="s">
        <v>438</v>
      </c>
      <c r="B3866" s="93">
        <v>100</v>
      </c>
      <c r="C3866" s="93">
        <v>62</v>
      </c>
      <c r="D3866" s="93">
        <v>38</v>
      </c>
      <c r="E3866" s="93" t="s">
        <v>439</v>
      </c>
      <c r="F3866" s="93">
        <v>141</v>
      </c>
      <c r="G3866" s="93">
        <v>78</v>
      </c>
      <c r="H3866" s="93">
        <v>63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20</v>
      </c>
      <c r="C3867" s="93">
        <v>14</v>
      </c>
      <c r="D3867" s="93">
        <v>6</v>
      </c>
      <c r="E3867" s="93">
        <v>65</v>
      </c>
      <c r="F3867" s="93">
        <v>22</v>
      </c>
      <c r="G3867" s="93">
        <v>14</v>
      </c>
      <c r="H3867" s="93">
        <v>8</v>
      </c>
      <c r="I3867" s="93">
        <v>100</v>
      </c>
      <c r="J3867" s="93">
        <v>2</v>
      </c>
      <c r="K3867" s="93">
        <v>0</v>
      </c>
      <c r="L3867" s="93">
        <v>2</v>
      </c>
    </row>
    <row r="3868" spans="1:12" x14ac:dyDescent="0.15">
      <c r="A3868">
        <v>31</v>
      </c>
      <c r="B3868" s="93">
        <v>18</v>
      </c>
      <c r="C3868" s="93">
        <v>11</v>
      </c>
      <c r="D3868" s="93">
        <v>7</v>
      </c>
      <c r="E3868" s="93">
        <v>66</v>
      </c>
      <c r="F3868" s="93">
        <v>31</v>
      </c>
      <c r="G3868" s="93">
        <v>23</v>
      </c>
      <c r="H3868" s="93">
        <v>8</v>
      </c>
      <c r="I3868" s="93">
        <v>101</v>
      </c>
      <c r="J3868" s="93">
        <v>0</v>
      </c>
      <c r="K3868" s="93">
        <v>0</v>
      </c>
      <c r="L3868" s="93">
        <v>0</v>
      </c>
    </row>
    <row r="3869" spans="1:12" x14ac:dyDescent="0.15">
      <c r="A3869">
        <v>32</v>
      </c>
      <c r="B3869" s="93">
        <v>26</v>
      </c>
      <c r="C3869" s="93">
        <v>17</v>
      </c>
      <c r="D3869" s="93">
        <v>9</v>
      </c>
      <c r="E3869" s="93">
        <v>67</v>
      </c>
      <c r="F3869" s="93">
        <v>23</v>
      </c>
      <c r="G3869" s="93">
        <v>11</v>
      </c>
      <c r="H3869" s="93">
        <v>12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18</v>
      </c>
      <c r="C3870" s="93">
        <v>10</v>
      </c>
      <c r="D3870" s="93">
        <v>8</v>
      </c>
      <c r="E3870" s="93">
        <v>68</v>
      </c>
      <c r="F3870" s="93">
        <v>29</v>
      </c>
      <c r="G3870" s="93">
        <v>13</v>
      </c>
      <c r="H3870" s="93">
        <v>16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18</v>
      </c>
      <c r="C3871" s="93">
        <v>10</v>
      </c>
      <c r="D3871" s="93">
        <v>8</v>
      </c>
      <c r="E3871" s="93">
        <v>69</v>
      </c>
      <c r="F3871" s="93">
        <v>36</v>
      </c>
      <c r="G3871" s="93">
        <v>17</v>
      </c>
      <c r="H3871" s="93">
        <v>19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196</v>
      </c>
      <c r="C3874" s="93" t="s">
        <v>272</v>
      </c>
      <c r="D3874" s="93">
        <v>375</v>
      </c>
      <c r="E3874" s="93" t="s">
        <v>273</v>
      </c>
      <c r="F3874" s="93">
        <v>1034</v>
      </c>
      <c r="G3874" s="93" t="s">
        <v>272</v>
      </c>
      <c r="H3874" s="93">
        <v>1886</v>
      </c>
      <c r="I3874" s="93" t="s">
        <v>273</v>
      </c>
      <c r="J3874" s="93">
        <v>272</v>
      </c>
      <c r="K3874" s="93" t="s">
        <v>272</v>
      </c>
      <c r="L3874" s="93">
        <v>569</v>
      </c>
    </row>
    <row r="3875" spans="1:12" x14ac:dyDescent="0.15">
      <c r="A3875" t="s">
        <v>274</v>
      </c>
      <c r="B3875" s="93">
        <v>179</v>
      </c>
      <c r="C3875" s="93" t="s">
        <v>662</v>
      </c>
      <c r="D3875" s="93">
        <v>0.13250883392226148</v>
      </c>
      <c r="E3875" s="93" t="s">
        <v>274</v>
      </c>
      <c r="F3875" s="93">
        <v>852</v>
      </c>
      <c r="G3875" s="93" t="s">
        <v>662</v>
      </c>
      <c r="H3875" s="93">
        <v>0.66643109540636047</v>
      </c>
      <c r="I3875" s="93" t="s">
        <v>274</v>
      </c>
      <c r="J3875" s="93">
        <v>297</v>
      </c>
      <c r="K3875" s="93" t="s">
        <v>662</v>
      </c>
      <c r="L3875" s="93">
        <v>0.2010600706713781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44012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2617</v>
      </c>
      <c r="C3880" s="93">
        <v>1393</v>
      </c>
      <c r="D3880" s="93">
        <v>1224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130</v>
      </c>
      <c r="C3881" s="93">
        <v>73</v>
      </c>
      <c r="D3881" s="93">
        <v>57</v>
      </c>
      <c r="E3881" s="93" t="s">
        <v>421</v>
      </c>
      <c r="F3881" s="93">
        <v>191</v>
      </c>
      <c r="G3881" s="93">
        <v>112</v>
      </c>
      <c r="H3881" s="93">
        <v>79</v>
      </c>
      <c r="I3881" s="93" t="s">
        <v>422</v>
      </c>
      <c r="J3881" s="93">
        <v>76</v>
      </c>
      <c r="K3881" s="93">
        <v>35</v>
      </c>
      <c r="L3881" s="93">
        <v>41</v>
      </c>
    </row>
    <row r="3882" spans="1:12" x14ac:dyDescent="0.15">
      <c r="A3882">
        <v>0</v>
      </c>
      <c r="B3882" s="93">
        <v>25</v>
      </c>
      <c r="C3882" s="93">
        <v>18</v>
      </c>
      <c r="D3882" s="93">
        <v>7</v>
      </c>
      <c r="E3882" s="93">
        <v>35</v>
      </c>
      <c r="F3882" s="93">
        <v>43</v>
      </c>
      <c r="G3882" s="93">
        <v>30</v>
      </c>
      <c r="H3882" s="93">
        <v>13</v>
      </c>
      <c r="I3882" s="93">
        <v>70</v>
      </c>
      <c r="J3882" s="93">
        <v>14</v>
      </c>
      <c r="K3882" s="93">
        <v>8</v>
      </c>
      <c r="L3882" s="93">
        <v>6</v>
      </c>
    </row>
    <row r="3883" spans="1:12" x14ac:dyDescent="0.15">
      <c r="A3883">
        <v>1</v>
      </c>
      <c r="B3883" s="93">
        <v>24</v>
      </c>
      <c r="C3883" s="93">
        <v>13</v>
      </c>
      <c r="D3883" s="93">
        <v>11</v>
      </c>
      <c r="E3883" s="93">
        <v>36</v>
      </c>
      <c r="F3883" s="93">
        <v>37</v>
      </c>
      <c r="G3883" s="93">
        <v>18</v>
      </c>
      <c r="H3883" s="93">
        <v>19</v>
      </c>
      <c r="I3883" s="93">
        <v>71</v>
      </c>
      <c r="J3883" s="93">
        <v>15</v>
      </c>
      <c r="K3883" s="93">
        <v>7</v>
      </c>
      <c r="L3883" s="93">
        <v>8</v>
      </c>
    </row>
    <row r="3884" spans="1:12" x14ac:dyDescent="0.15">
      <c r="A3884">
        <v>2</v>
      </c>
      <c r="B3884" s="93">
        <v>28</v>
      </c>
      <c r="C3884" s="93">
        <v>15</v>
      </c>
      <c r="D3884" s="93">
        <v>13</v>
      </c>
      <c r="E3884" s="93">
        <v>37</v>
      </c>
      <c r="F3884" s="93">
        <v>29</v>
      </c>
      <c r="G3884" s="93">
        <v>17</v>
      </c>
      <c r="H3884" s="93">
        <v>12</v>
      </c>
      <c r="I3884" s="93">
        <v>72</v>
      </c>
      <c r="J3884" s="93">
        <v>17</v>
      </c>
      <c r="K3884" s="93">
        <v>6</v>
      </c>
      <c r="L3884" s="93">
        <v>11</v>
      </c>
    </row>
    <row r="3885" spans="1:12" x14ac:dyDescent="0.15">
      <c r="A3885">
        <v>3</v>
      </c>
      <c r="B3885" s="93">
        <v>26</v>
      </c>
      <c r="C3885" s="93">
        <v>12</v>
      </c>
      <c r="D3885" s="93">
        <v>14</v>
      </c>
      <c r="E3885" s="93">
        <v>38</v>
      </c>
      <c r="F3885" s="93">
        <v>33</v>
      </c>
      <c r="G3885" s="93">
        <v>17</v>
      </c>
      <c r="H3885" s="93">
        <v>16</v>
      </c>
      <c r="I3885" s="93">
        <v>73</v>
      </c>
      <c r="J3885" s="93">
        <v>17</v>
      </c>
      <c r="K3885" s="93">
        <v>7</v>
      </c>
      <c r="L3885" s="93">
        <v>10</v>
      </c>
    </row>
    <row r="3886" spans="1:12" x14ac:dyDescent="0.15">
      <c r="A3886">
        <v>4</v>
      </c>
      <c r="B3886" s="93">
        <v>27</v>
      </c>
      <c r="C3886" s="93">
        <v>15</v>
      </c>
      <c r="D3886" s="93">
        <v>12</v>
      </c>
      <c r="E3886" s="93">
        <v>39</v>
      </c>
      <c r="F3886" s="93">
        <v>49</v>
      </c>
      <c r="G3886" s="93">
        <v>30</v>
      </c>
      <c r="H3886" s="93">
        <v>19</v>
      </c>
      <c r="I3886" s="93">
        <v>74</v>
      </c>
      <c r="J3886" s="93">
        <v>13</v>
      </c>
      <c r="K3886" s="93">
        <v>7</v>
      </c>
      <c r="L3886" s="93">
        <v>6</v>
      </c>
    </row>
    <row r="3887" spans="1:12" x14ac:dyDescent="0.15">
      <c r="A3887" t="s">
        <v>423</v>
      </c>
      <c r="B3887" s="93">
        <v>92</v>
      </c>
      <c r="C3887" s="93">
        <v>39</v>
      </c>
      <c r="D3887" s="93">
        <v>53</v>
      </c>
      <c r="E3887" s="93" t="s">
        <v>424</v>
      </c>
      <c r="F3887" s="93">
        <v>190</v>
      </c>
      <c r="G3887" s="93">
        <v>101</v>
      </c>
      <c r="H3887" s="93">
        <v>89</v>
      </c>
      <c r="I3887" s="93" t="s">
        <v>425</v>
      </c>
      <c r="J3887" s="93">
        <v>56</v>
      </c>
      <c r="K3887" s="93">
        <v>22</v>
      </c>
      <c r="L3887" s="93">
        <v>34</v>
      </c>
    </row>
    <row r="3888" spans="1:12" x14ac:dyDescent="0.15">
      <c r="A3888">
        <v>5</v>
      </c>
      <c r="B3888" s="93">
        <v>17</v>
      </c>
      <c r="C3888" s="93">
        <v>7</v>
      </c>
      <c r="D3888" s="93">
        <v>10</v>
      </c>
      <c r="E3888" s="93">
        <v>40</v>
      </c>
      <c r="F3888" s="93">
        <v>37</v>
      </c>
      <c r="G3888" s="93">
        <v>22</v>
      </c>
      <c r="H3888" s="93">
        <v>15</v>
      </c>
      <c r="I3888" s="93">
        <v>75</v>
      </c>
      <c r="J3888" s="93">
        <v>14</v>
      </c>
      <c r="K3888" s="93">
        <v>3</v>
      </c>
      <c r="L3888" s="93">
        <v>11</v>
      </c>
    </row>
    <row r="3889" spans="1:12" x14ac:dyDescent="0.15">
      <c r="A3889">
        <v>6</v>
      </c>
      <c r="B3889" s="93">
        <v>20</v>
      </c>
      <c r="C3889" s="93">
        <v>7</v>
      </c>
      <c r="D3889" s="93">
        <v>13</v>
      </c>
      <c r="E3889" s="93">
        <v>41</v>
      </c>
      <c r="F3889" s="93">
        <v>36</v>
      </c>
      <c r="G3889" s="93">
        <v>19</v>
      </c>
      <c r="H3889" s="93">
        <v>17</v>
      </c>
      <c r="I3889" s="93">
        <v>76</v>
      </c>
      <c r="J3889" s="93">
        <v>13</v>
      </c>
      <c r="K3889" s="93">
        <v>8</v>
      </c>
      <c r="L3889" s="93">
        <v>5</v>
      </c>
    </row>
    <row r="3890" spans="1:12" x14ac:dyDescent="0.15">
      <c r="A3890">
        <v>7</v>
      </c>
      <c r="B3890" s="93">
        <v>14</v>
      </c>
      <c r="C3890" s="93">
        <v>7</v>
      </c>
      <c r="D3890" s="93">
        <v>7</v>
      </c>
      <c r="E3890" s="93">
        <v>42</v>
      </c>
      <c r="F3890" s="93">
        <v>28</v>
      </c>
      <c r="G3890" s="93">
        <v>17</v>
      </c>
      <c r="H3890" s="93">
        <v>11</v>
      </c>
      <c r="I3890" s="93">
        <v>77</v>
      </c>
      <c r="J3890" s="93">
        <v>10</v>
      </c>
      <c r="K3890" s="93">
        <v>3</v>
      </c>
      <c r="L3890" s="93">
        <v>7</v>
      </c>
    </row>
    <row r="3891" spans="1:12" x14ac:dyDescent="0.15">
      <c r="A3891">
        <v>8</v>
      </c>
      <c r="B3891" s="93">
        <v>18</v>
      </c>
      <c r="C3891" s="93">
        <v>5</v>
      </c>
      <c r="D3891" s="93">
        <v>13</v>
      </c>
      <c r="E3891" s="93">
        <v>43</v>
      </c>
      <c r="F3891" s="93">
        <v>52</v>
      </c>
      <c r="G3891" s="93">
        <v>23</v>
      </c>
      <c r="H3891" s="93">
        <v>29</v>
      </c>
      <c r="I3891" s="93">
        <v>78</v>
      </c>
      <c r="J3891" s="93">
        <v>6</v>
      </c>
      <c r="K3891" s="93">
        <v>3</v>
      </c>
      <c r="L3891" s="93">
        <v>3</v>
      </c>
    </row>
    <row r="3892" spans="1:12" x14ac:dyDescent="0.15">
      <c r="A3892">
        <v>9</v>
      </c>
      <c r="B3892" s="93">
        <v>23</v>
      </c>
      <c r="C3892" s="93">
        <v>13</v>
      </c>
      <c r="D3892" s="93">
        <v>10</v>
      </c>
      <c r="E3892" s="93">
        <v>44</v>
      </c>
      <c r="F3892" s="93">
        <v>37</v>
      </c>
      <c r="G3892" s="93">
        <v>20</v>
      </c>
      <c r="H3892" s="93">
        <v>17</v>
      </c>
      <c r="I3892" s="93">
        <v>79</v>
      </c>
      <c r="J3892" s="93">
        <v>13</v>
      </c>
      <c r="K3892" s="93">
        <v>5</v>
      </c>
      <c r="L3892" s="93">
        <v>8</v>
      </c>
    </row>
    <row r="3893" spans="1:12" x14ac:dyDescent="0.15">
      <c r="A3893" t="s">
        <v>426</v>
      </c>
      <c r="B3893" s="93">
        <v>123</v>
      </c>
      <c r="C3893" s="93">
        <v>61</v>
      </c>
      <c r="D3893" s="93">
        <v>62</v>
      </c>
      <c r="E3893" s="93" t="s">
        <v>427</v>
      </c>
      <c r="F3893" s="93">
        <v>240</v>
      </c>
      <c r="G3893" s="93">
        <v>136</v>
      </c>
      <c r="H3893" s="93">
        <v>104</v>
      </c>
      <c r="I3893" s="93" t="s">
        <v>428</v>
      </c>
      <c r="J3893" s="93">
        <v>37</v>
      </c>
      <c r="K3893" s="93">
        <v>15</v>
      </c>
      <c r="L3893" s="93">
        <v>22</v>
      </c>
    </row>
    <row r="3894" spans="1:12" x14ac:dyDescent="0.15">
      <c r="A3894">
        <v>10</v>
      </c>
      <c r="B3894" s="93">
        <v>23</v>
      </c>
      <c r="C3894" s="93">
        <v>15</v>
      </c>
      <c r="D3894" s="93">
        <v>8</v>
      </c>
      <c r="E3894" s="93">
        <v>45</v>
      </c>
      <c r="F3894" s="93">
        <v>42</v>
      </c>
      <c r="G3894" s="93">
        <v>28</v>
      </c>
      <c r="H3894" s="93">
        <v>14</v>
      </c>
      <c r="I3894" s="93">
        <v>80</v>
      </c>
      <c r="J3894" s="93">
        <v>10</v>
      </c>
      <c r="K3894" s="93">
        <v>4</v>
      </c>
      <c r="L3894" s="93">
        <v>6</v>
      </c>
    </row>
    <row r="3895" spans="1:12" x14ac:dyDescent="0.15">
      <c r="A3895">
        <v>11</v>
      </c>
      <c r="B3895" s="93">
        <v>28</v>
      </c>
      <c r="C3895" s="93">
        <v>19</v>
      </c>
      <c r="D3895" s="93">
        <v>9</v>
      </c>
      <c r="E3895" s="93">
        <v>46</v>
      </c>
      <c r="F3895" s="93">
        <v>44</v>
      </c>
      <c r="G3895" s="93">
        <v>20</v>
      </c>
      <c r="H3895" s="93">
        <v>24</v>
      </c>
      <c r="I3895" s="93">
        <v>81</v>
      </c>
      <c r="J3895" s="93">
        <v>6</v>
      </c>
      <c r="K3895" s="93">
        <v>2</v>
      </c>
      <c r="L3895" s="93">
        <v>4</v>
      </c>
    </row>
    <row r="3896" spans="1:12" x14ac:dyDescent="0.15">
      <c r="A3896">
        <v>12</v>
      </c>
      <c r="B3896" s="93">
        <v>19</v>
      </c>
      <c r="C3896" s="93">
        <v>8</v>
      </c>
      <c r="D3896" s="93">
        <v>11</v>
      </c>
      <c r="E3896" s="93">
        <v>47</v>
      </c>
      <c r="F3896" s="93">
        <v>50</v>
      </c>
      <c r="G3896" s="93">
        <v>28</v>
      </c>
      <c r="H3896" s="93">
        <v>22</v>
      </c>
      <c r="I3896" s="93">
        <v>82</v>
      </c>
      <c r="J3896" s="93">
        <v>5</v>
      </c>
      <c r="K3896" s="93">
        <v>1</v>
      </c>
      <c r="L3896" s="93">
        <v>4</v>
      </c>
    </row>
    <row r="3897" spans="1:12" x14ac:dyDescent="0.15">
      <c r="A3897">
        <v>13</v>
      </c>
      <c r="B3897" s="93">
        <v>33</v>
      </c>
      <c r="C3897" s="93">
        <v>11</v>
      </c>
      <c r="D3897" s="93">
        <v>22</v>
      </c>
      <c r="E3897" s="93">
        <v>48</v>
      </c>
      <c r="F3897" s="93">
        <v>61</v>
      </c>
      <c r="G3897" s="93">
        <v>36</v>
      </c>
      <c r="H3897" s="93">
        <v>25</v>
      </c>
      <c r="I3897" s="93">
        <v>83</v>
      </c>
      <c r="J3897" s="93">
        <v>8</v>
      </c>
      <c r="K3897" s="93">
        <v>3</v>
      </c>
      <c r="L3897" s="93">
        <v>5</v>
      </c>
    </row>
    <row r="3898" spans="1:12" x14ac:dyDescent="0.15">
      <c r="A3898">
        <v>14</v>
      </c>
      <c r="B3898" s="93">
        <v>20</v>
      </c>
      <c r="C3898" s="93">
        <v>8</v>
      </c>
      <c r="D3898" s="93">
        <v>12</v>
      </c>
      <c r="E3898" s="93">
        <v>49</v>
      </c>
      <c r="F3898" s="93">
        <v>43</v>
      </c>
      <c r="G3898" s="93">
        <v>24</v>
      </c>
      <c r="H3898" s="93">
        <v>19</v>
      </c>
      <c r="I3898" s="93">
        <v>84</v>
      </c>
      <c r="J3898" s="93">
        <v>8</v>
      </c>
      <c r="K3898" s="93">
        <v>5</v>
      </c>
      <c r="L3898" s="93">
        <v>3</v>
      </c>
    </row>
    <row r="3899" spans="1:12" x14ac:dyDescent="0.15">
      <c r="A3899" t="s">
        <v>429</v>
      </c>
      <c r="B3899" s="93">
        <v>127</v>
      </c>
      <c r="C3899" s="93">
        <v>65</v>
      </c>
      <c r="D3899" s="93">
        <v>62</v>
      </c>
      <c r="E3899" s="93" t="s">
        <v>430</v>
      </c>
      <c r="F3899" s="93">
        <v>212</v>
      </c>
      <c r="G3899" s="93">
        <v>103</v>
      </c>
      <c r="H3899" s="93">
        <v>109</v>
      </c>
      <c r="I3899" s="93" t="s">
        <v>431</v>
      </c>
      <c r="J3899" s="93">
        <v>18</v>
      </c>
      <c r="K3899" s="93">
        <v>4</v>
      </c>
      <c r="L3899" s="93">
        <v>14</v>
      </c>
    </row>
    <row r="3900" spans="1:12" x14ac:dyDescent="0.15">
      <c r="A3900">
        <v>15</v>
      </c>
      <c r="B3900" s="93">
        <v>14</v>
      </c>
      <c r="C3900" s="93">
        <v>8</v>
      </c>
      <c r="D3900" s="93">
        <v>6</v>
      </c>
      <c r="E3900" s="93">
        <v>50</v>
      </c>
      <c r="F3900" s="93">
        <v>44</v>
      </c>
      <c r="G3900" s="93">
        <v>20</v>
      </c>
      <c r="H3900" s="93">
        <v>24</v>
      </c>
      <c r="I3900" s="93">
        <v>85</v>
      </c>
      <c r="J3900" s="93">
        <v>3</v>
      </c>
      <c r="K3900" s="93">
        <v>1</v>
      </c>
      <c r="L3900" s="93">
        <v>2</v>
      </c>
    </row>
    <row r="3901" spans="1:12" x14ac:dyDescent="0.15">
      <c r="A3901">
        <v>16</v>
      </c>
      <c r="B3901" s="93">
        <v>25</v>
      </c>
      <c r="C3901" s="93">
        <v>14</v>
      </c>
      <c r="D3901" s="93">
        <v>11</v>
      </c>
      <c r="E3901" s="93">
        <v>51</v>
      </c>
      <c r="F3901" s="93">
        <v>48</v>
      </c>
      <c r="G3901" s="93">
        <v>24</v>
      </c>
      <c r="H3901" s="93">
        <v>24</v>
      </c>
      <c r="I3901" s="93">
        <v>86</v>
      </c>
      <c r="J3901" s="93">
        <v>3</v>
      </c>
      <c r="K3901" s="93">
        <v>1</v>
      </c>
      <c r="L3901" s="93">
        <v>2</v>
      </c>
    </row>
    <row r="3902" spans="1:12" x14ac:dyDescent="0.15">
      <c r="A3902">
        <v>17</v>
      </c>
      <c r="B3902" s="93">
        <v>20</v>
      </c>
      <c r="C3902" s="93">
        <v>10</v>
      </c>
      <c r="D3902" s="93">
        <v>10</v>
      </c>
      <c r="E3902" s="93">
        <v>52</v>
      </c>
      <c r="F3902" s="93">
        <v>34</v>
      </c>
      <c r="G3902" s="93">
        <v>16</v>
      </c>
      <c r="H3902" s="93">
        <v>18</v>
      </c>
      <c r="I3902" s="93">
        <v>87</v>
      </c>
      <c r="J3902" s="93">
        <v>5</v>
      </c>
      <c r="K3902" s="93">
        <v>1</v>
      </c>
      <c r="L3902" s="93">
        <v>4</v>
      </c>
    </row>
    <row r="3903" spans="1:12" x14ac:dyDescent="0.15">
      <c r="A3903">
        <v>18</v>
      </c>
      <c r="B3903" s="93">
        <v>27</v>
      </c>
      <c r="C3903" s="93">
        <v>14</v>
      </c>
      <c r="D3903" s="93">
        <v>13</v>
      </c>
      <c r="E3903" s="93">
        <v>53</v>
      </c>
      <c r="F3903" s="93">
        <v>52</v>
      </c>
      <c r="G3903" s="93">
        <v>29</v>
      </c>
      <c r="H3903" s="93">
        <v>23</v>
      </c>
      <c r="I3903" s="93">
        <v>88</v>
      </c>
      <c r="J3903" s="93">
        <v>3</v>
      </c>
      <c r="K3903" s="93">
        <v>0</v>
      </c>
      <c r="L3903" s="93">
        <v>3</v>
      </c>
    </row>
    <row r="3904" spans="1:12" x14ac:dyDescent="0.15">
      <c r="A3904">
        <v>19</v>
      </c>
      <c r="B3904" s="93">
        <v>41</v>
      </c>
      <c r="C3904" s="93">
        <v>19</v>
      </c>
      <c r="D3904" s="93">
        <v>22</v>
      </c>
      <c r="E3904" s="93">
        <v>54</v>
      </c>
      <c r="F3904" s="93">
        <v>34</v>
      </c>
      <c r="G3904" s="93">
        <v>14</v>
      </c>
      <c r="H3904" s="93">
        <v>20</v>
      </c>
      <c r="I3904" s="93">
        <v>89</v>
      </c>
      <c r="J3904" s="93">
        <v>4</v>
      </c>
      <c r="K3904" s="93">
        <v>1</v>
      </c>
      <c r="L3904" s="93">
        <v>3</v>
      </c>
    </row>
    <row r="3905" spans="1:12" x14ac:dyDescent="0.15">
      <c r="A3905" t="s">
        <v>432</v>
      </c>
      <c r="B3905" s="93">
        <v>320</v>
      </c>
      <c r="C3905" s="93">
        <v>188</v>
      </c>
      <c r="D3905" s="93">
        <v>132</v>
      </c>
      <c r="E3905" s="93" t="s">
        <v>433</v>
      </c>
      <c r="F3905" s="93">
        <v>163</v>
      </c>
      <c r="G3905" s="93">
        <v>90</v>
      </c>
      <c r="H3905" s="93">
        <v>73</v>
      </c>
      <c r="I3905" s="93" t="s">
        <v>434</v>
      </c>
      <c r="J3905" s="93">
        <v>8</v>
      </c>
      <c r="K3905" s="93">
        <v>5</v>
      </c>
      <c r="L3905" s="93">
        <v>3</v>
      </c>
    </row>
    <row r="3906" spans="1:12" x14ac:dyDescent="0.15">
      <c r="A3906">
        <v>20</v>
      </c>
      <c r="B3906" s="93">
        <v>65</v>
      </c>
      <c r="C3906" s="93">
        <v>37</v>
      </c>
      <c r="D3906" s="93">
        <v>28</v>
      </c>
      <c r="E3906" s="93">
        <v>55</v>
      </c>
      <c r="F3906" s="93">
        <v>41</v>
      </c>
      <c r="G3906" s="93">
        <v>23</v>
      </c>
      <c r="H3906" s="93">
        <v>18</v>
      </c>
      <c r="I3906" s="93">
        <v>90</v>
      </c>
      <c r="J3906" s="93">
        <v>2</v>
      </c>
      <c r="K3906" s="93">
        <v>1</v>
      </c>
      <c r="L3906" s="93">
        <v>1</v>
      </c>
    </row>
    <row r="3907" spans="1:12" x14ac:dyDescent="0.15">
      <c r="A3907">
        <v>21</v>
      </c>
      <c r="B3907" s="93">
        <v>65</v>
      </c>
      <c r="C3907" s="93">
        <v>42</v>
      </c>
      <c r="D3907" s="93">
        <v>23</v>
      </c>
      <c r="E3907" s="93">
        <v>56</v>
      </c>
      <c r="F3907" s="93">
        <v>20</v>
      </c>
      <c r="G3907" s="93">
        <v>12</v>
      </c>
      <c r="H3907" s="93">
        <v>8</v>
      </c>
      <c r="I3907" s="93">
        <v>91</v>
      </c>
      <c r="J3907" s="93">
        <v>4</v>
      </c>
      <c r="K3907" s="93">
        <v>4</v>
      </c>
      <c r="L3907" s="93">
        <v>0</v>
      </c>
    </row>
    <row r="3908" spans="1:12" x14ac:dyDescent="0.15">
      <c r="A3908">
        <v>22</v>
      </c>
      <c r="B3908" s="93">
        <v>65</v>
      </c>
      <c r="C3908" s="93">
        <v>40</v>
      </c>
      <c r="D3908" s="93">
        <v>25</v>
      </c>
      <c r="E3908" s="93">
        <v>57</v>
      </c>
      <c r="F3908" s="93">
        <v>31</v>
      </c>
      <c r="G3908" s="93">
        <v>14</v>
      </c>
      <c r="H3908" s="93">
        <v>17</v>
      </c>
      <c r="I3908" s="93">
        <v>92</v>
      </c>
      <c r="J3908" s="93">
        <v>0</v>
      </c>
      <c r="K3908" s="93">
        <v>0</v>
      </c>
      <c r="L3908" s="93">
        <v>0</v>
      </c>
    </row>
    <row r="3909" spans="1:12" x14ac:dyDescent="0.15">
      <c r="A3909">
        <v>23</v>
      </c>
      <c r="B3909" s="93">
        <v>66</v>
      </c>
      <c r="C3909" s="93">
        <v>41</v>
      </c>
      <c r="D3909" s="93">
        <v>25</v>
      </c>
      <c r="E3909" s="93">
        <v>58</v>
      </c>
      <c r="F3909" s="93">
        <v>40</v>
      </c>
      <c r="G3909" s="93">
        <v>24</v>
      </c>
      <c r="H3909" s="93">
        <v>16</v>
      </c>
      <c r="I3909" s="93">
        <v>93</v>
      </c>
      <c r="J3909" s="93">
        <v>1</v>
      </c>
      <c r="K3909" s="93">
        <v>0</v>
      </c>
      <c r="L3909" s="93">
        <v>1</v>
      </c>
    </row>
    <row r="3910" spans="1:12" x14ac:dyDescent="0.15">
      <c r="A3910">
        <v>24</v>
      </c>
      <c r="B3910" s="93">
        <v>59</v>
      </c>
      <c r="C3910" s="93">
        <v>28</v>
      </c>
      <c r="D3910" s="93">
        <v>31</v>
      </c>
      <c r="E3910" s="93">
        <v>59</v>
      </c>
      <c r="F3910" s="93">
        <v>31</v>
      </c>
      <c r="G3910" s="93">
        <v>17</v>
      </c>
      <c r="H3910" s="93">
        <v>14</v>
      </c>
      <c r="I3910" s="93">
        <v>94</v>
      </c>
      <c r="J3910" s="93">
        <v>1</v>
      </c>
      <c r="K3910" s="93">
        <v>0</v>
      </c>
      <c r="L3910" s="93">
        <v>1</v>
      </c>
    </row>
    <row r="3911" spans="1:12" x14ac:dyDescent="0.15">
      <c r="A3911" t="s">
        <v>435</v>
      </c>
      <c r="B3911" s="93">
        <v>243</v>
      </c>
      <c r="C3911" s="93">
        <v>139</v>
      </c>
      <c r="D3911" s="93">
        <v>104</v>
      </c>
      <c r="E3911" s="93" t="s">
        <v>436</v>
      </c>
      <c r="F3911" s="93">
        <v>121</v>
      </c>
      <c r="G3911" s="93">
        <v>63</v>
      </c>
      <c r="H3911" s="93">
        <v>58</v>
      </c>
      <c r="I3911" s="93" t="s">
        <v>437</v>
      </c>
      <c r="J3911" s="93">
        <v>4</v>
      </c>
      <c r="K3911" s="93">
        <v>2</v>
      </c>
      <c r="L3911" s="93">
        <v>2</v>
      </c>
    </row>
    <row r="3912" spans="1:12" x14ac:dyDescent="0.15">
      <c r="A3912">
        <v>25</v>
      </c>
      <c r="B3912" s="93">
        <v>67</v>
      </c>
      <c r="C3912" s="93">
        <v>42</v>
      </c>
      <c r="D3912" s="93">
        <v>25</v>
      </c>
      <c r="E3912" s="93">
        <v>60</v>
      </c>
      <c r="F3912" s="93">
        <v>30</v>
      </c>
      <c r="G3912" s="93">
        <v>11</v>
      </c>
      <c r="H3912" s="93">
        <v>19</v>
      </c>
      <c r="I3912" s="93">
        <v>95</v>
      </c>
      <c r="J3912" s="93">
        <v>2</v>
      </c>
      <c r="K3912" s="93">
        <v>2</v>
      </c>
      <c r="L3912" s="93">
        <v>0</v>
      </c>
    </row>
    <row r="3913" spans="1:12" x14ac:dyDescent="0.15">
      <c r="A3913">
        <v>26</v>
      </c>
      <c r="B3913" s="93">
        <v>41</v>
      </c>
      <c r="C3913" s="93">
        <v>24</v>
      </c>
      <c r="D3913" s="93">
        <v>17</v>
      </c>
      <c r="E3913" s="93">
        <v>61</v>
      </c>
      <c r="F3913" s="93">
        <v>35</v>
      </c>
      <c r="G3913" s="93">
        <v>24</v>
      </c>
      <c r="H3913" s="93">
        <v>11</v>
      </c>
      <c r="I3913" s="93">
        <v>96</v>
      </c>
      <c r="J3913" s="93">
        <v>1</v>
      </c>
      <c r="K3913" s="93">
        <v>0</v>
      </c>
      <c r="L3913" s="93">
        <v>1</v>
      </c>
    </row>
    <row r="3914" spans="1:12" x14ac:dyDescent="0.15">
      <c r="A3914">
        <v>27</v>
      </c>
      <c r="B3914" s="93">
        <v>53</v>
      </c>
      <c r="C3914" s="93">
        <v>29</v>
      </c>
      <c r="D3914" s="93">
        <v>24</v>
      </c>
      <c r="E3914" s="93">
        <v>62</v>
      </c>
      <c r="F3914" s="93">
        <v>18</v>
      </c>
      <c r="G3914" s="93">
        <v>8</v>
      </c>
      <c r="H3914" s="93">
        <v>10</v>
      </c>
      <c r="I3914" s="93">
        <v>97</v>
      </c>
      <c r="J3914" s="93">
        <v>0</v>
      </c>
      <c r="K3914" s="93">
        <v>0</v>
      </c>
      <c r="L3914" s="93">
        <v>0</v>
      </c>
    </row>
    <row r="3915" spans="1:12" x14ac:dyDescent="0.15">
      <c r="A3915">
        <v>28</v>
      </c>
      <c r="B3915" s="93">
        <v>49</v>
      </c>
      <c r="C3915" s="93">
        <v>28</v>
      </c>
      <c r="D3915" s="93">
        <v>21</v>
      </c>
      <c r="E3915" s="93">
        <v>63</v>
      </c>
      <c r="F3915" s="93">
        <v>22</v>
      </c>
      <c r="G3915" s="93">
        <v>10</v>
      </c>
      <c r="H3915" s="93">
        <v>12</v>
      </c>
      <c r="I3915" s="93">
        <v>98</v>
      </c>
      <c r="J3915" s="93">
        <v>1</v>
      </c>
      <c r="K3915" s="93">
        <v>0</v>
      </c>
      <c r="L3915" s="93">
        <v>1</v>
      </c>
    </row>
    <row r="3916" spans="1:12" x14ac:dyDescent="0.15">
      <c r="A3916">
        <v>29</v>
      </c>
      <c r="B3916" s="93">
        <v>33</v>
      </c>
      <c r="C3916" s="93">
        <v>16</v>
      </c>
      <c r="D3916" s="93">
        <v>17</v>
      </c>
      <c r="E3916" s="93">
        <v>64</v>
      </c>
      <c r="F3916" s="93">
        <v>16</v>
      </c>
      <c r="G3916" s="93">
        <v>10</v>
      </c>
      <c r="H3916" s="93">
        <v>6</v>
      </c>
      <c r="I3916" s="93">
        <v>99</v>
      </c>
      <c r="J3916" s="93">
        <v>0</v>
      </c>
      <c r="K3916" s="93">
        <v>0</v>
      </c>
      <c r="L3916" s="93">
        <v>0</v>
      </c>
    </row>
    <row r="3917" spans="1:12" x14ac:dyDescent="0.15">
      <c r="A3917" t="s">
        <v>438</v>
      </c>
      <c r="B3917" s="93">
        <v>184</v>
      </c>
      <c r="C3917" s="93">
        <v>98</v>
      </c>
      <c r="D3917" s="93">
        <v>86</v>
      </c>
      <c r="E3917" s="93" t="s">
        <v>439</v>
      </c>
      <c r="F3917" s="93">
        <v>82</v>
      </c>
      <c r="G3917" s="93">
        <v>42</v>
      </c>
      <c r="H3917" s="93">
        <v>40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 x14ac:dyDescent="0.15">
      <c r="A3918">
        <v>30</v>
      </c>
      <c r="B3918" s="93">
        <v>33</v>
      </c>
      <c r="C3918" s="93">
        <v>19</v>
      </c>
      <c r="D3918" s="93">
        <v>14</v>
      </c>
      <c r="E3918" s="93">
        <v>65</v>
      </c>
      <c r="F3918" s="93">
        <v>23</v>
      </c>
      <c r="G3918" s="93">
        <v>11</v>
      </c>
      <c r="H3918" s="93">
        <v>12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44</v>
      </c>
      <c r="C3919" s="93">
        <v>24</v>
      </c>
      <c r="D3919" s="93">
        <v>20</v>
      </c>
      <c r="E3919" s="93">
        <v>66</v>
      </c>
      <c r="F3919" s="93">
        <v>13</v>
      </c>
      <c r="G3919" s="93">
        <v>8</v>
      </c>
      <c r="H3919" s="93">
        <v>5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34</v>
      </c>
      <c r="C3920" s="93">
        <v>18</v>
      </c>
      <c r="D3920" s="93">
        <v>16</v>
      </c>
      <c r="E3920" s="93">
        <v>67</v>
      </c>
      <c r="F3920" s="93">
        <v>14</v>
      </c>
      <c r="G3920" s="93">
        <v>7</v>
      </c>
      <c r="H3920" s="93">
        <v>7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35</v>
      </c>
      <c r="C3921" s="93">
        <v>18</v>
      </c>
      <c r="D3921" s="93">
        <v>17</v>
      </c>
      <c r="E3921" s="93">
        <v>68</v>
      </c>
      <c r="F3921" s="93">
        <v>15</v>
      </c>
      <c r="G3921" s="93">
        <v>6</v>
      </c>
      <c r="H3921" s="93">
        <v>9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38</v>
      </c>
      <c r="C3922" s="93">
        <v>19</v>
      </c>
      <c r="D3922" s="93">
        <v>19</v>
      </c>
      <c r="E3922" s="93">
        <v>69</v>
      </c>
      <c r="F3922" s="93">
        <v>17</v>
      </c>
      <c r="G3922" s="93">
        <v>10</v>
      </c>
      <c r="H3922" s="93">
        <v>7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173</v>
      </c>
      <c r="C3925" s="93" t="s">
        <v>272</v>
      </c>
      <c r="D3925" s="93">
        <v>345</v>
      </c>
      <c r="E3925" s="93" t="s">
        <v>273</v>
      </c>
      <c r="F3925" s="93">
        <v>1095</v>
      </c>
      <c r="G3925" s="93" t="s">
        <v>272</v>
      </c>
      <c r="H3925" s="93">
        <v>1991</v>
      </c>
      <c r="I3925" s="93" t="s">
        <v>273</v>
      </c>
      <c r="J3925" s="93">
        <v>125</v>
      </c>
      <c r="K3925" s="93" t="s">
        <v>272</v>
      </c>
      <c r="L3925" s="93">
        <v>281</v>
      </c>
    </row>
    <row r="3926" spans="1:12" x14ac:dyDescent="0.15">
      <c r="A3926" t="s">
        <v>274</v>
      </c>
      <c r="B3926" s="93">
        <v>172</v>
      </c>
      <c r="C3926" s="93" t="s">
        <v>662</v>
      </c>
      <c r="D3926" s="93">
        <v>0.13183034008406572</v>
      </c>
      <c r="E3926" s="93" t="s">
        <v>274</v>
      </c>
      <c r="F3926" s="93">
        <v>896</v>
      </c>
      <c r="G3926" s="93" t="s">
        <v>662</v>
      </c>
      <c r="H3926" s="93">
        <v>0.76079480320978221</v>
      </c>
      <c r="I3926" s="93" t="s">
        <v>274</v>
      </c>
      <c r="J3926" s="93">
        <v>156</v>
      </c>
      <c r="K3926" s="93" t="s">
        <v>662</v>
      </c>
      <c r="L3926" s="93">
        <v>0.10737485670615209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44012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3419</v>
      </c>
      <c r="C3931" s="93">
        <v>1621</v>
      </c>
      <c r="D3931" s="93">
        <v>1798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72</v>
      </c>
      <c r="C3932" s="93">
        <v>38</v>
      </c>
      <c r="D3932" s="93">
        <v>34</v>
      </c>
      <c r="E3932" s="93" t="s">
        <v>421</v>
      </c>
      <c r="F3932" s="93">
        <v>135</v>
      </c>
      <c r="G3932" s="93">
        <v>58</v>
      </c>
      <c r="H3932" s="93">
        <v>77</v>
      </c>
      <c r="I3932" s="93" t="s">
        <v>422</v>
      </c>
      <c r="J3932" s="93">
        <v>198</v>
      </c>
      <c r="K3932" s="93">
        <v>96</v>
      </c>
      <c r="L3932" s="93">
        <v>102</v>
      </c>
    </row>
    <row r="3933" spans="1:12" x14ac:dyDescent="0.15">
      <c r="A3933">
        <v>0</v>
      </c>
      <c r="B3933" s="93">
        <v>9</v>
      </c>
      <c r="C3933" s="93">
        <v>6</v>
      </c>
      <c r="D3933" s="93">
        <v>3</v>
      </c>
      <c r="E3933" s="93">
        <v>35</v>
      </c>
      <c r="F3933" s="93">
        <v>25</v>
      </c>
      <c r="G3933" s="93">
        <v>13</v>
      </c>
      <c r="H3933" s="93">
        <v>12</v>
      </c>
      <c r="I3933" s="93">
        <v>70</v>
      </c>
      <c r="J3933" s="93">
        <v>55</v>
      </c>
      <c r="K3933" s="93">
        <v>24</v>
      </c>
      <c r="L3933" s="93">
        <v>31</v>
      </c>
    </row>
    <row r="3934" spans="1:12" x14ac:dyDescent="0.15">
      <c r="A3934">
        <v>1</v>
      </c>
      <c r="B3934" s="93">
        <v>14</v>
      </c>
      <c r="C3934" s="93">
        <v>9</v>
      </c>
      <c r="D3934" s="93">
        <v>5</v>
      </c>
      <c r="E3934" s="93">
        <v>36</v>
      </c>
      <c r="F3934" s="93">
        <v>34</v>
      </c>
      <c r="G3934" s="93">
        <v>18</v>
      </c>
      <c r="H3934" s="93">
        <v>16</v>
      </c>
      <c r="I3934" s="93">
        <v>71</v>
      </c>
      <c r="J3934" s="93">
        <v>46</v>
      </c>
      <c r="K3934" s="93">
        <v>28</v>
      </c>
      <c r="L3934" s="93">
        <v>18</v>
      </c>
    </row>
    <row r="3935" spans="1:12" x14ac:dyDescent="0.15">
      <c r="A3935">
        <v>2</v>
      </c>
      <c r="B3935" s="93">
        <v>20</v>
      </c>
      <c r="C3935" s="93">
        <v>10</v>
      </c>
      <c r="D3935" s="93">
        <v>10</v>
      </c>
      <c r="E3935" s="93">
        <v>37</v>
      </c>
      <c r="F3935" s="93">
        <v>21</v>
      </c>
      <c r="G3935" s="93">
        <v>6</v>
      </c>
      <c r="H3935" s="93">
        <v>15</v>
      </c>
      <c r="I3935" s="93">
        <v>72</v>
      </c>
      <c r="J3935" s="93">
        <v>41</v>
      </c>
      <c r="K3935" s="93">
        <v>18</v>
      </c>
      <c r="L3935" s="93">
        <v>23</v>
      </c>
    </row>
    <row r="3936" spans="1:12" x14ac:dyDescent="0.15">
      <c r="A3936">
        <v>3</v>
      </c>
      <c r="B3936" s="93">
        <v>13</v>
      </c>
      <c r="C3936" s="93">
        <v>5</v>
      </c>
      <c r="D3936" s="93">
        <v>8</v>
      </c>
      <c r="E3936" s="93">
        <v>38</v>
      </c>
      <c r="F3936" s="93">
        <v>30</v>
      </c>
      <c r="G3936" s="93">
        <v>11</v>
      </c>
      <c r="H3936" s="93">
        <v>19</v>
      </c>
      <c r="I3936" s="93">
        <v>73</v>
      </c>
      <c r="J3936" s="93">
        <v>36</v>
      </c>
      <c r="K3936" s="93">
        <v>16</v>
      </c>
      <c r="L3936" s="93">
        <v>20</v>
      </c>
    </row>
    <row r="3937" spans="1:12" x14ac:dyDescent="0.15">
      <c r="A3937">
        <v>4</v>
      </c>
      <c r="B3937" s="93">
        <v>16</v>
      </c>
      <c r="C3937" s="93">
        <v>8</v>
      </c>
      <c r="D3937" s="93">
        <v>8</v>
      </c>
      <c r="E3937" s="93">
        <v>39</v>
      </c>
      <c r="F3937" s="93">
        <v>25</v>
      </c>
      <c r="G3937" s="93">
        <v>10</v>
      </c>
      <c r="H3937" s="93">
        <v>15</v>
      </c>
      <c r="I3937" s="93">
        <v>74</v>
      </c>
      <c r="J3937" s="93">
        <v>20</v>
      </c>
      <c r="K3937" s="93">
        <v>10</v>
      </c>
      <c r="L3937" s="93">
        <v>10</v>
      </c>
    </row>
    <row r="3938" spans="1:12" x14ac:dyDescent="0.15">
      <c r="A3938" t="s">
        <v>423</v>
      </c>
      <c r="B3938" s="93">
        <v>118</v>
      </c>
      <c r="C3938" s="93">
        <v>61</v>
      </c>
      <c r="D3938" s="93">
        <v>57</v>
      </c>
      <c r="E3938" s="93" t="s">
        <v>424</v>
      </c>
      <c r="F3938" s="93">
        <v>177</v>
      </c>
      <c r="G3938" s="93">
        <v>77</v>
      </c>
      <c r="H3938" s="93">
        <v>100</v>
      </c>
      <c r="I3938" s="93" t="s">
        <v>425</v>
      </c>
      <c r="J3938" s="93">
        <v>128</v>
      </c>
      <c r="K3938" s="93">
        <v>58</v>
      </c>
      <c r="L3938" s="93">
        <v>70</v>
      </c>
    </row>
    <row r="3939" spans="1:12" x14ac:dyDescent="0.15">
      <c r="A3939">
        <v>5</v>
      </c>
      <c r="B3939" s="93">
        <v>23</v>
      </c>
      <c r="C3939" s="93">
        <v>9</v>
      </c>
      <c r="D3939" s="93">
        <v>14</v>
      </c>
      <c r="E3939" s="93">
        <v>40</v>
      </c>
      <c r="F3939" s="93">
        <v>26</v>
      </c>
      <c r="G3939" s="93">
        <v>16</v>
      </c>
      <c r="H3939" s="93">
        <v>10</v>
      </c>
      <c r="I3939" s="93">
        <v>75</v>
      </c>
      <c r="J3939" s="93">
        <v>21</v>
      </c>
      <c r="K3939" s="93">
        <v>10</v>
      </c>
      <c r="L3939" s="93">
        <v>11</v>
      </c>
    </row>
    <row r="3940" spans="1:12" x14ac:dyDescent="0.15">
      <c r="A3940">
        <v>6</v>
      </c>
      <c r="B3940" s="93">
        <v>24</v>
      </c>
      <c r="C3940" s="93">
        <v>13</v>
      </c>
      <c r="D3940" s="93">
        <v>11</v>
      </c>
      <c r="E3940" s="93">
        <v>41</v>
      </c>
      <c r="F3940" s="93">
        <v>23</v>
      </c>
      <c r="G3940" s="93">
        <v>9</v>
      </c>
      <c r="H3940" s="93">
        <v>14</v>
      </c>
      <c r="I3940" s="93">
        <v>76</v>
      </c>
      <c r="J3940" s="93">
        <v>33</v>
      </c>
      <c r="K3940" s="93">
        <v>17</v>
      </c>
      <c r="L3940" s="93">
        <v>16</v>
      </c>
    </row>
    <row r="3941" spans="1:12" x14ac:dyDescent="0.15">
      <c r="A3941">
        <v>7</v>
      </c>
      <c r="B3941" s="93">
        <v>18</v>
      </c>
      <c r="C3941" s="93">
        <v>10</v>
      </c>
      <c r="D3941" s="93">
        <v>8</v>
      </c>
      <c r="E3941" s="93">
        <v>42</v>
      </c>
      <c r="F3941" s="93">
        <v>45</v>
      </c>
      <c r="G3941" s="93">
        <v>18</v>
      </c>
      <c r="H3941" s="93">
        <v>27</v>
      </c>
      <c r="I3941" s="93">
        <v>77</v>
      </c>
      <c r="J3941" s="93">
        <v>35</v>
      </c>
      <c r="K3941" s="93">
        <v>11</v>
      </c>
      <c r="L3941" s="93">
        <v>24</v>
      </c>
    </row>
    <row r="3942" spans="1:12" x14ac:dyDescent="0.15">
      <c r="A3942">
        <v>8</v>
      </c>
      <c r="B3942" s="93">
        <v>25</v>
      </c>
      <c r="C3942" s="93">
        <v>11</v>
      </c>
      <c r="D3942" s="93">
        <v>14</v>
      </c>
      <c r="E3942" s="93">
        <v>43</v>
      </c>
      <c r="F3942" s="93">
        <v>41</v>
      </c>
      <c r="G3942" s="93">
        <v>19</v>
      </c>
      <c r="H3942" s="93">
        <v>22</v>
      </c>
      <c r="I3942" s="93">
        <v>78</v>
      </c>
      <c r="J3942" s="93">
        <v>21</v>
      </c>
      <c r="K3942" s="93">
        <v>11</v>
      </c>
      <c r="L3942" s="93">
        <v>10</v>
      </c>
    </row>
    <row r="3943" spans="1:12" x14ac:dyDescent="0.15">
      <c r="A3943">
        <v>9</v>
      </c>
      <c r="B3943" s="93">
        <v>28</v>
      </c>
      <c r="C3943" s="93">
        <v>18</v>
      </c>
      <c r="D3943" s="93">
        <v>10</v>
      </c>
      <c r="E3943" s="93">
        <v>44</v>
      </c>
      <c r="F3943" s="93">
        <v>42</v>
      </c>
      <c r="G3943" s="93">
        <v>15</v>
      </c>
      <c r="H3943" s="93">
        <v>27</v>
      </c>
      <c r="I3943" s="93">
        <v>79</v>
      </c>
      <c r="J3943" s="93">
        <v>18</v>
      </c>
      <c r="K3943" s="93">
        <v>9</v>
      </c>
      <c r="L3943" s="93">
        <v>9</v>
      </c>
    </row>
    <row r="3944" spans="1:12" x14ac:dyDescent="0.15">
      <c r="A3944" t="s">
        <v>426</v>
      </c>
      <c r="B3944" s="93">
        <v>203</v>
      </c>
      <c r="C3944" s="93">
        <v>118</v>
      </c>
      <c r="D3944" s="93">
        <v>85</v>
      </c>
      <c r="E3944" s="93" t="s">
        <v>427</v>
      </c>
      <c r="F3944" s="93">
        <v>301</v>
      </c>
      <c r="G3944" s="93">
        <v>131</v>
      </c>
      <c r="H3944" s="93">
        <v>170</v>
      </c>
      <c r="I3944" s="93" t="s">
        <v>428</v>
      </c>
      <c r="J3944" s="93">
        <v>87</v>
      </c>
      <c r="K3944" s="93">
        <v>33</v>
      </c>
      <c r="L3944" s="93">
        <v>54</v>
      </c>
    </row>
    <row r="3945" spans="1:12" x14ac:dyDescent="0.15">
      <c r="A3945">
        <v>10</v>
      </c>
      <c r="B3945" s="93">
        <v>32</v>
      </c>
      <c r="C3945" s="93">
        <v>18</v>
      </c>
      <c r="D3945" s="93">
        <v>14</v>
      </c>
      <c r="E3945" s="93">
        <v>45</v>
      </c>
      <c r="F3945" s="93">
        <v>55</v>
      </c>
      <c r="G3945" s="93">
        <v>26</v>
      </c>
      <c r="H3945" s="93">
        <v>29</v>
      </c>
      <c r="I3945" s="93">
        <v>80</v>
      </c>
      <c r="J3945" s="93">
        <v>14</v>
      </c>
      <c r="K3945" s="93">
        <v>6</v>
      </c>
      <c r="L3945" s="93">
        <v>8</v>
      </c>
    </row>
    <row r="3946" spans="1:12" x14ac:dyDescent="0.15">
      <c r="A3946">
        <v>11</v>
      </c>
      <c r="B3946" s="93">
        <v>35</v>
      </c>
      <c r="C3946" s="93">
        <v>23</v>
      </c>
      <c r="D3946" s="93">
        <v>12</v>
      </c>
      <c r="E3946" s="93">
        <v>46</v>
      </c>
      <c r="F3946" s="93">
        <v>54</v>
      </c>
      <c r="G3946" s="93">
        <v>21</v>
      </c>
      <c r="H3946" s="93">
        <v>33</v>
      </c>
      <c r="I3946" s="93">
        <v>81</v>
      </c>
      <c r="J3946" s="93">
        <v>19</v>
      </c>
      <c r="K3946" s="93">
        <v>6</v>
      </c>
      <c r="L3946" s="93">
        <v>13</v>
      </c>
    </row>
    <row r="3947" spans="1:12" x14ac:dyDescent="0.15">
      <c r="A3947">
        <v>12</v>
      </c>
      <c r="B3947" s="93">
        <v>37</v>
      </c>
      <c r="C3947" s="93">
        <v>24</v>
      </c>
      <c r="D3947" s="93">
        <v>13</v>
      </c>
      <c r="E3947" s="93">
        <v>47</v>
      </c>
      <c r="F3947" s="93">
        <v>66</v>
      </c>
      <c r="G3947" s="93">
        <v>29</v>
      </c>
      <c r="H3947" s="93">
        <v>37</v>
      </c>
      <c r="I3947" s="93">
        <v>82</v>
      </c>
      <c r="J3947" s="93">
        <v>19</v>
      </c>
      <c r="K3947" s="93">
        <v>4</v>
      </c>
      <c r="L3947" s="93">
        <v>15</v>
      </c>
    </row>
    <row r="3948" spans="1:12" x14ac:dyDescent="0.15">
      <c r="A3948">
        <v>13</v>
      </c>
      <c r="B3948" s="93">
        <v>43</v>
      </c>
      <c r="C3948" s="93">
        <v>21</v>
      </c>
      <c r="D3948" s="93">
        <v>22</v>
      </c>
      <c r="E3948" s="93">
        <v>48</v>
      </c>
      <c r="F3948" s="93">
        <v>54</v>
      </c>
      <c r="G3948" s="93">
        <v>19</v>
      </c>
      <c r="H3948" s="93">
        <v>35</v>
      </c>
      <c r="I3948" s="93">
        <v>83</v>
      </c>
      <c r="J3948" s="93">
        <v>21</v>
      </c>
      <c r="K3948" s="93">
        <v>11</v>
      </c>
      <c r="L3948" s="93">
        <v>10</v>
      </c>
    </row>
    <row r="3949" spans="1:12" x14ac:dyDescent="0.15">
      <c r="A3949">
        <v>14</v>
      </c>
      <c r="B3949" s="93">
        <v>56</v>
      </c>
      <c r="C3949" s="93">
        <v>32</v>
      </c>
      <c r="D3949" s="93">
        <v>24</v>
      </c>
      <c r="E3949" s="93">
        <v>49</v>
      </c>
      <c r="F3949" s="93">
        <v>72</v>
      </c>
      <c r="G3949" s="93">
        <v>36</v>
      </c>
      <c r="H3949" s="93">
        <v>36</v>
      </c>
      <c r="I3949" s="93">
        <v>84</v>
      </c>
      <c r="J3949" s="93">
        <v>14</v>
      </c>
      <c r="K3949" s="93">
        <v>6</v>
      </c>
      <c r="L3949" s="93">
        <v>8</v>
      </c>
    </row>
    <row r="3950" spans="1:12" x14ac:dyDescent="0.15">
      <c r="A3950" t="s">
        <v>429</v>
      </c>
      <c r="B3950" s="93">
        <v>240</v>
      </c>
      <c r="C3950" s="93">
        <v>123</v>
      </c>
      <c r="D3950" s="93">
        <v>117</v>
      </c>
      <c r="E3950" s="93" t="s">
        <v>430</v>
      </c>
      <c r="F3950" s="93">
        <v>335</v>
      </c>
      <c r="G3950" s="93">
        <v>148</v>
      </c>
      <c r="H3950" s="93">
        <v>187</v>
      </c>
      <c r="I3950" s="93" t="s">
        <v>431</v>
      </c>
      <c r="J3950" s="93">
        <v>51</v>
      </c>
      <c r="K3950" s="93">
        <v>18</v>
      </c>
      <c r="L3950" s="93">
        <v>33</v>
      </c>
    </row>
    <row r="3951" spans="1:12" x14ac:dyDescent="0.15">
      <c r="A3951">
        <v>15</v>
      </c>
      <c r="B3951" s="93">
        <v>33</v>
      </c>
      <c r="C3951" s="93">
        <v>16</v>
      </c>
      <c r="D3951" s="93">
        <v>17</v>
      </c>
      <c r="E3951" s="93">
        <v>50</v>
      </c>
      <c r="F3951" s="93">
        <v>70</v>
      </c>
      <c r="G3951" s="93">
        <v>31</v>
      </c>
      <c r="H3951" s="93">
        <v>39</v>
      </c>
      <c r="I3951" s="93">
        <v>85</v>
      </c>
      <c r="J3951" s="93">
        <v>11</v>
      </c>
      <c r="K3951" s="93">
        <v>5</v>
      </c>
      <c r="L3951" s="93">
        <v>6</v>
      </c>
    </row>
    <row r="3952" spans="1:12" x14ac:dyDescent="0.15">
      <c r="A3952">
        <v>16</v>
      </c>
      <c r="B3952" s="93">
        <v>42</v>
      </c>
      <c r="C3952" s="93">
        <v>23</v>
      </c>
      <c r="D3952" s="93">
        <v>19</v>
      </c>
      <c r="E3952" s="93">
        <v>51</v>
      </c>
      <c r="F3952" s="93">
        <v>66</v>
      </c>
      <c r="G3952" s="93">
        <v>29</v>
      </c>
      <c r="H3952" s="93">
        <v>37</v>
      </c>
      <c r="I3952" s="93">
        <v>86</v>
      </c>
      <c r="J3952" s="93">
        <v>12</v>
      </c>
      <c r="K3952" s="93">
        <v>4</v>
      </c>
      <c r="L3952" s="93">
        <v>8</v>
      </c>
    </row>
    <row r="3953" spans="1:12" x14ac:dyDescent="0.15">
      <c r="A3953">
        <v>17</v>
      </c>
      <c r="B3953" s="93">
        <v>53</v>
      </c>
      <c r="C3953" s="93">
        <v>30</v>
      </c>
      <c r="D3953" s="93">
        <v>23</v>
      </c>
      <c r="E3953" s="93">
        <v>52</v>
      </c>
      <c r="F3953" s="93">
        <v>78</v>
      </c>
      <c r="G3953" s="93">
        <v>34</v>
      </c>
      <c r="H3953" s="93">
        <v>44</v>
      </c>
      <c r="I3953" s="93">
        <v>87</v>
      </c>
      <c r="J3953" s="93">
        <v>10</v>
      </c>
      <c r="K3953" s="93">
        <v>4</v>
      </c>
      <c r="L3953" s="93">
        <v>6</v>
      </c>
    </row>
    <row r="3954" spans="1:12" x14ac:dyDescent="0.15">
      <c r="A3954">
        <v>18</v>
      </c>
      <c r="B3954" s="93">
        <v>63</v>
      </c>
      <c r="C3954" s="93">
        <v>32</v>
      </c>
      <c r="D3954" s="93">
        <v>31</v>
      </c>
      <c r="E3954" s="93">
        <v>53</v>
      </c>
      <c r="F3954" s="93">
        <v>59</v>
      </c>
      <c r="G3954" s="93">
        <v>28</v>
      </c>
      <c r="H3954" s="93">
        <v>31</v>
      </c>
      <c r="I3954" s="93">
        <v>88</v>
      </c>
      <c r="J3954" s="93">
        <v>9</v>
      </c>
      <c r="K3954" s="93">
        <v>3</v>
      </c>
      <c r="L3954" s="93">
        <v>6</v>
      </c>
    </row>
    <row r="3955" spans="1:12" x14ac:dyDescent="0.15">
      <c r="A3955">
        <v>19</v>
      </c>
      <c r="B3955" s="93">
        <v>49</v>
      </c>
      <c r="C3955" s="93">
        <v>22</v>
      </c>
      <c r="D3955" s="93">
        <v>27</v>
      </c>
      <c r="E3955" s="93">
        <v>54</v>
      </c>
      <c r="F3955" s="93">
        <v>62</v>
      </c>
      <c r="G3955" s="93">
        <v>26</v>
      </c>
      <c r="H3955" s="93">
        <v>36</v>
      </c>
      <c r="I3955" s="93">
        <v>89</v>
      </c>
      <c r="J3955" s="93">
        <v>9</v>
      </c>
      <c r="K3955" s="93">
        <v>2</v>
      </c>
      <c r="L3955" s="93">
        <v>7</v>
      </c>
    </row>
    <row r="3956" spans="1:12" x14ac:dyDescent="0.15">
      <c r="A3956" t="s">
        <v>432</v>
      </c>
      <c r="B3956" s="93">
        <v>243</v>
      </c>
      <c r="C3956" s="93">
        <v>128</v>
      </c>
      <c r="D3956" s="93">
        <v>115</v>
      </c>
      <c r="E3956" s="93" t="s">
        <v>433</v>
      </c>
      <c r="F3956" s="93">
        <v>326</v>
      </c>
      <c r="G3956" s="93">
        <v>148</v>
      </c>
      <c r="H3956" s="93">
        <v>178</v>
      </c>
      <c r="I3956" s="93" t="s">
        <v>434</v>
      </c>
      <c r="J3956" s="93">
        <v>22</v>
      </c>
      <c r="K3956" s="93">
        <v>3</v>
      </c>
      <c r="L3956" s="93">
        <v>19</v>
      </c>
    </row>
    <row r="3957" spans="1:12" x14ac:dyDescent="0.15">
      <c r="A3957">
        <v>20</v>
      </c>
      <c r="B3957" s="93">
        <v>53</v>
      </c>
      <c r="C3957" s="93">
        <v>20</v>
      </c>
      <c r="D3957" s="93">
        <v>33</v>
      </c>
      <c r="E3957" s="93">
        <v>55</v>
      </c>
      <c r="F3957" s="93">
        <v>70</v>
      </c>
      <c r="G3957" s="93">
        <v>34</v>
      </c>
      <c r="H3957" s="93">
        <v>36</v>
      </c>
      <c r="I3957" s="93">
        <v>90</v>
      </c>
      <c r="J3957" s="93">
        <v>5</v>
      </c>
      <c r="K3957" s="93">
        <v>0</v>
      </c>
      <c r="L3957" s="93">
        <v>5</v>
      </c>
    </row>
    <row r="3958" spans="1:12" x14ac:dyDescent="0.15">
      <c r="A3958">
        <v>21</v>
      </c>
      <c r="B3958" s="93">
        <v>56</v>
      </c>
      <c r="C3958" s="93">
        <v>35</v>
      </c>
      <c r="D3958" s="93">
        <v>21</v>
      </c>
      <c r="E3958" s="93">
        <v>56</v>
      </c>
      <c r="F3958" s="93">
        <v>63</v>
      </c>
      <c r="G3958" s="93">
        <v>28</v>
      </c>
      <c r="H3958" s="93">
        <v>35</v>
      </c>
      <c r="I3958" s="93">
        <v>91</v>
      </c>
      <c r="J3958" s="93">
        <v>9</v>
      </c>
      <c r="K3958" s="93">
        <v>2</v>
      </c>
      <c r="L3958" s="93">
        <v>7</v>
      </c>
    </row>
    <row r="3959" spans="1:12" x14ac:dyDescent="0.15">
      <c r="A3959">
        <v>22</v>
      </c>
      <c r="B3959" s="93">
        <v>52</v>
      </c>
      <c r="C3959" s="93">
        <v>30</v>
      </c>
      <c r="D3959" s="93">
        <v>22</v>
      </c>
      <c r="E3959" s="93">
        <v>57</v>
      </c>
      <c r="F3959" s="93">
        <v>65</v>
      </c>
      <c r="G3959" s="93">
        <v>27</v>
      </c>
      <c r="H3959" s="93">
        <v>38</v>
      </c>
      <c r="I3959" s="93">
        <v>92</v>
      </c>
      <c r="J3959" s="93">
        <v>5</v>
      </c>
      <c r="K3959" s="93">
        <v>0</v>
      </c>
      <c r="L3959" s="93">
        <v>5</v>
      </c>
    </row>
    <row r="3960" spans="1:12" x14ac:dyDescent="0.15">
      <c r="A3960">
        <v>23</v>
      </c>
      <c r="B3960" s="93">
        <v>42</v>
      </c>
      <c r="C3960" s="93">
        <v>19</v>
      </c>
      <c r="D3960" s="93">
        <v>23</v>
      </c>
      <c r="E3960" s="93">
        <v>58</v>
      </c>
      <c r="F3960" s="93">
        <v>72</v>
      </c>
      <c r="G3960" s="93">
        <v>36</v>
      </c>
      <c r="H3960" s="93">
        <v>36</v>
      </c>
      <c r="I3960" s="93">
        <v>93</v>
      </c>
      <c r="J3960" s="93">
        <v>1</v>
      </c>
      <c r="K3960" s="93">
        <v>0</v>
      </c>
      <c r="L3960" s="93">
        <v>1</v>
      </c>
    </row>
    <row r="3961" spans="1:12" x14ac:dyDescent="0.15">
      <c r="A3961">
        <v>24</v>
      </c>
      <c r="B3961" s="93">
        <v>40</v>
      </c>
      <c r="C3961" s="93">
        <v>24</v>
      </c>
      <c r="D3961" s="93">
        <v>16</v>
      </c>
      <c r="E3961" s="93">
        <v>59</v>
      </c>
      <c r="F3961" s="93">
        <v>56</v>
      </c>
      <c r="G3961" s="93">
        <v>23</v>
      </c>
      <c r="H3961" s="93">
        <v>33</v>
      </c>
      <c r="I3961" s="93">
        <v>94</v>
      </c>
      <c r="J3961" s="93">
        <v>2</v>
      </c>
      <c r="K3961" s="93">
        <v>1</v>
      </c>
      <c r="L3961" s="93">
        <v>1</v>
      </c>
    </row>
    <row r="3962" spans="1:12" x14ac:dyDescent="0.15">
      <c r="A3962" t="s">
        <v>435</v>
      </c>
      <c r="B3962" s="93">
        <v>166</v>
      </c>
      <c r="C3962" s="93">
        <v>78</v>
      </c>
      <c r="D3962" s="93">
        <v>88</v>
      </c>
      <c r="E3962" s="93" t="s">
        <v>436</v>
      </c>
      <c r="F3962" s="93">
        <v>261</v>
      </c>
      <c r="G3962" s="93">
        <v>138</v>
      </c>
      <c r="H3962" s="93">
        <v>123</v>
      </c>
      <c r="I3962" s="93" t="s">
        <v>437</v>
      </c>
      <c r="J3962" s="93">
        <v>4</v>
      </c>
      <c r="K3962" s="93">
        <v>0</v>
      </c>
      <c r="L3962" s="93">
        <v>4</v>
      </c>
    </row>
    <row r="3963" spans="1:12" x14ac:dyDescent="0.15">
      <c r="A3963">
        <v>25</v>
      </c>
      <c r="B3963" s="93">
        <v>27</v>
      </c>
      <c r="C3963" s="93">
        <v>16</v>
      </c>
      <c r="D3963" s="93">
        <v>11</v>
      </c>
      <c r="E3963" s="93">
        <v>60</v>
      </c>
      <c r="F3963" s="93">
        <v>62</v>
      </c>
      <c r="G3963" s="93">
        <v>33</v>
      </c>
      <c r="H3963" s="93">
        <v>29</v>
      </c>
      <c r="I3963" s="93">
        <v>95</v>
      </c>
      <c r="J3963" s="93">
        <v>3</v>
      </c>
      <c r="K3963" s="93">
        <v>0</v>
      </c>
      <c r="L3963" s="93">
        <v>3</v>
      </c>
    </row>
    <row r="3964" spans="1:12" x14ac:dyDescent="0.15">
      <c r="A3964">
        <v>26</v>
      </c>
      <c r="B3964" s="93">
        <v>46</v>
      </c>
      <c r="C3964" s="93">
        <v>20</v>
      </c>
      <c r="D3964" s="93">
        <v>26</v>
      </c>
      <c r="E3964" s="93">
        <v>61</v>
      </c>
      <c r="F3964" s="93">
        <v>61</v>
      </c>
      <c r="G3964" s="93">
        <v>25</v>
      </c>
      <c r="H3964" s="93">
        <v>36</v>
      </c>
      <c r="I3964" s="93">
        <v>96</v>
      </c>
      <c r="J3964" s="93">
        <v>1</v>
      </c>
      <c r="K3964" s="93">
        <v>0</v>
      </c>
      <c r="L3964" s="93">
        <v>1</v>
      </c>
    </row>
    <row r="3965" spans="1:12" x14ac:dyDescent="0.15">
      <c r="A3965">
        <v>27</v>
      </c>
      <c r="B3965" s="93">
        <v>33</v>
      </c>
      <c r="C3965" s="93">
        <v>20</v>
      </c>
      <c r="D3965" s="93">
        <v>13</v>
      </c>
      <c r="E3965" s="93">
        <v>62</v>
      </c>
      <c r="F3965" s="93">
        <v>42</v>
      </c>
      <c r="G3965" s="93">
        <v>27</v>
      </c>
      <c r="H3965" s="93">
        <v>15</v>
      </c>
      <c r="I3965" s="93">
        <v>97</v>
      </c>
      <c r="J3965" s="93">
        <v>0</v>
      </c>
      <c r="K3965" s="93">
        <v>0</v>
      </c>
      <c r="L3965" s="93">
        <v>0</v>
      </c>
    </row>
    <row r="3966" spans="1:12" x14ac:dyDescent="0.15">
      <c r="A3966">
        <v>28</v>
      </c>
      <c r="B3966" s="93">
        <v>32</v>
      </c>
      <c r="C3966" s="93">
        <v>14</v>
      </c>
      <c r="D3966" s="93">
        <v>18</v>
      </c>
      <c r="E3966" s="93">
        <v>63</v>
      </c>
      <c r="F3966" s="93">
        <v>51</v>
      </c>
      <c r="G3966" s="93">
        <v>27</v>
      </c>
      <c r="H3966" s="93">
        <v>24</v>
      </c>
      <c r="I3966" s="93">
        <v>98</v>
      </c>
      <c r="J3966" s="93">
        <v>0</v>
      </c>
      <c r="K3966" s="93">
        <v>0</v>
      </c>
      <c r="L3966" s="93">
        <v>0</v>
      </c>
    </row>
    <row r="3967" spans="1:12" x14ac:dyDescent="0.15">
      <c r="A3967">
        <v>29</v>
      </c>
      <c r="B3967" s="93">
        <v>28</v>
      </c>
      <c r="C3967" s="93">
        <v>8</v>
      </c>
      <c r="D3967" s="93">
        <v>20</v>
      </c>
      <c r="E3967" s="93">
        <v>64</v>
      </c>
      <c r="F3967" s="93">
        <v>45</v>
      </c>
      <c r="G3967" s="93">
        <v>26</v>
      </c>
      <c r="H3967" s="93">
        <v>19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117</v>
      </c>
      <c r="C3968" s="93">
        <v>56</v>
      </c>
      <c r="D3968" s="93">
        <v>61</v>
      </c>
      <c r="E3968" s="93" t="s">
        <v>439</v>
      </c>
      <c r="F3968" s="93">
        <v>235</v>
      </c>
      <c r="G3968" s="93">
        <v>111</v>
      </c>
      <c r="H3968" s="93">
        <v>124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29</v>
      </c>
      <c r="C3969" s="93">
        <v>17</v>
      </c>
      <c r="D3969" s="93">
        <v>12</v>
      </c>
      <c r="E3969" s="93">
        <v>65</v>
      </c>
      <c r="F3969" s="93">
        <v>42</v>
      </c>
      <c r="G3969" s="93">
        <v>19</v>
      </c>
      <c r="H3969" s="93">
        <v>23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29</v>
      </c>
      <c r="C3970" s="93">
        <v>18</v>
      </c>
      <c r="D3970" s="93">
        <v>11</v>
      </c>
      <c r="E3970" s="93">
        <v>66</v>
      </c>
      <c r="F3970" s="93">
        <v>54</v>
      </c>
      <c r="G3970" s="93">
        <v>25</v>
      </c>
      <c r="H3970" s="93">
        <v>29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19</v>
      </c>
      <c r="C3971" s="93">
        <v>6</v>
      </c>
      <c r="D3971" s="93">
        <v>13</v>
      </c>
      <c r="E3971" s="93">
        <v>67</v>
      </c>
      <c r="F3971" s="93">
        <v>35</v>
      </c>
      <c r="G3971" s="93">
        <v>17</v>
      </c>
      <c r="H3971" s="93">
        <v>18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22</v>
      </c>
      <c r="C3972" s="93">
        <v>9</v>
      </c>
      <c r="D3972" s="93">
        <v>13</v>
      </c>
      <c r="E3972" s="93">
        <v>68</v>
      </c>
      <c r="F3972" s="93">
        <v>60</v>
      </c>
      <c r="G3972" s="93">
        <v>32</v>
      </c>
      <c r="H3972" s="93">
        <v>28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18</v>
      </c>
      <c r="C3973" s="93">
        <v>6</v>
      </c>
      <c r="D3973" s="93">
        <v>12</v>
      </c>
      <c r="E3973" s="93">
        <v>69</v>
      </c>
      <c r="F3973" s="93">
        <v>44</v>
      </c>
      <c r="G3973" s="93">
        <v>18</v>
      </c>
      <c r="H3973" s="93">
        <v>26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217</v>
      </c>
      <c r="C3976" s="93" t="s">
        <v>272</v>
      </c>
      <c r="D3976" s="93">
        <v>393</v>
      </c>
      <c r="E3976" s="93" t="s">
        <v>273</v>
      </c>
      <c r="F3976" s="93">
        <v>1085</v>
      </c>
      <c r="G3976" s="93" t="s">
        <v>272</v>
      </c>
      <c r="H3976" s="93">
        <v>2301</v>
      </c>
      <c r="I3976" s="93" t="s">
        <v>273</v>
      </c>
      <c r="J3976" s="93">
        <v>319</v>
      </c>
      <c r="K3976" s="93" t="s">
        <v>272</v>
      </c>
      <c r="L3976" s="93">
        <v>725</v>
      </c>
    </row>
    <row r="3977" spans="1:12" x14ac:dyDescent="0.15">
      <c r="A3977" t="s">
        <v>274</v>
      </c>
      <c r="B3977" s="93">
        <v>176</v>
      </c>
      <c r="C3977" s="93" t="s">
        <v>662</v>
      </c>
      <c r="D3977" s="93">
        <v>0.11494589061128985</v>
      </c>
      <c r="E3977" s="93" t="s">
        <v>274</v>
      </c>
      <c r="F3977" s="93">
        <v>1216</v>
      </c>
      <c r="G3977" s="93" t="s">
        <v>662</v>
      </c>
      <c r="H3977" s="93">
        <v>0.6730038022813688</v>
      </c>
      <c r="I3977" s="93" t="s">
        <v>274</v>
      </c>
      <c r="J3977" s="93">
        <v>406</v>
      </c>
      <c r="K3977" s="93" t="s">
        <v>662</v>
      </c>
      <c r="L3977" s="93">
        <v>0.21205030710734132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44012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2652</v>
      </c>
      <c r="C3982" s="93">
        <v>1359</v>
      </c>
      <c r="D3982" s="93">
        <v>1293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101</v>
      </c>
      <c r="C3983" s="93">
        <v>52</v>
      </c>
      <c r="D3983" s="93">
        <v>49</v>
      </c>
      <c r="E3983" s="93" t="s">
        <v>421</v>
      </c>
      <c r="F3983" s="93">
        <v>167</v>
      </c>
      <c r="G3983" s="93">
        <v>76</v>
      </c>
      <c r="H3983" s="93">
        <v>91</v>
      </c>
      <c r="I3983" s="93" t="s">
        <v>422</v>
      </c>
      <c r="J3983" s="93">
        <v>161</v>
      </c>
      <c r="K3983" s="93">
        <v>83</v>
      </c>
      <c r="L3983" s="93">
        <v>78</v>
      </c>
    </row>
    <row r="3984" spans="1:12" x14ac:dyDescent="0.15">
      <c r="A3984">
        <v>0</v>
      </c>
      <c r="B3984" s="93">
        <v>24</v>
      </c>
      <c r="C3984" s="93">
        <v>11</v>
      </c>
      <c r="D3984" s="93">
        <v>13</v>
      </c>
      <c r="E3984" s="93">
        <v>35</v>
      </c>
      <c r="F3984" s="93">
        <v>38</v>
      </c>
      <c r="G3984" s="93">
        <v>22</v>
      </c>
      <c r="H3984" s="93">
        <v>16</v>
      </c>
      <c r="I3984" s="93">
        <v>70</v>
      </c>
      <c r="J3984" s="93">
        <v>40</v>
      </c>
      <c r="K3984" s="93">
        <v>20</v>
      </c>
      <c r="L3984" s="93">
        <v>20</v>
      </c>
    </row>
    <row r="3985" spans="1:12" x14ac:dyDescent="0.15">
      <c r="A3985">
        <v>1</v>
      </c>
      <c r="B3985" s="93">
        <v>12</v>
      </c>
      <c r="C3985" s="93">
        <v>7</v>
      </c>
      <c r="D3985" s="93">
        <v>5</v>
      </c>
      <c r="E3985" s="93">
        <v>36</v>
      </c>
      <c r="F3985" s="93">
        <v>32</v>
      </c>
      <c r="G3985" s="93">
        <v>13</v>
      </c>
      <c r="H3985" s="93">
        <v>19</v>
      </c>
      <c r="I3985" s="93">
        <v>71</v>
      </c>
      <c r="J3985" s="93">
        <v>29</v>
      </c>
      <c r="K3985" s="93">
        <v>11</v>
      </c>
      <c r="L3985" s="93">
        <v>18</v>
      </c>
    </row>
    <row r="3986" spans="1:12" x14ac:dyDescent="0.15">
      <c r="A3986">
        <v>2</v>
      </c>
      <c r="B3986" s="93">
        <v>19</v>
      </c>
      <c r="C3986" s="93">
        <v>11</v>
      </c>
      <c r="D3986" s="93">
        <v>8</v>
      </c>
      <c r="E3986" s="93">
        <v>37</v>
      </c>
      <c r="F3986" s="93">
        <v>27</v>
      </c>
      <c r="G3986" s="93">
        <v>9</v>
      </c>
      <c r="H3986" s="93">
        <v>18</v>
      </c>
      <c r="I3986" s="93">
        <v>72</v>
      </c>
      <c r="J3986" s="93">
        <v>45</v>
      </c>
      <c r="K3986" s="93">
        <v>29</v>
      </c>
      <c r="L3986" s="93">
        <v>16</v>
      </c>
    </row>
    <row r="3987" spans="1:12" x14ac:dyDescent="0.15">
      <c r="A3987">
        <v>3</v>
      </c>
      <c r="B3987" s="93">
        <v>21</v>
      </c>
      <c r="C3987" s="93">
        <v>9</v>
      </c>
      <c r="D3987" s="93">
        <v>12</v>
      </c>
      <c r="E3987" s="93">
        <v>38</v>
      </c>
      <c r="F3987" s="93">
        <v>36</v>
      </c>
      <c r="G3987" s="93">
        <v>13</v>
      </c>
      <c r="H3987" s="93">
        <v>23</v>
      </c>
      <c r="I3987" s="93">
        <v>73</v>
      </c>
      <c r="J3987" s="93">
        <v>25</v>
      </c>
      <c r="K3987" s="93">
        <v>13</v>
      </c>
      <c r="L3987" s="93">
        <v>12</v>
      </c>
    </row>
    <row r="3988" spans="1:12" x14ac:dyDescent="0.15">
      <c r="A3988">
        <v>4</v>
      </c>
      <c r="B3988" s="93">
        <v>25</v>
      </c>
      <c r="C3988" s="93">
        <v>14</v>
      </c>
      <c r="D3988" s="93">
        <v>11</v>
      </c>
      <c r="E3988" s="93">
        <v>39</v>
      </c>
      <c r="F3988" s="93">
        <v>34</v>
      </c>
      <c r="G3988" s="93">
        <v>19</v>
      </c>
      <c r="H3988" s="93">
        <v>15</v>
      </c>
      <c r="I3988" s="93">
        <v>74</v>
      </c>
      <c r="J3988" s="93">
        <v>22</v>
      </c>
      <c r="K3988" s="93">
        <v>10</v>
      </c>
      <c r="L3988" s="93">
        <v>12</v>
      </c>
    </row>
    <row r="3989" spans="1:12" x14ac:dyDescent="0.15">
      <c r="A3989" t="s">
        <v>423</v>
      </c>
      <c r="B3989" s="93">
        <v>116</v>
      </c>
      <c r="C3989" s="93">
        <v>58</v>
      </c>
      <c r="D3989" s="93">
        <v>58</v>
      </c>
      <c r="E3989" s="93" t="s">
        <v>424</v>
      </c>
      <c r="F3989" s="93">
        <v>197</v>
      </c>
      <c r="G3989" s="93">
        <v>115</v>
      </c>
      <c r="H3989" s="93">
        <v>82</v>
      </c>
      <c r="I3989" s="93" t="s">
        <v>425</v>
      </c>
      <c r="J3989" s="93">
        <v>109</v>
      </c>
      <c r="K3989" s="93">
        <v>52</v>
      </c>
      <c r="L3989" s="93">
        <v>57</v>
      </c>
    </row>
    <row r="3990" spans="1:12" x14ac:dyDescent="0.15">
      <c r="A3990">
        <v>5</v>
      </c>
      <c r="B3990" s="93">
        <v>23</v>
      </c>
      <c r="C3990" s="93">
        <v>10</v>
      </c>
      <c r="D3990" s="93">
        <v>13</v>
      </c>
      <c r="E3990" s="93">
        <v>40</v>
      </c>
      <c r="F3990" s="93">
        <v>31</v>
      </c>
      <c r="G3990" s="93">
        <v>15</v>
      </c>
      <c r="H3990" s="93">
        <v>16</v>
      </c>
      <c r="I3990" s="93">
        <v>75</v>
      </c>
      <c r="J3990" s="93">
        <v>20</v>
      </c>
      <c r="K3990" s="93">
        <v>10</v>
      </c>
      <c r="L3990" s="93">
        <v>10</v>
      </c>
    </row>
    <row r="3991" spans="1:12" x14ac:dyDescent="0.15">
      <c r="A3991">
        <v>6</v>
      </c>
      <c r="B3991" s="93">
        <v>25</v>
      </c>
      <c r="C3991" s="93">
        <v>9</v>
      </c>
      <c r="D3991" s="93">
        <v>16</v>
      </c>
      <c r="E3991" s="93">
        <v>41</v>
      </c>
      <c r="F3991" s="93">
        <v>45</v>
      </c>
      <c r="G3991" s="93">
        <v>33</v>
      </c>
      <c r="H3991" s="93">
        <v>12</v>
      </c>
      <c r="I3991" s="93">
        <v>76</v>
      </c>
      <c r="J3991" s="93">
        <v>18</v>
      </c>
      <c r="K3991" s="93">
        <v>9</v>
      </c>
      <c r="L3991" s="93">
        <v>9</v>
      </c>
    </row>
    <row r="3992" spans="1:12" x14ac:dyDescent="0.15">
      <c r="A3992">
        <v>7</v>
      </c>
      <c r="B3992" s="93">
        <v>25</v>
      </c>
      <c r="C3992" s="93">
        <v>14</v>
      </c>
      <c r="D3992" s="93">
        <v>11</v>
      </c>
      <c r="E3992" s="93">
        <v>42</v>
      </c>
      <c r="F3992" s="93">
        <v>34</v>
      </c>
      <c r="G3992" s="93">
        <v>18</v>
      </c>
      <c r="H3992" s="93">
        <v>16</v>
      </c>
      <c r="I3992" s="93">
        <v>77</v>
      </c>
      <c r="J3992" s="93">
        <v>31</v>
      </c>
      <c r="K3992" s="93">
        <v>19</v>
      </c>
      <c r="L3992" s="93">
        <v>12</v>
      </c>
    </row>
    <row r="3993" spans="1:12" x14ac:dyDescent="0.15">
      <c r="A3993">
        <v>8</v>
      </c>
      <c r="B3993" s="93">
        <v>18</v>
      </c>
      <c r="C3993" s="93">
        <v>11</v>
      </c>
      <c r="D3993" s="93">
        <v>7</v>
      </c>
      <c r="E3993" s="93">
        <v>43</v>
      </c>
      <c r="F3993" s="93">
        <v>48</v>
      </c>
      <c r="G3993" s="93">
        <v>23</v>
      </c>
      <c r="H3993" s="93">
        <v>25</v>
      </c>
      <c r="I3993" s="93">
        <v>78</v>
      </c>
      <c r="J3993" s="93">
        <v>21</v>
      </c>
      <c r="K3993" s="93">
        <v>6</v>
      </c>
      <c r="L3993" s="93">
        <v>15</v>
      </c>
    </row>
    <row r="3994" spans="1:12" x14ac:dyDescent="0.15">
      <c r="A3994">
        <v>9</v>
      </c>
      <c r="B3994" s="93">
        <v>25</v>
      </c>
      <c r="C3994" s="93">
        <v>14</v>
      </c>
      <c r="D3994" s="93">
        <v>11</v>
      </c>
      <c r="E3994" s="93">
        <v>44</v>
      </c>
      <c r="F3994" s="93">
        <v>39</v>
      </c>
      <c r="G3994" s="93">
        <v>26</v>
      </c>
      <c r="H3994" s="93">
        <v>13</v>
      </c>
      <c r="I3994" s="93">
        <v>79</v>
      </c>
      <c r="J3994" s="93">
        <v>19</v>
      </c>
      <c r="K3994" s="93">
        <v>8</v>
      </c>
      <c r="L3994" s="93">
        <v>11</v>
      </c>
    </row>
    <row r="3995" spans="1:12" x14ac:dyDescent="0.15">
      <c r="A3995" t="s">
        <v>426</v>
      </c>
      <c r="B3995" s="93">
        <v>132</v>
      </c>
      <c r="C3995" s="93">
        <v>75</v>
      </c>
      <c r="D3995" s="93">
        <v>57</v>
      </c>
      <c r="E3995" s="93" t="s">
        <v>427</v>
      </c>
      <c r="F3995" s="93">
        <v>260</v>
      </c>
      <c r="G3995" s="93">
        <v>142</v>
      </c>
      <c r="H3995" s="93">
        <v>118</v>
      </c>
      <c r="I3995" s="93" t="s">
        <v>428</v>
      </c>
      <c r="J3995" s="93">
        <v>78</v>
      </c>
      <c r="K3995" s="93">
        <v>32</v>
      </c>
      <c r="L3995" s="93">
        <v>46</v>
      </c>
    </row>
    <row r="3996" spans="1:12" x14ac:dyDescent="0.15">
      <c r="A3996">
        <v>10</v>
      </c>
      <c r="B3996" s="93">
        <v>29</v>
      </c>
      <c r="C3996" s="93">
        <v>19</v>
      </c>
      <c r="D3996" s="93">
        <v>10</v>
      </c>
      <c r="E3996" s="93">
        <v>45</v>
      </c>
      <c r="F3996" s="93">
        <v>53</v>
      </c>
      <c r="G3996" s="93">
        <v>28</v>
      </c>
      <c r="H3996" s="93">
        <v>25</v>
      </c>
      <c r="I3996" s="93">
        <v>80</v>
      </c>
      <c r="J3996" s="93">
        <v>19</v>
      </c>
      <c r="K3996" s="93">
        <v>7</v>
      </c>
      <c r="L3996" s="93">
        <v>12</v>
      </c>
    </row>
    <row r="3997" spans="1:12" x14ac:dyDescent="0.15">
      <c r="A3997">
        <v>11</v>
      </c>
      <c r="B3997" s="93">
        <v>24</v>
      </c>
      <c r="C3997" s="93">
        <v>16</v>
      </c>
      <c r="D3997" s="93">
        <v>8</v>
      </c>
      <c r="E3997" s="93">
        <v>46</v>
      </c>
      <c r="F3997" s="93">
        <v>59</v>
      </c>
      <c r="G3997" s="93">
        <v>30</v>
      </c>
      <c r="H3997" s="93">
        <v>29</v>
      </c>
      <c r="I3997" s="93">
        <v>81</v>
      </c>
      <c r="J3997" s="93">
        <v>18</v>
      </c>
      <c r="K3997" s="93">
        <v>6</v>
      </c>
      <c r="L3997" s="93">
        <v>12</v>
      </c>
    </row>
    <row r="3998" spans="1:12" x14ac:dyDescent="0.15">
      <c r="A3998">
        <v>12</v>
      </c>
      <c r="B3998" s="93">
        <v>25</v>
      </c>
      <c r="C3998" s="93">
        <v>15</v>
      </c>
      <c r="D3998" s="93">
        <v>10</v>
      </c>
      <c r="E3998" s="93">
        <v>47</v>
      </c>
      <c r="F3998" s="93">
        <v>47</v>
      </c>
      <c r="G3998" s="93">
        <v>26</v>
      </c>
      <c r="H3998" s="93">
        <v>21</v>
      </c>
      <c r="I3998" s="93">
        <v>82</v>
      </c>
      <c r="J3998" s="93">
        <v>16</v>
      </c>
      <c r="K3998" s="93">
        <v>8</v>
      </c>
      <c r="L3998" s="93">
        <v>8</v>
      </c>
    </row>
    <row r="3999" spans="1:12" x14ac:dyDescent="0.15">
      <c r="A3999">
        <v>13</v>
      </c>
      <c r="B3999" s="93">
        <v>30</v>
      </c>
      <c r="C3999" s="93">
        <v>17</v>
      </c>
      <c r="D3999" s="93">
        <v>13</v>
      </c>
      <c r="E3999" s="93">
        <v>48</v>
      </c>
      <c r="F3999" s="93">
        <v>51</v>
      </c>
      <c r="G3999" s="93">
        <v>29</v>
      </c>
      <c r="H3999" s="93">
        <v>22</v>
      </c>
      <c r="I3999" s="93">
        <v>83</v>
      </c>
      <c r="J3999" s="93">
        <v>19</v>
      </c>
      <c r="K3999" s="93">
        <v>7</v>
      </c>
      <c r="L3999" s="93">
        <v>12</v>
      </c>
    </row>
    <row r="4000" spans="1:12" x14ac:dyDescent="0.15">
      <c r="A4000">
        <v>14</v>
      </c>
      <c r="B4000" s="93">
        <v>24</v>
      </c>
      <c r="C4000" s="93">
        <v>8</v>
      </c>
      <c r="D4000" s="93">
        <v>16</v>
      </c>
      <c r="E4000" s="93">
        <v>49</v>
      </c>
      <c r="F4000" s="93">
        <v>50</v>
      </c>
      <c r="G4000" s="93">
        <v>29</v>
      </c>
      <c r="H4000" s="93">
        <v>21</v>
      </c>
      <c r="I4000" s="93">
        <v>84</v>
      </c>
      <c r="J4000" s="93">
        <v>6</v>
      </c>
      <c r="K4000" s="93">
        <v>4</v>
      </c>
      <c r="L4000" s="93">
        <v>2</v>
      </c>
    </row>
    <row r="4001" spans="1:12" x14ac:dyDescent="0.15">
      <c r="A4001" t="s">
        <v>429</v>
      </c>
      <c r="B4001" s="93">
        <v>160</v>
      </c>
      <c r="C4001" s="93">
        <v>85</v>
      </c>
      <c r="D4001" s="93">
        <v>75</v>
      </c>
      <c r="E4001" s="93" t="s">
        <v>430</v>
      </c>
      <c r="F4001" s="93">
        <v>210</v>
      </c>
      <c r="G4001" s="93">
        <v>107</v>
      </c>
      <c r="H4001" s="93">
        <v>103</v>
      </c>
      <c r="I4001" s="93" t="s">
        <v>431</v>
      </c>
      <c r="J4001" s="93">
        <v>62</v>
      </c>
      <c r="K4001" s="93">
        <v>12</v>
      </c>
      <c r="L4001" s="93">
        <v>50</v>
      </c>
    </row>
    <row r="4002" spans="1:12" x14ac:dyDescent="0.15">
      <c r="A4002">
        <v>15</v>
      </c>
      <c r="B4002" s="93">
        <v>29</v>
      </c>
      <c r="C4002" s="93">
        <v>14</v>
      </c>
      <c r="D4002" s="93">
        <v>15</v>
      </c>
      <c r="E4002" s="93">
        <v>50</v>
      </c>
      <c r="F4002" s="93">
        <v>44</v>
      </c>
      <c r="G4002" s="93">
        <v>16</v>
      </c>
      <c r="H4002" s="93">
        <v>28</v>
      </c>
      <c r="I4002" s="93">
        <v>85</v>
      </c>
      <c r="J4002" s="93">
        <v>14</v>
      </c>
      <c r="K4002" s="93">
        <v>3</v>
      </c>
      <c r="L4002" s="93">
        <v>11</v>
      </c>
    </row>
    <row r="4003" spans="1:12" x14ac:dyDescent="0.15">
      <c r="A4003">
        <v>16</v>
      </c>
      <c r="B4003" s="93">
        <v>27</v>
      </c>
      <c r="C4003" s="93">
        <v>14</v>
      </c>
      <c r="D4003" s="93">
        <v>13</v>
      </c>
      <c r="E4003" s="93">
        <v>51</v>
      </c>
      <c r="F4003" s="93">
        <v>51</v>
      </c>
      <c r="G4003" s="93">
        <v>24</v>
      </c>
      <c r="H4003" s="93">
        <v>27</v>
      </c>
      <c r="I4003" s="93">
        <v>86</v>
      </c>
      <c r="J4003" s="93">
        <v>19</v>
      </c>
      <c r="K4003" s="93">
        <v>6</v>
      </c>
      <c r="L4003" s="93">
        <v>13</v>
      </c>
    </row>
    <row r="4004" spans="1:12" x14ac:dyDescent="0.15">
      <c r="A4004">
        <v>17</v>
      </c>
      <c r="B4004" s="93">
        <v>28</v>
      </c>
      <c r="C4004" s="93">
        <v>13</v>
      </c>
      <c r="D4004" s="93">
        <v>15</v>
      </c>
      <c r="E4004" s="93">
        <v>52</v>
      </c>
      <c r="F4004" s="93">
        <v>37</v>
      </c>
      <c r="G4004" s="93">
        <v>17</v>
      </c>
      <c r="H4004" s="93">
        <v>20</v>
      </c>
      <c r="I4004" s="93">
        <v>87</v>
      </c>
      <c r="J4004" s="93">
        <v>16</v>
      </c>
      <c r="K4004" s="93">
        <v>1</v>
      </c>
      <c r="L4004" s="93">
        <v>15</v>
      </c>
    </row>
    <row r="4005" spans="1:12" x14ac:dyDescent="0.15">
      <c r="A4005">
        <v>18</v>
      </c>
      <c r="B4005" s="93">
        <v>38</v>
      </c>
      <c r="C4005" s="93">
        <v>20</v>
      </c>
      <c r="D4005" s="93">
        <v>18</v>
      </c>
      <c r="E4005" s="93">
        <v>53</v>
      </c>
      <c r="F4005" s="93">
        <v>38</v>
      </c>
      <c r="G4005" s="93">
        <v>27</v>
      </c>
      <c r="H4005" s="93">
        <v>11</v>
      </c>
      <c r="I4005" s="93">
        <v>88</v>
      </c>
      <c r="J4005" s="93">
        <v>9</v>
      </c>
      <c r="K4005" s="93">
        <v>1</v>
      </c>
      <c r="L4005" s="93">
        <v>8</v>
      </c>
    </row>
    <row r="4006" spans="1:12" x14ac:dyDescent="0.15">
      <c r="A4006">
        <v>19</v>
      </c>
      <c r="B4006" s="93">
        <v>38</v>
      </c>
      <c r="C4006" s="93">
        <v>24</v>
      </c>
      <c r="D4006" s="93">
        <v>14</v>
      </c>
      <c r="E4006" s="93">
        <v>54</v>
      </c>
      <c r="F4006" s="93">
        <v>40</v>
      </c>
      <c r="G4006" s="93">
        <v>23</v>
      </c>
      <c r="H4006" s="93">
        <v>17</v>
      </c>
      <c r="I4006" s="93">
        <v>89</v>
      </c>
      <c r="J4006" s="93">
        <v>4</v>
      </c>
      <c r="K4006" s="93">
        <v>1</v>
      </c>
      <c r="L4006" s="93">
        <v>3</v>
      </c>
    </row>
    <row r="4007" spans="1:12" x14ac:dyDescent="0.15">
      <c r="A4007" t="s">
        <v>432</v>
      </c>
      <c r="B4007" s="93">
        <v>191</v>
      </c>
      <c r="C4007" s="93">
        <v>109</v>
      </c>
      <c r="D4007" s="93">
        <v>82</v>
      </c>
      <c r="E4007" s="93" t="s">
        <v>433</v>
      </c>
      <c r="F4007" s="93">
        <v>153</v>
      </c>
      <c r="G4007" s="93">
        <v>86</v>
      </c>
      <c r="H4007" s="93">
        <v>67</v>
      </c>
      <c r="I4007" s="93" t="s">
        <v>434</v>
      </c>
      <c r="J4007" s="93">
        <v>29</v>
      </c>
      <c r="K4007" s="93">
        <v>4</v>
      </c>
      <c r="L4007" s="93">
        <v>25</v>
      </c>
    </row>
    <row r="4008" spans="1:12" x14ac:dyDescent="0.15">
      <c r="A4008">
        <v>20</v>
      </c>
      <c r="B4008" s="93">
        <v>37</v>
      </c>
      <c r="C4008" s="93">
        <v>17</v>
      </c>
      <c r="D4008" s="93">
        <v>20</v>
      </c>
      <c r="E4008" s="93">
        <v>55</v>
      </c>
      <c r="F4008" s="93">
        <v>31</v>
      </c>
      <c r="G4008" s="93">
        <v>16</v>
      </c>
      <c r="H4008" s="93">
        <v>15</v>
      </c>
      <c r="I4008" s="93">
        <v>90</v>
      </c>
      <c r="J4008" s="93">
        <v>2</v>
      </c>
      <c r="K4008" s="93">
        <v>0</v>
      </c>
      <c r="L4008" s="93">
        <v>2</v>
      </c>
    </row>
    <row r="4009" spans="1:12" x14ac:dyDescent="0.15">
      <c r="A4009">
        <v>21</v>
      </c>
      <c r="B4009" s="93">
        <v>45</v>
      </c>
      <c r="C4009" s="93">
        <v>22</v>
      </c>
      <c r="D4009" s="93">
        <v>23</v>
      </c>
      <c r="E4009" s="93">
        <v>56</v>
      </c>
      <c r="F4009" s="93">
        <v>37</v>
      </c>
      <c r="G4009" s="93">
        <v>21</v>
      </c>
      <c r="H4009" s="93">
        <v>16</v>
      </c>
      <c r="I4009" s="93">
        <v>91</v>
      </c>
      <c r="J4009" s="93">
        <v>7</v>
      </c>
      <c r="K4009" s="93">
        <v>3</v>
      </c>
      <c r="L4009" s="93">
        <v>4</v>
      </c>
    </row>
    <row r="4010" spans="1:12" x14ac:dyDescent="0.15">
      <c r="A4010">
        <v>22</v>
      </c>
      <c r="B4010" s="93">
        <v>34</v>
      </c>
      <c r="C4010" s="93">
        <v>21</v>
      </c>
      <c r="D4010" s="93">
        <v>13</v>
      </c>
      <c r="E4010" s="93">
        <v>57</v>
      </c>
      <c r="F4010" s="93">
        <v>40</v>
      </c>
      <c r="G4010" s="93">
        <v>23</v>
      </c>
      <c r="H4010" s="93">
        <v>17</v>
      </c>
      <c r="I4010" s="93">
        <v>92</v>
      </c>
      <c r="J4010" s="93">
        <v>5</v>
      </c>
      <c r="K4010" s="93">
        <v>0</v>
      </c>
      <c r="L4010" s="93">
        <v>5</v>
      </c>
    </row>
    <row r="4011" spans="1:12" x14ac:dyDescent="0.15">
      <c r="A4011">
        <v>23</v>
      </c>
      <c r="B4011" s="93">
        <v>41</v>
      </c>
      <c r="C4011" s="93">
        <v>27</v>
      </c>
      <c r="D4011" s="93">
        <v>14</v>
      </c>
      <c r="E4011" s="93">
        <v>58</v>
      </c>
      <c r="F4011" s="93">
        <v>20</v>
      </c>
      <c r="G4011" s="93">
        <v>10</v>
      </c>
      <c r="H4011" s="93">
        <v>10</v>
      </c>
      <c r="I4011" s="93">
        <v>93</v>
      </c>
      <c r="J4011" s="93">
        <v>8</v>
      </c>
      <c r="K4011" s="93">
        <v>1</v>
      </c>
      <c r="L4011" s="93">
        <v>7</v>
      </c>
    </row>
    <row r="4012" spans="1:12" x14ac:dyDescent="0.15">
      <c r="A4012">
        <v>24</v>
      </c>
      <c r="B4012" s="93">
        <v>34</v>
      </c>
      <c r="C4012" s="93">
        <v>22</v>
      </c>
      <c r="D4012" s="93">
        <v>12</v>
      </c>
      <c r="E4012" s="93">
        <v>59</v>
      </c>
      <c r="F4012" s="93">
        <v>25</v>
      </c>
      <c r="G4012" s="93">
        <v>16</v>
      </c>
      <c r="H4012" s="93">
        <v>9</v>
      </c>
      <c r="I4012" s="93">
        <v>94</v>
      </c>
      <c r="J4012" s="93">
        <v>7</v>
      </c>
      <c r="K4012" s="93">
        <v>0</v>
      </c>
      <c r="L4012" s="93">
        <v>7</v>
      </c>
    </row>
    <row r="4013" spans="1:12" x14ac:dyDescent="0.15">
      <c r="A4013" t="s">
        <v>435</v>
      </c>
      <c r="B4013" s="93">
        <v>142</v>
      </c>
      <c r="C4013" s="93">
        <v>79</v>
      </c>
      <c r="D4013" s="93">
        <v>63</v>
      </c>
      <c r="E4013" s="93" t="s">
        <v>436</v>
      </c>
      <c r="F4013" s="93">
        <v>126</v>
      </c>
      <c r="G4013" s="93">
        <v>64</v>
      </c>
      <c r="H4013" s="93">
        <v>62</v>
      </c>
      <c r="I4013" s="93" t="s">
        <v>437</v>
      </c>
      <c r="J4013" s="93">
        <v>15</v>
      </c>
      <c r="K4013" s="93">
        <v>0</v>
      </c>
      <c r="L4013" s="93">
        <v>15</v>
      </c>
    </row>
    <row r="4014" spans="1:12" x14ac:dyDescent="0.15">
      <c r="A4014">
        <v>25</v>
      </c>
      <c r="B4014" s="93">
        <v>39</v>
      </c>
      <c r="C4014" s="93">
        <v>21</v>
      </c>
      <c r="D4014" s="93">
        <v>18</v>
      </c>
      <c r="E4014" s="93">
        <v>60</v>
      </c>
      <c r="F4014" s="93">
        <v>24</v>
      </c>
      <c r="G4014" s="93">
        <v>12</v>
      </c>
      <c r="H4014" s="93">
        <v>12</v>
      </c>
      <c r="I4014" s="93">
        <v>95</v>
      </c>
      <c r="J4014" s="93">
        <v>5</v>
      </c>
      <c r="K4014" s="93">
        <v>0</v>
      </c>
      <c r="L4014" s="93">
        <v>5</v>
      </c>
    </row>
    <row r="4015" spans="1:12" x14ac:dyDescent="0.15">
      <c r="A4015">
        <v>26</v>
      </c>
      <c r="B4015" s="93">
        <v>33</v>
      </c>
      <c r="C4015" s="93">
        <v>19</v>
      </c>
      <c r="D4015" s="93">
        <v>14</v>
      </c>
      <c r="E4015" s="93">
        <v>61</v>
      </c>
      <c r="F4015" s="93">
        <v>31</v>
      </c>
      <c r="G4015" s="93">
        <v>14</v>
      </c>
      <c r="H4015" s="93">
        <v>17</v>
      </c>
      <c r="I4015" s="93">
        <v>96</v>
      </c>
      <c r="J4015" s="93">
        <v>1</v>
      </c>
      <c r="K4015" s="93">
        <v>0</v>
      </c>
      <c r="L4015" s="93">
        <v>1</v>
      </c>
    </row>
    <row r="4016" spans="1:12" x14ac:dyDescent="0.15">
      <c r="A4016">
        <v>27</v>
      </c>
      <c r="B4016" s="93">
        <v>22</v>
      </c>
      <c r="C4016" s="93">
        <v>10</v>
      </c>
      <c r="D4016" s="93">
        <v>12</v>
      </c>
      <c r="E4016" s="93">
        <v>62</v>
      </c>
      <c r="F4016" s="93">
        <v>27</v>
      </c>
      <c r="G4016" s="93">
        <v>17</v>
      </c>
      <c r="H4016" s="93">
        <v>10</v>
      </c>
      <c r="I4016" s="93">
        <v>97</v>
      </c>
      <c r="J4016" s="93">
        <v>5</v>
      </c>
      <c r="K4016" s="93">
        <v>0</v>
      </c>
      <c r="L4016" s="93">
        <v>5</v>
      </c>
    </row>
    <row r="4017" spans="1:12" x14ac:dyDescent="0.15">
      <c r="A4017">
        <v>28</v>
      </c>
      <c r="B4017" s="93">
        <v>25</v>
      </c>
      <c r="C4017" s="93">
        <v>14</v>
      </c>
      <c r="D4017" s="93">
        <v>11</v>
      </c>
      <c r="E4017" s="93">
        <v>63</v>
      </c>
      <c r="F4017" s="93">
        <v>22</v>
      </c>
      <c r="G4017" s="93">
        <v>13</v>
      </c>
      <c r="H4017" s="93">
        <v>9</v>
      </c>
      <c r="I4017" s="93">
        <v>98</v>
      </c>
      <c r="J4017" s="93">
        <v>3</v>
      </c>
      <c r="K4017" s="93">
        <v>0</v>
      </c>
      <c r="L4017" s="93">
        <v>3</v>
      </c>
    </row>
    <row r="4018" spans="1:12" x14ac:dyDescent="0.15">
      <c r="A4018">
        <v>29</v>
      </c>
      <c r="B4018" s="93">
        <v>23</v>
      </c>
      <c r="C4018" s="93">
        <v>15</v>
      </c>
      <c r="D4018" s="93">
        <v>8</v>
      </c>
      <c r="E4018" s="93">
        <v>64</v>
      </c>
      <c r="F4018" s="93">
        <v>22</v>
      </c>
      <c r="G4018" s="93">
        <v>8</v>
      </c>
      <c r="H4018" s="93">
        <v>14</v>
      </c>
      <c r="I4018" s="93">
        <v>99</v>
      </c>
      <c r="J4018" s="93">
        <v>1</v>
      </c>
      <c r="K4018" s="93">
        <v>0</v>
      </c>
      <c r="L4018" s="93">
        <v>1</v>
      </c>
    </row>
    <row r="4019" spans="1:12" x14ac:dyDescent="0.15">
      <c r="A4019" t="s">
        <v>438</v>
      </c>
      <c r="B4019" s="93">
        <v>125</v>
      </c>
      <c r="C4019" s="93">
        <v>72</v>
      </c>
      <c r="D4019" s="93">
        <v>53</v>
      </c>
      <c r="E4019" s="93" t="s">
        <v>439</v>
      </c>
      <c r="F4019" s="93">
        <v>114</v>
      </c>
      <c r="G4019" s="93">
        <v>56</v>
      </c>
      <c r="H4019" s="93">
        <v>58</v>
      </c>
      <c r="I4019" s="93" t="s">
        <v>440</v>
      </c>
      <c r="J4019" s="93">
        <v>4</v>
      </c>
      <c r="K4019" s="93">
        <v>0</v>
      </c>
      <c r="L4019" s="93">
        <v>4</v>
      </c>
    </row>
    <row r="4020" spans="1:12" x14ac:dyDescent="0.15">
      <c r="A4020">
        <v>30</v>
      </c>
      <c r="B4020" s="93">
        <v>21</v>
      </c>
      <c r="C4020" s="93">
        <v>9</v>
      </c>
      <c r="D4020" s="93">
        <v>12</v>
      </c>
      <c r="E4020" s="93">
        <v>65</v>
      </c>
      <c r="F4020" s="93">
        <v>27</v>
      </c>
      <c r="G4020" s="93">
        <v>14</v>
      </c>
      <c r="H4020" s="93">
        <v>13</v>
      </c>
      <c r="I4020" s="93">
        <v>100</v>
      </c>
      <c r="J4020" s="93">
        <v>0</v>
      </c>
      <c r="K4020" s="93">
        <v>0</v>
      </c>
      <c r="L4020" s="93">
        <v>0</v>
      </c>
    </row>
    <row r="4021" spans="1:12" x14ac:dyDescent="0.15">
      <c r="A4021">
        <v>31</v>
      </c>
      <c r="B4021" s="93">
        <v>26</v>
      </c>
      <c r="C4021" s="93">
        <v>18</v>
      </c>
      <c r="D4021" s="93">
        <v>8</v>
      </c>
      <c r="E4021" s="93">
        <v>66</v>
      </c>
      <c r="F4021" s="93">
        <v>21</v>
      </c>
      <c r="G4021" s="93">
        <v>13</v>
      </c>
      <c r="H4021" s="93">
        <v>8</v>
      </c>
      <c r="I4021" s="93">
        <v>101</v>
      </c>
      <c r="J4021" s="93">
        <v>1</v>
      </c>
      <c r="K4021" s="93">
        <v>0</v>
      </c>
      <c r="L4021" s="93">
        <v>1</v>
      </c>
    </row>
    <row r="4022" spans="1:12" x14ac:dyDescent="0.15">
      <c r="A4022">
        <v>32</v>
      </c>
      <c r="B4022" s="93">
        <v>30</v>
      </c>
      <c r="C4022" s="93">
        <v>17</v>
      </c>
      <c r="D4022" s="93">
        <v>13</v>
      </c>
      <c r="E4022" s="93">
        <v>67</v>
      </c>
      <c r="F4022" s="93">
        <v>21</v>
      </c>
      <c r="G4022" s="93">
        <v>7</v>
      </c>
      <c r="H4022" s="93">
        <v>14</v>
      </c>
      <c r="I4022" s="93">
        <v>102</v>
      </c>
      <c r="J4022" s="93">
        <v>2</v>
      </c>
      <c r="K4022" s="93">
        <v>0</v>
      </c>
      <c r="L4022" s="93">
        <v>2</v>
      </c>
    </row>
    <row r="4023" spans="1:12" x14ac:dyDescent="0.15">
      <c r="A4023">
        <v>33</v>
      </c>
      <c r="B4023" s="93">
        <v>25</v>
      </c>
      <c r="C4023" s="93">
        <v>13</v>
      </c>
      <c r="D4023" s="93">
        <v>12</v>
      </c>
      <c r="E4023" s="93">
        <v>68</v>
      </c>
      <c r="F4023" s="93">
        <v>12</v>
      </c>
      <c r="G4023" s="93">
        <v>8</v>
      </c>
      <c r="H4023" s="93">
        <v>4</v>
      </c>
      <c r="I4023" s="93" t="s">
        <v>441</v>
      </c>
      <c r="J4023" s="93">
        <v>1</v>
      </c>
      <c r="K4023" s="93">
        <v>0</v>
      </c>
      <c r="L4023" s="93">
        <v>1</v>
      </c>
    </row>
    <row r="4024" spans="1:12" x14ac:dyDescent="0.15">
      <c r="A4024">
        <v>34</v>
      </c>
      <c r="B4024" s="93">
        <v>23</v>
      </c>
      <c r="C4024" s="93">
        <v>15</v>
      </c>
      <c r="D4024" s="93">
        <v>8</v>
      </c>
      <c r="E4024" s="93">
        <v>69</v>
      </c>
      <c r="F4024" s="93">
        <v>33</v>
      </c>
      <c r="G4024" s="93">
        <v>14</v>
      </c>
      <c r="H4024" s="93">
        <v>19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185</v>
      </c>
      <c r="C4027" s="93" t="s">
        <v>272</v>
      </c>
      <c r="D4027" s="93">
        <v>349</v>
      </c>
      <c r="E4027" s="93" t="s">
        <v>273</v>
      </c>
      <c r="F4027" s="93">
        <v>935</v>
      </c>
      <c r="G4027" s="93" t="s">
        <v>272</v>
      </c>
      <c r="H4027" s="93">
        <v>1731</v>
      </c>
      <c r="I4027" s="93" t="s">
        <v>273</v>
      </c>
      <c r="J4027" s="93">
        <v>239</v>
      </c>
      <c r="K4027" s="93" t="s">
        <v>272</v>
      </c>
      <c r="L4027" s="93">
        <v>572</v>
      </c>
    </row>
    <row r="4028" spans="1:12" x14ac:dyDescent="0.15">
      <c r="A4028" t="s">
        <v>274</v>
      </c>
      <c r="B4028" s="93">
        <v>164</v>
      </c>
      <c r="C4028" s="93" t="s">
        <v>662</v>
      </c>
      <c r="D4028" s="93">
        <v>0.13159879336349925</v>
      </c>
      <c r="E4028" s="93" t="s">
        <v>274</v>
      </c>
      <c r="F4028" s="93">
        <v>796</v>
      </c>
      <c r="G4028" s="93" t="s">
        <v>662</v>
      </c>
      <c r="H4028" s="93">
        <v>0.65271493212669685</v>
      </c>
      <c r="I4028" s="93" t="s">
        <v>274</v>
      </c>
      <c r="J4028" s="93">
        <v>333</v>
      </c>
      <c r="K4028" s="93" t="s">
        <v>662</v>
      </c>
      <c r="L4028" s="93">
        <v>0.21568627450980393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44012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2398</v>
      </c>
      <c r="C4033" s="93">
        <v>1172</v>
      </c>
      <c r="D4033" s="93">
        <v>1226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90</v>
      </c>
      <c r="C4034" s="93">
        <v>37</v>
      </c>
      <c r="D4034" s="93">
        <v>53</v>
      </c>
      <c r="E4034" s="93" t="s">
        <v>421</v>
      </c>
      <c r="F4034" s="93">
        <v>133</v>
      </c>
      <c r="G4034" s="93">
        <v>62</v>
      </c>
      <c r="H4034" s="93">
        <v>71</v>
      </c>
      <c r="I4034" s="93" t="s">
        <v>422</v>
      </c>
      <c r="J4034" s="93">
        <v>116</v>
      </c>
      <c r="K4034" s="93">
        <v>58</v>
      </c>
      <c r="L4034" s="93">
        <v>58</v>
      </c>
    </row>
    <row r="4035" spans="1:12" x14ac:dyDescent="0.15">
      <c r="A4035">
        <v>0</v>
      </c>
      <c r="B4035" s="93">
        <v>11</v>
      </c>
      <c r="C4035" s="93">
        <v>4</v>
      </c>
      <c r="D4035" s="93">
        <v>7</v>
      </c>
      <c r="E4035" s="93">
        <v>35</v>
      </c>
      <c r="F4035" s="93">
        <v>26</v>
      </c>
      <c r="G4035" s="93">
        <v>12</v>
      </c>
      <c r="H4035" s="93">
        <v>14</v>
      </c>
      <c r="I4035" s="93">
        <v>70</v>
      </c>
      <c r="J4035" s="93">
        <v>26</v>
      </c>
      <c r="K4035" s="93">
        <v>15</v>
      </c>
      <c r="L4035" s="93">
        <v>11</v>
      </c>
    </row>
    <row r="4036" spans="1:12" x14ac:dyDescent="0.15">
      <c r="A4036">
        <v>1</v>
      </c>
      <c r="B4036" s="93">
        <v>25</v>
      </c>
      <c r="C4036" s="93">
        <v>11</v>
      </c>
      <c r="D4036" s="93">
        <v>14</v>
      </c>
      <c r="E4036" s="93">
        <v>36</v>
      </c>
      <c r="F4036" s="93">
        <v>23</v>
      </c>
      <c r="G4036" s="93">
        <v>11</v>
      </c>
      <c r="H4036" s="93">
        <v>12</v>
      </c>
      <c r="I4036" s="93">
        <v>71</v>
      </c>
      <c r="J4036" s="93">
        <v>22</v>
      </c>
      <c r="K4036" s="93">
        <v>12</v>
      </c>
      <c r="L4036" s="93">
        <v>10</v>
      </c>
    </row>
    <row r="4037" spans="1:12" x14ac:dyDescent="0.15">
      <c r="A4037">
        <v>2</v>
      </c>
      <c r="B4037" s="93">
        <v>14</v>
      </c>
      <c r="C4037" s="93">
        <v>4</v>
      </c>
      <c r="D4037" s="93">
        <v>10</v>
      </c>
      <c r="E4037" s="93">
        <v>37</v>
      </c>
      <c r="F4037" s="93">
        <v>20</v>
      </c>
      <c r="G4037" s="93">
        <v>12</v>
      </c>
      <c r="H4037" s="93">
        <v>8</v>
      </c>
      <c r="I4037" s="93">
        <v>72</v>
      </c>
      <c r="J4037" s="93">
        <v>37</v>
      </c>
      <c r="K4037" s="93">
        <v>16</v>
      </c>
      <c r="L4037" s="93">
        <v>21</v>
      </c>
    </row>
    <row r="4038" spans="1:12" x14ac:dyDescent="0.15">
      <c r="A4038">
        <v>3</v>
      </c>
      <c r="B4038" s="93">
        <v>20</v>
      </c>
      <c r="C4038" s="93">
        <v>8</v>
      </c>
      <c r="D4038" s="93">
        <v>12</v>
      </c>
      <c r="E4038" s="93">
        <v>38</v>
      </c>
      <c r="F4038" s="93">
        <v>27</v>
      </c>
      <c r="G4038" s="93">
        <v>10</v>
      </c>
      <c r="H4038" s="93">
        <v>17</v>
      </c>
      <c r="I4038" s="93">
        <v>73</v>
      </c>
      <c r="J4038" s="93">
        <v>17</v>
      </c>
      <c r="K4038" s="93">
        <v>6</v>
      </c>
      <c r="L4038" s="93">
        <v>11</v>
      </c>
    </row>
    <row r="4039" spans="1:12" x14ac:dyDescent="0.15">
      <c r="A4039">
        <v>4</v>
      </c>
      <c r="B4039" s="93">
        <v>20</v>
      </c>
      <c r="C4039" s="93">
        <v>10</v>
      </c>
      <c r="D4039" s="93">
        <v>10</v>
      </c>
      <c r="E4039" s="93">
        <v>39</v>
      </c>
      <c r="F4039" s="93">
        <v>37</v>
      </c>
      <c r="G4039" s="93">
        <v>17</v>
      </c>
      <c r="H4039" s="93">
        <v>20</v>
      </c>
      <c r="I4039" s="93">
        <v>74</v>
      </c>
      <c r="J4039" s="93">
        <v>14</v>
      </c>
      <c r="K4039" s="93">
        <v>9</v>
      </c>
      <c r="L4039" s="93">
        <v>5</v>
      </c>
    </row>
    <row r="4040" spans="1:12" x14ac:dyDescent="0.15">
      <c r="A4040" t="s">
        <v>423</v>
      </c>
      <c r="B4040" s="93">
        <v>125</v>
      </c>
      <c r="C4040" s="93">
        <v>56</v>
      </c>
      <c r="D4040" s="93">
        <v>69</v>
      </c>
      <c r="E4040" s="93" t="s">
        <v>424</v>
      </c>
      <c r="F4040" s="93">
        <v>164</v>
      </c>
      <c r="G4040" s="93">
        <v>79</v>
      </c>
      <c r="H4040" s="93">
        <v>85</v>
      </c>
      <c r="I4040" s="93" t="s">
        <v>425</v>
      </c>
      <c r="J4040" s="93">
        <v>73</v>
      </c>
      <c r="K4040" s="93">
        <v>32</v>
      </c>
      <c r="L4040" s="93">
        <v>41</v>
      </c>
    </row>
    <row r="4041" spans="1:12" x14ac:dyDescent="0.15">
      <c r="A4041">
        <v>5</v>
      </c>
      <c r="B4041" s="93">
        <v>26</v>
      </c>
      <c r="C4041" s="93">
        <v>11</v>
      </c>
      <c r="D4041" s="93">
        <v>15</v>
      </c>
      <c r="E4041" s="93">
        <v>40</v>
      </c>
      <c r="F4041" s="93">
        <v>41</v>
      </c>
      <c r="G4041" s="93">
        <v>19</v>
      </c>
      <c r="H4041" s="93">
        <v>22</v>
      </c>
      <c r="I4041" s="93">
        <v>75</v>
      </c>
      <c r="J4041" s="93">
        <v>13</v>
      </c>
      <c r="K4041" s="93">
        <v>6</v>
      </c>
      <c r="L4041" s="93">
        <v>7</v>
      </c>
    </row>
    <row r="4042" spans="1:12" x14ac:dyDescent="0.15">
      <c r="A4042">
        <v>6</v>
      </c>
      <c r="B4042" s="93">
        <v>23</v>
      </c>
      <c r="C4042" s="93">
        <v>9</v>
      </c>
      <c r="D4042" s="93">
        <v>14</v>
      </c>
      <c r="E4042" s="93">
        <v>41</v>
      </c>
      <c r="F4042" s="93">
        <v>36</v>
      </c>
      <c r="G4042" s="93">
        <v>18</v>
      </c>
      <c r="H4042" s="93">
        <v>18</v>
      </c>
      <c r="I4042" s="93">
        <v>76</v>
      </c>
      <c r="J4042" s="93">
        <v>15</v>
      </c>
      <c r="K4042" s="93">
        <v>9</v>
      </c>
      <c r="L4042" s="93">
        <v>6</v>
      </c>
    </row>
    <row r="4043" spans="1:12" x14ac:dyDescent="0.15">
      <c r="A4043">
        <v>7</v>
      </c>
      <c r="B4043" s="93">
        <v>22</v>
      </c>
      <c r="C4043" s="93">
        <v>11</v>
      </c>
      <c r="D4043" s="93">
        <v>11</v>
      </c>
      <c r="E4043" s="93">
        <v>42</v>
      </c>
      <c r="F4043" s="93">
        <v>24</v>
      </c>
      <c r="G4043" s="93">
        <v>14</v>
      </c>
      <c r="H4043" s="93">
        <v>10</v>
      </c>
      <c r="I4043" s="93">
        <v>77</v>
      </c>
      <c r="J4043" s="93">
        <v>13</v>
      </c>
      <c r="K4043" s="93">
        <v>2</v>
      </c>
      <c r="L4043" s="93">
        <v>11</v>
      </c>
    </row>
    <row r="4044" spans="1:12" x14ac:dyDescent="0.15">
      <c r="A4044">
        <v>8</v>
      </c>
      <c r="B4044" s="93">
        <v>30</v>
      </c>
      <c r="C4044" s="93">
        <v>14</v>
      </c>
      <c r="D4044" s="93">
        <v>16</v>
      </c>
      <c r="E4044" s="93">
        <v>43</v>
      </c>
      <c r="F4044" s="93">
        <v>33</v>
      </c>
      <c r="G4044" s="93">
        <v>16</v>
      </c>
      <c r="H4044" s="93">
        <v>17</v>
      </c>
      <c r="I4044" s="93">
        <v>78</v>
      </c>
      <c r="J4044" s="93">
        <v>17</v>
      </c>
      <c r="K4044" s="93">
        <v>10</v>
      </c>
      <c r="L4044" s="93">
        <v>7</v>
      </c>
    </row>
    <row r="4045" spans="1:12" x14ac:dyDescent="0.15">
      <c r="A4045">
        <v>9</v>
      </c>
      <c r="B4045" s="93">
        <v>24</v>
      </c>
      <c r="C4045" s="93">
        <v>11</v>
      </c>
      <c r="D4045" s="93">
        <v>13</v>
      </c>
      <c r="E4045" s="93">
        <v>44</v>
      </c>
      <c r="F4045" s="93">
        <v>30</v>
      </c>
      <c r="G4045" s="93">
        <v>12</v>
      </c>
      <c r="H4045" s="93">
        <v>18</v>
      </c>
      <c r="I4045" s="93">
        <v>79</v>
      </c>
      <c r="J4045" s="93">
        <v>15</v>
      </c>
      <c r="K4045" s="93">
        <v>5</v>
      </c>
      <c r="L4045" s="93">
        <v>10</v>
      </c>
    </row>
    <row r="4046" spans="1:12" x14ac:dyDescent="0.15">
      <c r="A4046" t="s">
        <v>426</v>
      </c>
      <c r="B4046" s="93">
        <v>145</v>
      </c>
      <c r="C4046" s="93">
        <v>83</v>
      </c>
      <c r="D4046" s="93">
        <v>62</v>
      </c>
      <c r="E4046" s="93" t="s">
        <v>427</v>
      </c>
      <c r="F4046" s="93">
        <v>215</v>
      </c>
      <c r="G4046" s="93">
        <v>99</v>
      </c>
      <c r="H4046" s="93">
        <v>116</v>
      </c>
      <c r="I4046" s="93" t="s">
        <v>428</v>
      </c>
      <c r="J4046" s="93">
        <v>41</v>
      </c>
      <c r="K4046" s="93">
        <v>15</v>
      </c>
      <c r="L4046" s="93">
        <v>26</v>
      </c>
    </row>
    <row r="4047" spans="1:12" x14ac:dyDescent="0.15">
      <c r="A4047">
        <v>10</v>
      </c>
      <c r="B4047" s="93">
        <v>24</v>
      </c>
      <c r="C4047" s="93">
        <v>16</v>
      </c>
      <c r="D4047" s="93">
        <v>8</v>
      </c>
      <c r="E4047" s="93">
        <v>45</v>
      </c>
      <c r="F4047" s="93">
        <v>34</v>
      </c>
      <c r="G4047" s="93">
        <v>17</v>
      </c>
      <c r="H4047" s="93">
        <v>17</v>
      </c>
      <c r="I4047" s="93">
        <v>80</v>
      </c>
      <c r="J4047" s="93">
        <v>7</v>
      </c>
      <c r="K4047" s="93">
        <v>1</v>
      </c>
      <c r="L4047" s="93">
        <v>6</v>
      </c>
    </row>
    <row r="4048" spans="1:12" x14ac:dyDescent="0.15">
      <c r="A4048">
        <v>11</v>
      </c>
      <c r="B4048" s="93">
        <v>30</v>
      </c>
      <c r="C4048" s="93">
        <v>14</v>
      </c>
      <c r="D4048" s="93">
        <v>16</v>
      </c>
      <c r="E4048" s="93">
        <v>46</v>
      </c>
      <c r="F4048" s="93">
        <v>46</v>
      </c>
      <c r="G4048" s="93">
        <v>19</v>
      </c>
      <c r="H4048" s="93">
        <v>27</v>
      </c>
      <c r="I4048" s="93">
        <v>81</v>
      </c>
      <c r="J4048" s="93">
        <v>9</v>
      </c>
      <c r="K4048" s="93">
        <v>5</v>
      </c>
      <c r="L4048" s="93">
        <v>4</v>
      </c>
    </row>
    <row r="4049" spans="1:12" x14ac:dyDescent="0.15">
      <c r="A4049">
        <v>12</v>
      </c>
      <c r="B4049" s="93">
        <v>22</v>
      </c>
      <c r="C4049" s="93">
        <v>8</v>
      </c>
      <c r="D4049" s="93">
        <v>14</v>
      </c>
      <c r="E4049" s="93">
        <v>47</v>
      </c>
      <c r="F4049" s="93">
        <v>44</v>
      </c>
      <c r="G4049" s="93">
        <v>17</v>
      </c>
      <c r="H4049" s="93">
        <v>27</v>
      </c>
      <c r="I4049" s="93">
        <v>82</v>
      </c>
      <c r="J4049" s="93">
        <v>9</v>
      </c>
      <c r="K4049" s="93">
        <v>2</v>
      </c>
      <c r="L4049" s="93">
        <v>7</v>
      </c>
    </row>
    <row r="4050" spans="1:12" x14ac:dyDescent="0.15">
      <c r="A4050">
        <v>13</v>
      </c>
      <c r="B4050" s="93">
        <v>28</v>
      </c>
      <c r="C4050" s="93">
        <v>19</v>
      </c>
      <c r="D4050" s="93">
        <v>9</v>
      </c>
      <c r="E4050" s="93">
        <v>48</v>
      </c>
      <c r="F4050" s="93">
        <v>40</v>
      </c>
      <c r="G4050" s="93">
        <v>20</v>
      </c>
      <c r="H4050" s="93">
        <v>20</v>
      </c>
      <c r="I4050" s="93">
        <v>83</v>
      </c>
      <c r="J4050" s="93">
        <v>10</v>
      </c>
      <c r="K4050" s="93">
        <v>5</v>
      </c>
      <c r="L4050" s="93">
        <v>5</v>
      </c>
    </row>
    <row r="4051" spans="1:12" x14ac:dyDescent="0.15">
      <c r="A4051">
        <v>14</v>
      </c>
      <c r="B4051" s="93">
        <v>41</v>
      </c>
      <c r="C4051" s="93">
        <v>26</v>
      </c>
      <c r="D4051" s="93">
        <v>15</v>
      </c>
      <c r="E4051" s="93">
        <v>49</v>
      </c>
      <c r="F4051" s="93">
        <v>51</v>
      </c>
      <c r="G4051" s="93">
        <v>26</v>
      </c>
      <c r="H4051" s="93">
        <v>25</v>
      </c>
      <c r="I4051" s="93">
        <v>84</v>
      </c>
      <c r="J4051" s="93">
        <v>6</v>
      </c>
      <c r="K4051" s="93">
        <v>2</v>
      </c>
      <c r="L4051" s="93">
        <v>4</v>
      </c>
    </row>
    <row r="4052" spans="1:12" x14ac:dyDescent="0.15">
      <c r="A4052" t="s">
        <v>429</v>
      </c>
      <c r="B4052" s="93">
        <v>186</v>
      </c>
      <c r="C4052" s="93">
        <v>91</v>
      </c>
      <c r="D4052" s="93">
        <v>95</v>
      </c>
      <c r="E4052" s="93" t="s">
        <v>430</v>
      </c>
      <c r="F4052" s="93">
        <v>233</v>
      </c>
      <c r="G4052" s="93">
        <v>120</v>
      </c>
      <c r="H4052" s="93">
        <v>113</v>
      </c>
      <c r="I4052" s="93" t="s">
        <v>431</v>
      </c>
      <c r="J4052" s="93">
        <v>32</v>
      </c>
      <c r="K4052" s="93">
        <v>7</v>
      </c>
      <c r="L4052" s="93">
        <v>25</v>
      </c>
    </row>
    <row r="4053" spans="1:12" x14ac:dyDescent="0.15">
      <c r="A4053">
        <v>15</v>
      </c>
      <c r="B4053" s="93">
        <v>35</v>
      </c>
      <c r="C4053" s="93">
        <v>14</v>
      </c>
      <c r="D4053" s="93">
        <v>21</v>
      </c>
      <c r="E4053" s="93">
        <v>50</v>
      </c>
      <c r="F4053" s="93">
        <v>43</v>
      </c>
      <c r="G4053" s="93">
        <v>24</v>
      </c>
      <c r="H4053" s="93">
        <v>19</v>
      </c>
      <c r="I4053" s="93">
        <v>85</v>
      </c>
      <c r="J4053" s="93">
        <v>6</v>
      </c>
      <c r="K4053" s="93">
        <v>3</v>
      </c>
      <c r="L4053" s="93">
        <v>3</v>
      </c>
    </row>
    <row r="4054" spans="1:12" x14ac:dyDescent="0.15">
      <c r="A4054">
        <v>16</v>
      </c>
      <c r="B4054" s="93">
        <v>37</v>
      </c>
      <c r="C4054" s="93">
        <v>21</v>
      </c>
      <c r="D4054" s="93">
        <v>16</v>
      </c>
      <c r="E4054" s="93">
        <v>51</v>
      </c>
      <c r="F4054" s="93">
        <v>52</v>
      </c>
      <c r="G4054" s="93">
        <v>28</v>
      </c>
      <c r="H4054" s="93">
        <v>24</v>
      </c>
      <c r="I4054" s="93">
        <v>86</v>
      </c>
      <c r="J4054" s="93">
        <v>9</v>
      </c>
      <c r="K4054" s="93">
        <v>1</v>
      </c>
      <c r="L4054" s="93">
        <v>8</v>
      </c>
    </row>
    <row r="4055" spans="1:12" x14ac:dyDescent="0.15">
      <c r="A4055">
        <v>17</v>
      </c>
      <c r="B4055" s="93">
        <v>31</v>
      </c>
      <c r="C4055" s="93">
        <v>16</v>
      </c>
      <c r="D4055" s="93">
        <v>15</v>
      </c>
      <c r="E4055" s="93">
        <v>52</v>
      </c>
      <c r="F4055" s="93">
        <v>53</v>
      </c>
      <c r="G4055" s="93">
        <v>28</v>
      </c>
      <c r="H4055" s="93">
        <v>25</v>
      </c>
      <c r="I4055" s="93">
        <v>87</v>
      </c>
      <c r="J4055" s="93">
        <v>8</v>
      </c>
      <c r="K4055" s="93">
        <v>0</v>
      </c>
      <c r="L4055" s="93">
        <v>8</v>
      </c>
    </row>
    <row r="4056" spans="1:12" x14ac:dyDescent="0.15">
      <c r="A4056">
        <v>18</v>
      </c>
      <c r="B4056" s="93">
        <v>45</v>
      </c>
      <c r="C4056" s="93">
        <v>19</v>
      </c>
      <c r="D4056" s="93">
        <v>26</v>
      </c>
      <c r="E4056" s="93">
        <v>53</v>
      </c>
      <c r="F4056" s="93">
        <v>45</v>
      </c>
      <c r="G4056" s="93">
        <v>20</v>
      </c>
      <c r="H4056" s="93">
        <v>25</v>
      </c>
      <c r="I4056" s="93">
        <v>88</v>
      </c>
      <c r="J4056" s="93">
        <v>4</v>
      </c>
      <c r="K4056" s="93">
        <v>0</v>
      </c>
      <c r="L4056" s="93">
        <v>4</v>
      </c>
    </row>
    <row r="4057" spans="1:12" x14ac:dyDescent="0.15">
      <c r="A4057">
        <v>19</v>
      </c>
      <c r="B4057" s="93">
        <v>38</v>
      </c>
      <c r="C4057" s="93">
        <v>21</v>
      </c>
      <c r="D4057" s="93">
        <v>17</v>
      </c>
      <c r="E4057" s="93">
        <v>54</v>
      </c>
      <c r="F4057" s="93">
        <v>40</v>
      </c>
      <c r="G4057" s="93">
        <v>20</v>
      </c>
      <c r="H4057" s="93">
        <v>20</v>
      </c>
      <c r="I4057" s="93">
        <v>89</v>
      </c>
      <c r="J4057" s="93">
        <v>5</v>
      </c>
      <c r="K4057" s="93">
        <v>3</v>
      </c>
      <c r="L4057" s="93">
        <v>2</v>
      </c>
    </row>
    <row r="4058" spans="1:12" x14ac:dyDescent="0.15">
      <c r="A4058" t="s">
        <v>432</v>
      </c>
      <c r="B4058" s="93">
        <v>173</v>
      </c>
      <c r="C4058" s="93">
        <v>97</v>
      </c>
      <c r="D4058" s="93">
        <v>76</v>
      </c>
      <c r="E4058" s="93" t="s">
        <v>433</v>
      </c>
      <c r="F4058" s="93">
        <v>185</v>
      </c>
      <c r="G4058" s="93">
        <v>87</v>
      </c>
      <c r="H4058" s="93">
        <v>98</v>
      </c>
      <c r="I4058" s="93" t="s">
        <v>434</v>
      </c>
      <c r="J4058" s="93">
        <v>18</v>
      </c>
      <c r="K4058" s="93">
        <v>9</v>
      </c>
      <c r="L4058" s="93">
        <v>9</v>
      </c>
    </row>
    <row r="4059" spans="1:12" x14ac:dyDescent="0.15">
      <c r="A4059">
        <v>20</v>
      </c>
      <c r="B4059" s="93">
        <v>42</v>
      </c>
      <c r="C4059" s="93">
        <v>26</v>
      </c>
      <c r="D4059" s="93">
        <v>16</v>
      </c>
      <c r="E4059" s="93">
        <v>55</v>
      </c>
      <c r="F4059" s="93">
        <v>31</v>
      </c>
      <c r="G4059" s="93">
        <v>17</v>
      </c>
      <c r="H4059" s="93">
        <v>14</v>
      </c>
      <c r="I4059" s="93">
        <v>90</v>
      </c>
      <c r="J4059" s="93">
        <v>3</v>
      </c>
      <c r="K4059" s="93">
        <v>2</v>
      </c>
      <c r="L4059" s="93">
        <v>1</v>
      </c>
    </row>
    <row r="4060" spans="1:12" x14ac:dyDescent="0.15">
      <c r="A4060">
        <v>21</v>
      </c>
      <c r="B4060" s="93">
        <v>30</v>
      </c>
      <c r="C4060" s="93">
        <v>17</v>
      </c>
      <c r="D4060" s="93">
        <v>13</v>
      </c>
      <c r="E4060" s="93">
        <v>56</v>
      </c>
      <c r="F4060" s="93">
        <v>46</v>
      </c>
      <c r="G4060" s="93">
        <v>18</v>
      </c>
      <c r="H4060" s="93">
        <v>28</v>
      </c>
      <c r="I4060" s="93">
        <v>91</v>
      </c>
      <c r="J4060" s="93">
        <v>5</v>
      </c>
      <c r="K4060" s="93">
        <v>3</v>
      </c>
      <c r="L4060" s="93">
        <v>2</v>
      </c>
    </row>
    <row r="4061" spans="1:12" x14ac:dyDescent="0.15">
      <c r="A4061">
        <v>22</v>
      </c>
      <c r="B4061" s="93">
        <v>38</v>
      </c>
      <c r="C4061" s="93">
        <v>20</v>
      </c>
      <c r="D4061" s="93">
        <v>18</v>
      </c>
      <c r="E4061" s="93">
        <v>57</v>
      </c>
      <c r="F4061" s="93">
        <v>43</v>
      </c>
      <c r="G4061" s="93">
        <v>26</v>
      </c>
      <c r="H4061" s="93">
        <v>17</v>
      </c>
      <c r="I4061" s="93">
        <v>92</v>
      </c>
      <c r="J4061" s="93">
        <v>5</v>
      </c>
      <c r="K4061" s="93">
        <v>2</v>
      </c>
      <c r="L4061" s="93">
        <v>3</v>
      </c>
    </row>
    <row r="4062" spans="1:12" x14ac:dyDescent="0.15">
      <c r="A4062">
        <v>23</v>
      </c>
      <c r="B4062" s="93">
        <v>31</v>
      </c>
      <c r="C4062" s="93">
        <v>16</v>
      </c>
      <c r="D4062" s="93">
        <v>15</v>
      </c>
      <c r="E4062" s="93">
        <v>58</v>
      </c>
      <c r="F4062" s="93">
        <v>28</v>
      </c>
      <c r="G4062" s="93">
        <v>15</v>
      </c>
      <c r="H4062" s="93">
        <v>13</v>
      </c>
      <c r="I4062" s="93">
        <v>93</v>
      </c>
      <c r="J4062" s="93">
        <v>3</v>
      </c>
      <c r="K4062" s="93">
        <v>1</v>
      </c>
      <c r="L4062" s="93">
        <v>2</v>
      </c>
    </row>
    <row r="4063" spans="1:12" x14ac:dyDescent="0.15">
      <c r="A4063">
        <v>24</v>
      </c>
      <c r="B4063" s="93">
        <v>32</v>
      </c>
      <c r="C4063" s="93">
        <v>18</v>
      </c>
      <c r="D4063" s="93">
        <v>14</v>
      </c>
      <c r="E4063" s="93">
        <v>59</v>
      </c>
      <c r="F4063" s="93">
        <v>37</v>
      </c>
      <c r="G4063" s="93">
        <v>11</v>
      </c>
      <c r="H4063" s="93">
        <v>26</v>
      </c>
      <c r="I4063" s="93">
        <v>94</v>
      </c>
      <c r="J4063" s="93">
        <v>2</v>
      </c>
      <c r="K4063" s="93">
        <v>1</v>
      </c>
      <c r="L4063" s="93">
        <v>1</v>
      </c>
    </row>
    <row r="4064" spans="1:12" x14ac:dyDescent="0.15">
      <c r="A4064" t="s">
        <v>435</v>
      </c>
      <c r="B4064" s="93">
        <v>120</v>
      </c>
      <c r="C4064" s="93">
        <v>59</v>
      </c>
      <c r="D4064" s="93">
        <v>61</v>
      </c>
      <c r="E4064" s="93" t="s">
        <v>436</v>
      </c>
      <c r="F4064" s="93">
        <v>136</v>
      </c>
      <c r="G4064" s="93">
        <v>72</v>
      </c>
      <c r="H4064" s="93">
        <v>64</v>
      </c>
      <c r="I4064" s="93" t="s">
        <v>437</v>
      </c>
      <c r="J4064" s="93">
        <v>7</v>
      </c>
      <c r="K4064" s="93">
        <v>0</v>
      </c>
      <c r="L4064" s="93">
        <v>7</v>
      </c>
    </row>
    <row r="4065" spans="1:12" x14ac:dyDescent="0.15">
      <c r="A4065">
        <v>25</v>
      </c>
      <c r="B4065" s="93">
        <v>25</v>
      </c>
      <c r="C4065" s="93">
        <v>15</v>
      </c>
      <c r="D4065" s="93">
        <v>10</v>
      </c>
      <c r="E4065" s="93">
        <v>60</v>
      </c>
      <c r="F4065" s="93">
        <v>32</v>
      </c>
      <c r="G4065" s="93">
        <v>19</v>
      </c>
      <c r="H4065" s="93">
        <v>13</v>
      </c>
      <c r="I4065" s="93">
        <v>95</v>
      </c>
      <c r="J4065" s="93">
        <v>4</v>
      </c>
      <c r="K4065" s="93">
        <v>0</v>
      </c>
      <c r="L4065" s="93">
        <v>4</v>
      </c>
    </row>
    <row r="4066" spans="1:12" x14ac:dyDescent="0.15">
      <c r="A4066">
        <v>26</v>
      </c>
      <c r="B4066" s="93">
        <v>28</v>
      </c>
      <c r="C4066" s="93">
        <v>9</v>
      </c>
      <c r="D4066" s="93">
        <v>19</v>
      </c>
      <c r="E4066" s="93">
        <v>61</v>
      </c>
      <c r="F4066" s="93">
        <v>25</v>
      </c>
      <c r="G4066" s="93">
        <v>12</v>
      </c>
      <c r="H4066" s="93">
        <v>13</v>
      </c>
      <c r="I4066" s="93">
        <v>96</v>
      </c>
      <c r="J4066" s="93">
        <v>0</v>
      </c>
      <c r="K4066" s="93">
        <v>0</v>
      </c>
      <c r="L4066" s="93">
        <v>0</v>
      </c>
    </row>
    <row r="4067" spans="1:12" x14ac:dyDescent="0.15">
      <c r="A4067">
        <v>27</v>
      </c>
      <c r="B4067" s="93">
        <v>24</v>
      </c>
      <c r="C4067" s="93">
        <v>13</v>
      </c>
      <c r="D4067" s="93">
        <v>11</v>
      </c>
      <c r="E4067" s="93">
        <v>62</v>
      </c>
      <c r="F4067" s="93">
        <v>24</v>
      </c>
      <c r="G4067" s="93">
        <v>14</v>
      </c>
      <c r="H4067" s="93">
        <v>10</v>
      </c>
      <c r="I4067" s="93">
        <v>97</v>
      </c>
      <c r="J4067" s="93">
        <v>2</v>
      </c>
      <c r="K4067" s="93">
        <v>0</v>
      </c>
      <c r="L4067" s="93">
        <v>2</v>
      </c>
    </row>
    <row r="4068" spans="1:12" x14ac:dyDescent="0.15">
      <c r="A4068">
        <v>28</v>
      </c>
      <c r="B4068" s="93">
        <v>26</v>
      </c>
      <c r="C4068" s="93">
        <v>13</v>
      </c>
      <c r="D4068" s="93">
        <v>13</v>
      </c>
      <c r="E4068" s="93">
        <v>63</v>
      </c>
      <c r="F4068" s="93">
        <v>29</v>
      </c>
      <c r="G4068" s="93">
        <v>15</v>
      </c>
      <c r="H4068" s="93">
        <v>14</v>
      </c>
      <c r="I4068" s="93">
        <v>98</v>
      </c>
      <c r="J4068" s="93">
        <v>1</v>
      </c>
      <c r="K4068" s="93">
        <v>0</v>
      </c>
      <c r="L4068" s="93">
        <v>1</v>
      </c>
    </row>
    <row r="4069" spans="1:12" x14ac:dyDescent="0.15">
      <c r="A4069">
        <v>29</v>
      </c>
      <c r="B4069" s="93">
        <v>17</v>
      </c>
      <c r="C4069" s="93">
        <v>9</v>
      </c>
      <c r="D4069" s="93">
        <v>8</v>
      </c>
      <c r="E4069" s="93">
        <v>64</v>
      </c>
      <c r="F4069" s="93">
        <v>26</v>
      </c>
      <c r="G4069" s="93">
        <v>12</v>
      </c>
      <c r="H4069" s="93">
        <v>14</v>
      </c>
      <c r="I4069" s="93">
        <v>99</v>
      </c>
      <c r="J4069" s="93">
        <v>0</v>
      </c>
      <c r="K4069" s="93">
        <v>0</v>
      </c>
      <c r="L4069" s="93">
        <v>0</v>
      </c>
    </row>
    <row r="4070" spans="1:12" x14ac:dyDescent="0.15">
      <c r="A4070" t="s">
        <v>438</v>
      </c>
      <c r="B4070" s="93">
        <v>88</v>
      </c>
      <c r="C4070" s="93">
        <v>43</v>
      </c>
      <c r="D4070" s="93">
        <v>45</v>
      </c>
      <c r="E4070" s="93" t="s">
        <v>439</v>
      </c>
      <c r="F4070" s="93">
        <v>118</v>
      </c>
      <c r="G4070" s="93">
        <v>66</v>
      </c>
      <c r="H4070" s="93">
        <v>52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16</v>
      </c>
      <c r="C4071" s="93">
        <v>10</v>
      </c>
      <c r="D4071" s="93">
        <v>6</v>
      </c>
      <c r="E4071" s="93">
        <v>65</v>
      </c>
      <c r="F4071" s="93">
        <v>21</v>
      </c>
      <c r="G4071" s="93">
        <v>16</v>
      </c>
      <c r="H4071" s="93">
        <v>5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15</v>
      </c>
      <c r="C4072" s="93">
        <v>9</v>
      </c>
      <c r="D4072" s="93">
        <v>6</v>
      </c>
      <c r="E4072" s="93">
        <v>66</v>
      </c>
      <c r="F4072" s="93">
        <v>31</v>
      </c>
      <c r="G4072" s="93">
        <v>13</v>
      </c>
      <c r="H4072" s="93">
        <v>18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13</v>
      </c>
      <c r="C4073" s="93">
        <v>6</v>
      </c>
      <c r="D4073" s="93">
        <v>7</v>
      </c>
      <c r="E4073" s="93">
        <v>67</v>
      </c>
      <c r="F4073" s="93">
        <v>25</v>
      </c>
      <c r="G4073" s="93">
        <v>14</v>
      </c>
      <c r="H4073" s="93">
        <v>11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24</v>
      </c>
      <c r="C4074" s="93">
        <v>9</v>
      </c>
      <c r="D4074" s="93">
        <v>15</v>
      </c>
      <c r="E4074" s="93">
        <v>68</v>
      </c>
      <c r="F4074" s="93">
        <v>23</v>
      </c>
      <c r="G4074" s="93">
        <v>15</v>
      </c>
      <c r="H4074" s="93">
        <v>8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20</v>
      </c>
      <c r="C4075" s="93">
        <v>9</v>
      </c>
      <c r="D4075" s="93">
        <v>11</v>
      </c>
      <c r="E4075" s="93">
        <v>69</v>
      </c>
      <c r="F4075" s="93">
        <v>18</v>
      </c>
      <c r="G4075" s="93">
        <v>8</v>
      </c>
      <c r="H4075" s="93">
        <v>10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176</v>
      </c>
      <c r="C4078" s="93" t="s">
        <v>272</v>
      </c>
      <c r="D4078" s="93">
        <v>360</v>
      </c>
      <c r="E4078" s="93" t="s">
        <v>273</v>
      </c>
      <c r="F4078" s="93">
        <v>809</v>
      </c>
      <c r="G4078" s="93" t="s">
        <v>272</v>
      </c>
      <c r="H4078" s="93">
        <v>1633</v>
      </c>
      <c r="I4078" s="93" t="s">
        <v>273</v>
      </c>
      <c r="J4078" s="93">
        <v>187</v>
      </c>
      <c r="K4078" s="93" t="s">
        <v>272</v>
      </c>
      <c r="L4078" s="93">
        <v>405</v>
      </c>
    </row>
    <row r="4079" spans="1:12" x14ac:dyDescent="0.15">
      <c r="A4079" t="s">
        <v>274</v>
      </c>
      <c r="B4079" s="93">
        <v>184</v>
      </c>
      <c r="C4079" s="93" t="s">
        <v>662</v>
      </c>
      <c r="D4079" s="93">
        <v>0.15012510425354461</v>
      </c>
      <c r="E4079" s="93" t="s">
        <v>274</v>
      </c>
      <c r="F4079" s="93">
        <v>824</v>
      </c>
      <c r="G4079" s="93" t="s">
        <v>662</v>
      </c>
      <c r="H4079" s="93">
        <v>0.68098415346121766</v>
      </c>
      <c r="I4079" s="93" t="s">
        <v>274</v>
      </c>
      <c r="J4079" s="93">
        <v>218</v>
      </c>
      <c r="K4079" s="93" t="s">
        <v>662</v>
      </c>
      <c r="L4079" s="93">
        <v>0.1688907422852377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44012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5997</v>
      </c>
      <c r="C4084" s="93">
        <v>2793</v>
      </c>
      <c r="D4084" s="93">
        <v>3204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160</v>
      </c>
      <c r="C4085" s="93">
        <v>89</v>
      </c>
      <c r="D4085" s="93">
        <v>71</v>
      </c>
      <c r="E4085" s="93" t="s">
        <v>421</v>
      </c>
      <c r="F4085" s="93">
        <v>317</v>
      </c>
      <c r="G4085" s="93">
        <v>148</v>
      </c>
      <c r="H4085" s="93">
        <v>169</v>
      </c>
      <c r="I4085" s="93" t="s">
        <v>422</v>
      </c>
      <c r="J4085" s="93">
        <v>386</v>
      </c>
      <c r="K4085" s="93">
        <v>195</v>
      </c>
      <c r="L4085" s="93">
        <v>191</v>
      </c>
    </row>
    <row r="4086" spans="1:12" x14ac:dyDescent="0.15">
      <c r="A4086">
        <v>0</v>
      </c>
      <c r="B4086" s="93">
        <v>17</v>
      </c>
      <c r="C4086" s="93">
        <v>13</v>
      </c>
      <c r="D4086" s="93">
        <v>4</v>
      </c>
      <c r="E4086" s="93">
        <v>35</v>
      </c>
      <c r="F4086" s="93">
        <v>67</v>
      </c>
      <c r="G4086" s="93">
        <v>29</v>
      </c>
      <c r="H4086" s="93">
        <v>38</v>
      </c>
      <c r="I4086" s="93">
        <v>70</v>
      </c>
      <c r="J4086" s="93">
        <v>90</v>
      </c>
      <c r="K4086" s="93">
        <v>46</v>
      </c>
      <c r="L4086" s="93">
        <v>44</v>
      </c>
    </row>
    <row r="4087" spans="1:12" x14ac:dyDescent="0.15">
      <c r="A4087">
        <v>1</v>
      </c>
      <c r="B4087" s="93">
        <v>32</v>
      </c>
      <c r="C4087" s="93">
        <v>11</v>
      </c>
      <c r="D4087" s="93">
        <v>21</v>
      </c>
      <c r="E4087" s="93">
        <v>36</v>
      </c>
      <c r="F4087" s="93">
        <v>58</v>
      </c>
      <c r="G4087" s="93">
        <v>28</v>
      </c>
      <c r="H4087" s="93">
        <v>30</v>
      </c>
      <c r="I4087" s="93">
        <v>71</v>
      </c>
      <c r="J4087" s="93">
        <v>92</v>
      </c>
      <c r="K4087" s="93">
        <v>44</v>
      </c>
      <c r="L4087" s="93">
        <v>48</v>
      </c>
    </row>
    <row r="4088" spans="1:12" x14ac:dyDescent="0.15">
      <c r="A4088">
        <v>2</v>
      </c>
      <c r="B4088" s="93">
        <v>35</v>
      </c>
      <c r="C4088" s="93">
        <v>21</v>
      </c>
      <c r="D4088" s="93">
        <v>14</v>
      </c>
      <c r="E4088" s="93">
        <v>37</v>
      </c>
      <c r="F4088" s="93">
        <v>59</v>
      </c>
      <c r="G4088" s="93">
        <v>27</v>
      </c>
      <c r="H4088" s="93">
        <v>32</v>
      </c>
      <c r="I4088" s="93">
        <v>72</v>
      </c>
      <c r="J4088" s="93">
        <v>81</v>
      </c>
      <c r="K4088" s="93">
        <v>48</v>
      </c>
      <c r="L4088" s="93">
        <v>33</v>
      </c>
    </row>
    <row r="4089" spans="1:12" x14ac:dyDescent="0.15">
      <c r="A4089">
        <v>3</v>
      </c>
      <c r="B4089" s="93">
        <v>35</v>
      </c>
      <c r="C4089" s="93">
        <v>19</v>
      </c>
      <c r="D4089" s="93">
        <v>16</v>
      </c>
      <c r="E4089" s="93">
        <v>38</v>
      </c>
      <c r="F4089" s="93">
        <v>70</v>
      </c>
      <c r="G4089" s="93">
        <v>35</v>
      </c>
      <c r="H4089" s="93">
        <v>35</v>
      </c>
      <c r="I4089" s="93">
        <v>73</v>
      </c>
      <c r="J4089" s="93">
        <v>84</v>
      </c>
      <c r="K4089" s="93">
        <v>40</v>
      </c>
      <c r="L4089" s="93">
        <v>44</v>
      </c>
    </row>
    <row r="4090" spans="1:12" x14ac:dyDescent="0.15">
      <c r="A4090">
        <v>4</v>
      </c>
      <c r="B4090" s="93">
        <v>41</v>
      </c>
      <c r="C4090" s="93">
        <v>25</v>
      </c>
      <c r="D4090" s="93">
        <v>16</v>
      </c>
      <c r="E4090" s="93">
        <v>39</v>
      </c>
      <c r="F4090" s="93">
        <v>63</v>
      </c>
      <c r="G4090" s="93">
        <v>29</v>
      </c>
      <c r="H4090" s="93">
        <v>34</v>
      </c>
      <c r="I4090" s="93">
        <v>74</v>
      </c>
      <c r="J4090" s="93">
        <v>39</v>
      </c>
      <c r="K4090" s="93">
        <v>17</v>
      </c>
      <c r="L4090" s="93">
        <v>22</v>
      </c>
    </row>
    <row r="4091" spans="1:12" x14ac:dyDescent="0.15">
      <c r="A4091" t="s">
        <v>423</v>
      </c>
      <c r="B4091" s="93">
        <v>249</v>
      </c>
      <c r="C4091" s="93">
        <v>117</v>
      </c>
      <c r="D4091" s="93">
        <v>132</v>
      </c>
      <c r="E4091" s="93" t="s">
        <v>424</v>
      </c>
      <c r="F4091" s="93">
        <v>369</v>
      </c>
      <c r="G4091" s="93">
        <v>172</v>
      </c>
      <c r="H4091" s="93">
        <v>197</v>
      </c>
      <c r="I4091" s="93" t="s">
        <v>425</v>
      </c>
      <c r="J4091" s="93">
        <v>230</v>
      </c>
      <c r="K4091" s="93">
        <v>108</v>
      </c>
      <c r="L4091" s="93">
        <v>122</v>
      </c>
    </row>
    <row r="4092" spans="1:12" x14ac:dyDescent="0.15">
      <c r="A4092">
        <v>5</v>
      </c>
      <c r="B4092" s="93">
        <v>41</v>
      </c>
      <c r="C4092" s="93">
        <v>16</v>
      </c>
      <c r="D4092" s="93">
        <v>25</v>
      </c>
      <c r="E4092" s="93">
        <v>40</v>
      </c>
      <c r="F4092" s="93">
        <v>59</v>
      </c>
      <c r="G4092" s="93">
        <v>29</v>
      </c>
      <c r="H4092" s="93">
        <v>30</v>
      </c>
      <c r="I4092" s="93">
        <v>75</v>
      </c>
      <c r="J4092" s="93">
        <v>49</v>
      </c>
      <c r="K4092" s="93">
        <v>26</v>
      </c>
      <c r="L4092" s="93">
        <v>23</v>
      </c>
    </row>
    <row r="4093" spans="1:12" x14ac:dyDescent="0.15">
      <c r="A4093">
        <v>6</v>
      </c>
      <c r="B4093" s="93">
        <v>46</v>
      </c>
      <c r="C4093" s="93">
        <v>20</v>
      </c>
      <c r="D4093" s="93">
        <v>26</v>
      </c>
      <c r="E4093" s="93">
        <v>41</v>
      </c>
      <c r="F4093" s="93">
        <v>65</v>
      </c>
      <c r="G4093" s="93">
        <v>31</v>
      </c>
      <c r="H4093" s="93">
        <v>34</v>
      </c>
      <c r="I4093" s="93">
        <v>76</v>
      </c>
      <c r="J4093" s="93">
        <v>35</v>
      </c>
      <c r="K4093" s="93">
        <v>17</v>
      </c>
      <c r="L4093" s="93">
        <v>18</v>
      </c>
    </row>
    <row r="4094" spans="1:12" x14ac:dyDescent="0.15">
      <c r="A4094">
        <v>7</v>
      </c>
      <c r="B4094" s="93">
        <v>44</v>
      </c>
      <c r="C4094" s="93">
        <v>24</v>
      </c>
      <c r="D4094" s="93">
        <v>20</v>
      </c>
      <c r="E4094" s="93">
        <v>42</v>
      </c>
      <c r="F4094" s="93">
        <v>92</v>
      </c>
      <c r="G4094" s="93">
        <v>45</v>
      </c>
      <c r="H4094" s="93">
        <v>47</v>
      </c>
      <c r="I4094" s="93">
        <v>77</v>
      </c>
      <c r="J4094" s="93">
        <v>47</v>
      </c>
      <c r="K4094" s="93">
        <v>21</v>
      </c>
      <c r="L4094" s="93">
        <v>26</v>
      </c>
    </row>
    <row r="4095" spans="1:12" x14ac:dyDescent="0.15">
      <c r="A4095">
        <v>8</v>
      </c>
      <c r="B4095" s="93">
        <v>57</v>
      </c>
      <c r="C4095" s="93">
        <v>25</v>
      </c>
      <c r="D4095" s="93">
        <v>32</v>
      </c>
      <c r="E4095" s="93">
        <v>43</v>
      </c>
      <c r="F4095" s="93">
        <v>62</v>
      </c>
      <c r="G4095" s="93">
        <v>29</v>
      </c>
      <c r="H4095" s="93">
        <v>33</v>
      </c>
      <c r="I4095" s="93">
        <v>78</v>
      </c>
      <c r="J4095" s="93">
        <v>48</v>
      </c>
      <c r="K4095" s="93">
        <v>18</v>
      </c>
      <c r="L4095" s="93">
        <v>30</v>
      </c>
    </row>
    <row r="4096" spans="1:12" x14ac:dyDescent="0.15">
      <c r="A4096">
        <v>9</v>
      </c>
      <c r="B4096" s="93">
        <v>61</v>
      </c>
      <c r="C4096" s="93">
        <v>32</v>
      </c>
      <c r="D4096" s="93">
        <v>29</v>
      </c>
      <c r="E4096" s="93">
        <v>44</v>
      </c>
      <c r="F4096" s="93">
        <v>91</v>
      </c>
      <c r="G4096" s="93">
        <v>38</v>
      </c>
      <c r="H4096" s="93">
        <v>53</v>
      </c>
      <c r="I4096" s="93">
        <v>79</v>
      </c>
      <c r="J4096" s="93">
        <v>51</v>
      </c>
      <c r="K4096" s="93">
        <v>26</v>
      </c>
      <c r="L4096" s="93">
        <v>25</v>
      </c>
    </row>
    <row r="4097" spans="1:12" x14ac:dyDescent="0.15">
      <c r="A4097" t="s">
        <v>426</v>
      </c>
      <c r="B4097" s="93">
        <v>300</v>
      </c>
      <c r="C4097" s="93">
        <v>148</v>
      </c>
      <c r="D4097" s="93">
        <v>152</v>
      </c>
      <c r="E4097" s="93" t="s">
        <v>427</v>
      </c>
      <c r="F4097" s="93">
        <v>406</v>
      </c>
      <c r="G4097" s="93">
        <v>190</v>
      </c>
      <c r="H4097" s="93">
        <v>216</v>
      </c>
      <c r="I4097" s="93" t="s">
        <v>428</v>
      </c>
      <c r="J4097" s="93">
        <v>142</v>
      </c>
      <c r="K4097" s="93">
        <v>58</v>
      </c>
      <c r="L4097" s="93">
        <v>84</v>
      </c>
    </row>
    <row r="4098" spans="1:12" x14ac:dyDescent="0.15">
      <c r="A4098">
        <v>10</v>
      </c>
      <c r="B4098" s="93">
        <v>67</v>
      </c>
      <c r="C4098" s="93">
        <v>33</v>
      </c>
      <c r="D4098" s="93">
        <v>34</v>
      </c>
      <c r="E4098" s="93">
        <v>45</v>
      </c>
      <c r="F4098" s="93">
        <v>72</v>
      </c>
      <c r="G4098" s="93">
        <v>35</v>
      </c>
      <c r="H4098" s="93">
        <v>37</v>
      </c>
      <c r="I4098" s="93">
        <v>80</v>
      </c>
      <c r="J4098" s="93">
        <v>36</v>
      </c>
      <c r="K4098" s="93">
        <v>15</v>
      </c>
      <c r="L4098" s="93">
        <v>21</v>
      </c>
    </row>
    <row r="4099" spans="1:12" x14ac:dyDescent="0.15">
      <c r="A4099">
        <v>11</v>
      </c>
      <c r="B4099" s="93">
        <v>53</v>
      </c>
      <c r="C4099" s="93">
        <v>28</v>
      </c>
      <c r="D4099" s="93">
        <v>25</v>
      </c>
      <c r="E4099" s="93">
        <v>46</v>
      </c>
      <c r="F4099" s="93">
        <v>102</v>
      </c>
      <c r="G4099" s="93">
        <v>47</v>
      </c>
      <c r="H4099" s="93">
        <v>55</v>
      </c>
      <c r="I4099" s="93">
        <v>81</v>
      </c>
      <c r="J4099" s="93">
        <v>29</v>
      </c>
      <c r="K4099" s="93">
        <v>12</v>
      </c>
      <c r="L4099" s="93">
        <v>17</v>
      </c>
    </row>
    <row r="4100" spans="1:12" x14ac:dyDescent="0.15">
      <c r="A4100">
        <v>12</v>
      </c>
      <c r="B4100" s="93">
        <v>65</v>
      </c>
      <c r="C4100" s="93">
        <v>35</v>
      </c>
      <c r="D4100" s="93">
        <v>30</v>
      </c>
      <c r="E4100" s="93">
        <v>47</v>
      </c>
      <c r="F4100" s="93">
        <v>73</v>
      </c>
      <c r="G4100" s="93">
        <v>34</v>
      </c>
      <c r="H4100" s="93">
        <v>39</v>
      </c>
      <c r="I4100" s="93">
        <v>82</v>
      </c>
      <c r="J4100" s="93">
        <v>22</v>
      </c>
      <c r="K4100" s="93">
        <v>4</v>
      </c>
      <c r="L4100" s="93">
        <v>18</v>
      </c>
    </row>
    <row r="4101" spans="1:12" x14ac:dyDescent="0.15">
      <c r="A4101">
        <v>13</v>
      </c>
      <c r="B4101" s="93">
        <v>55</v>
      </c>
      <c r="C4101" s="93">
        <v>22</v>
      </c>
      <c r="D4101" s="93">
        <v>33</v>
      </c>
      <c r="E4101" s="93">
        <v>48</v>
      </c>
      <c r="F4101" s="93">
        <v>78</v>
      </c>
      <c r="G4101" s="93">
        <v>42</v>
      </c>
      <c r="H4101" s="93">
        <v>36</v>
      </c>
      <c r="I4101" s="93">
        <v>83</v>
      </c>
      <c r="J4101" s="93">
        <v>27</v>
      </c>
      <c r="K4101" s="93">
        <v>18</v>
      </c>
      <c r="L4101" s="93">
        <v>9</v>
      </c>
    </row>
    <row r="4102" spans="1:12" x14ac:dyDescent="0.15">
      <c r="A4102">
        <v>14</v>
      </c>
      <c r="B4102" s="93">
        <v>60</v>
      </c>
      <c r="C4102" s="93">
        <v>30</v>
      </c>
      <c r="D4102" s="93">
        <v>30</v>
      </c>
      <c r="E4102" s="93">
        <v>49</v>
      </c>
      <c r="F4102" s="93">
        <v>81</v>
      </c>
      <c r="G4102" s="93">
        <v>32</v>
      </c>
      <c r="H4102" s="93">
        <v>49</v>
      </c>
      <c r="I4102" s="93">
        <v>84</v>
      </c>
      <c r="J4102" s="93">
        <v>28</v>
      </c>
      <c r="K4102" s="93">
        <v>9</v>
      </c>
      <c r="L4102" s="93">
        <v>19</v>
      </c>
    </row>
    <row r="4103" spans="1:12" x14ac:dyDescent="0.15">
      <c r="A4103" t="s">
        <v>429</v>
      </c>
      <c r="B4103" s="93">
        <v>286</v>
      </c>
      <c r="C4103" s="93">
        <v>140</v>
      </c>
      <c r="D4103" s="93">
        <v>146</v>
      </c>
      <c r="E4103" s="93" t="s">
        <v>430</v>
      </c>
      <c r="F4103" s="93">
        <v>404</v>
      </c>
      <c r="G4103" s="93">
        <v>167</v>
      </c>
      <c r="H4103" s="93">
        <v>237</v>
      </c>
      <c r="I4103" s="93" t="s">
        <v>431</v>
      </c>
      <c r="J4103" s="93">
        <v>108</v>
      </c>
      <c r="K4103" s="93">
        <v>37</v>
      </c>
      <c r="L4103" s="93">
        <v>71</v>
      </c>
    </row>
    <row r="4104" spans="1:12" x14ac:dyDescent="0.15">
      <c r="A4104">
        <v>15</v>
      </c>
      <c r="B4104" s="93">
        <v>56</v>
      </c>
      <c r="C4104" s="93">
        <v>33</v>
      </c>
      <c r="D4104" s="93">
        <v>23</v>
      </c>
      <c r="E4104" s="93">
        <v>50</v>
      </c>
      <c r="F4104" s="93">
        <v>68</v>
      </c>
      <c r="G4104" s="93">
        <v>22</v>
      </c>
      <c r="H4104" s="93">
        <v>46</v>
      </c>
      <c r="I4104" s="93">
        <v>85</v>
      </c>
      <c r="J4104" s="93">
        <v>32</v>
      </c>
      <c r="K4104" s="93">
        <v>10</v>
      </c>
      <c r="L4104" s="93">
        <v>22</v>
      </c>
    </row>
    <row r="4105" spans="1:12" x14ac:dyDescent="0.15">
      <c r="A4105">
        <v>16</v>
      </c>
      <c r="B4105" s="93">
        <v>41</v>
      </c>
      <c r="C4105" s="93">
        <v>21</v>
      </c>
      <c r="D4105" s="93">
        <v>20</v>
      </c>
      <c r="E4105" s="93">
        <v>51</v>
      </c>
      <c r="F4105" s="93">
        <v>86</v>
      </c>
      <c r="G4105" s="93">
        <v>37</v>
      </c>
      <c r="H4105" s="93">
        <v>49</v>
      </c>
      <c r="I4105" s="93">
        <v>86</v>
      </c>
      <c r="J4105" s="93">
        <v>19</v>
      </c>
      <c r="K4105" s="93">
        <v>5</v>
      </c>
      <c r="L4105" s="93">
        <v>14</v>
      </c>
    </row>
    <row r="4106" spans="1:12" x14ac:dyDescent="0.15">
      <c r="A4106">
        <v>17</v>
      </c>
      <c r="B4106" s="93">
        <v>67</v>
      </c>
      <c r="C4106" s="93">
        <v>31</v>
      </c>
      <c r="D4106" s="93">
        <v>36</v>
      </c>
      <c r="E4106" s="93">
        <v>52</v>
      </c>
      <c r="F4106" s="93">
        <v>83</v>
      </c>
      <c r="G4106" s="93">
        <v>36</v>
      </c>
      <c r="H4106" s="93">
        <v>47</v>
      </c>
      <c r="I4106" s="93">
        <v>87</v>
      </c>
      <c r="J4106" s="93">
        <v>23</v>
      </c>
      <c r="K4106" s="93">
        <v>12</v>
      </c>
      <c r="L4106" s="93">
        <v>11</v>
      </c>
    </row>
    <row r="4107" spans="1:12" x14ac:dyDescent="0.15">
      <c r="A4107">
        <v>18</v>
      </c>
      <c r="B4107" s="93">
        <v>55</v>
      </c>
      <c r="C4107" s="93">
        <v>19</v>
      </c>
      <c r="D4107" s="93">
        <v>36</v>
      </c>
      <c r="E4107" s="93">
        <v>53</v>
      </c>
      <c r="F4107" s="93">
        <v>89</v>
      </c>
      <c r="G4107" s="93">
        <v>38</v>
      </c>
      <c r="H4107" s="93">
        <v>51</v>
      </c>
      <c r="I4107" s="93">
        <v>88</v>
      </c>
      <c r="J4107" s="93">
        <v>20</v>
      </c>
      <c r="K4107" s="93">
        <v>6</v>
      </c>
      <c r="L4107" s="93">
        <v>14</v>
      </c>
    </row>
    <row r="4108" spans="1:12" x14ac:dyDescent="0.15">
      <c r="A4108">
        <v>19</v>
      </c>
      <c r="B4108" s="93">
        <v>67</v>
      </c>
      <c r="C4108" s="93">
        <v>36</v>
      </c>
      <c r="D4108" s="93">
        <v>31</v>
      </c>
      <c r="E4108" s="93">
        <v>54</v>
      </c>
      <c r="F4108" s="93">
        <v>78</v>
      </c>
      <c r="G4108" s="93">
        <v>34</v>
      </c>
      <c r="H4108" s="93">
        <v>44</v>
      </c>
      <c r="I4108" s="93">
        <v>89</v>
      </c>
      <c r="J4108" s="93">
        <v>14</v>
      </c>
      <c r="K4108" s="93">
        <v>4</v>
      </c>
      <c r="L4108" s="93">
        <v>10</v>
      </c>
    </row>
    <row r="4109" spans="1:12" x14ac:dyDescent="0.15">
      <c r="A4109" t="s">
        <v>432</v>
      </c>
      <c r="B4109" s="93">
        <v>320</v>
      </c>
      <c r="C4109" s="93">
        <v>149</v>
      </c>
      <c r="D4109" s="93">
        <v>171</v>
      </c>
      <c r="E4109" s="93" t="s">
        <v>433</v>
      </c>
      <c r="F4109" s="93">
        <v>591</v>
      </c>
      <c r="G4109" s="93">
        <v>245</v>
      </c>
      <c r="H4109" s="93">
        <v>346</v>
      </c>
      <c r="I4109" s="93" t="s">
        <v>434</v>
      </c>
      <c r="J4109" s="93">
        <v>41</v>
      </c>
      <c r="K4109" s="93">
        <v>13</v>
      </c>
      <c r="L4109" s="93">
        <v>28</v>
      </c>
    </row>
    <row r="4110" spans="1:12" x14ac:dyDescent="0.15">
      <c r="A4110">
        <v>20</v>
      </c>
      <c r="B4110" s="93">
        <v>62</v>
      </c>
      <c r="C4110" s="93">
        <v>24</v>
      </c>
      <c r="D4110" s="93">
        <v>38</v>
      </c>
      <c r="E4110" s="93">
        <v>55</v>
      </c>
      <c r="F4110" s="93">
        <v>109</v>
      </c>
      <c r="G4110" s="93">
        <v>39</v>
      </c>
      <c r="H4110" s="93">
        <v>70</v>
      </c>
      <c r="I4110" s="93">
        <v>90</v>
      </c>
      <c r="J4110" s="93">
        <v>14</v>
      </c>
      <c r="K4110" s="93">
        <v>7</v>
      </c>
      <c r="L4110" s="93">
        <v>7</v>
      </c>
    </row>
    <row r="4111" spans="1:12" x14ac:dyDescent="0.15">
      <c r="A4111">
        <v>21</v>
      </c>
      <c r="B4111" s="93">
        <v>65</v>
      </c>
      <c r="C4111" s="93">
        <v>40</v>
      </c>
      <c r="D4111" s="93">
        <v>25</v>
      </c>
      <c r="E4111" s="93">
        <v>56</v>
      </c>
      <c r="F4111" s="93">
        <v>139</v>
      </c>
      <c r="G4111" s="93">
        <v>57</v>
      </c>
      <c r="H4111" s="93">
        <v>82</v>
      </c>
      <c r="I4111" s="93">
        <v>91</v>
      </c>
      <c r="J4111" s="93">
        <v>12</v>
      </c>
      <c r="K4111" s="93">
        <v>2</v>
      </c>
      <c r="L4111" s="93">
        <v>10</v>
      </c>
    </row>
    <row r="4112" spans="1:12" x14ac:dyDescent="0.15">
      <c r="A4112">
        <v>22</v>
      </c>
      <c r="B4112" s="93">
        <v>68</v>
      </c>
      <c r="C4112" s="93">
        <v>28</v>
      </c>
      <c r="D4112" s="93">
        <v>40</v>
      </c>
      <c r="E4112" s="93">
        <v>57</v>
      </c>
      <c r="F4112" s="93">
        <v>118</v>
      </c>
      <c r="G4112" s="93">
        <v>47</v>
      </c>
      <c r="H4112" s="93">
        <v>71</v>
      </c>
      <c r="I4112" s="93">
        <v>92</v>
      </c>
      <c r="J4112" s="93">
        <v>9</v>
      </c>
      <c r="K4112" s="93">
        <v>2</v>
      </c>
      <c r="L4112" s="93">
        <v>7</v>
      </c>
    </row>
    <row r="4113" spans="1:12" x14ac:dyDescent="0.15">
      <c r="A4113">
        <v>23</v>
      </c>
      <c r="B4113" s="93">
        <v>61</v>
      </c>
      <c r="C4113" s="93">
        <v>31</v>
      </c>
      <c r="D4113" s="93">
        <v>30</v>
      </c>
      <c r="E4113" s="93">
        <v>58</v>
      </c>
      <c r="F4113" s="93">
        <v>118</v>
      </c>
      <c r="G4113" s="93">
        <v>55</v>
      </c>
      <c r="H4113" s="93">
        <v>63</v>
      </c>
      <c r="I4113" s="93">
        <v>93</v>
      </c>
      <c r="J4113" s="93">
        <v>3</v>
      </c>
      <c r="K4113" s="93">
        <v>1</v>
      </c>
      <c r="L4113" s="93">
        <v>2</v>
      </c>
    </row>
    <row r="4114" spans="1:12" x14ac:dyDescent="0.15">
      <c r="A4114">
        <v>24</v>
      </c>
      <c r="B4114" s="93">
        <v>64</v>
      </c>
      <c r="C4114" s="93">
        <v>26</v>
      </c>
      <c r="D4114" s="93">
        <v>38</v>
      </c>
      <c r="E4114" s="93">
        <v>59</v>
      </c>
      <c r="F4114" s="93">
        <v>107</v>
      </c>
      <c r="G4114" s="93">
        <v>47</v>
      </c>
      <c r="H4114" s="93">
        <v>60</v>
      </c>
      <c r="I4114" s="93">
        <v>94</v>
      </c>
      <c r="J4114" s="93">
        <v>3</v>
      </c>
      <c r="K4114" s="93">
        <v>1</v>
      </c>
      <c r="L4114" s="93">
        <v>2</v>
      </c>
    </row>
    <row r="4115" spans="1:12" x14ac:dyDescent="0.15">
      <c r="A4115" t="s">
        <v>435</v>
      </c>
      <c r="B4115" s="93">
        <v>273</v>
      </c>
      <c r="C4115" s="93">
        <v>132</v>
      </c>
      <c r="D4115" s="93">
        <v>141</v>
      </c>
      <c r="E4115" s="93" t="s">
        <v>436</v>
      </c>
      <c r="F4115" s="93">
        <v>563</v>
      </c>
      <c r="G4115" s="93">
        <v>273</v>
      </c>
      <c r="H4115" s="93">
        <v>290</v>
      </c>
      <c r="I4115" s="93" t="s">
        <v>437</v>
      </c>
      <c r="J4115" s="93">
        <v>13</v>
      </c>
      <c r="K4115" s="93">
        <v>0</v>
      </c>
      <c r="L4115" s="93">
        <v>13</v>
      </c>
    </row>
    <row r="4116" spans="1:12" x14ac:dyDescent="0.15">
      <c r="A4116">
        <v>25</v>
      </c>
      <c r="B4116" s="93">
        <v>65</v>
      </c>
      <c r="C4116" s="93">
        <v>29</v>
      </c>
      <c r="D4116" s="93">
        <v>36</v>
      </c>
      <c r="E4116" s="93">
        <v>60</v>
      </c>
      <c r="F4116" s="93">
        <v>115</v>
      </c>
      <c r="G4116" s="93">
        <v>58</v>
      </c>
      <c r="H4116" s="93">
        <v>57</v>
      </c>
      <c r="I4116" s="93">
        <v>95</v>
      </c>
      <c r="J4116" s="93">
        <v>5</v>
      </c>
      <c r="K4116" s="93">
        <v>0</v>
      </c>
      <c r="L4116" s="93">
        <v>5</v>
      </c>
    </row>
    <row r="4117" spans="1:12" x14ac:dyDescent="0.15">
      <c r="A4117">
        <v>26</v>
      </c>
      <c r="B4117" s="93">
        <v>55</v>
      </c>
      <c r="C4117" s="93">
        <v>27</v>
      </c>
      <c r="D4117" s="93">
        <v>28</v>
      </c>
      <c r="E4117" s="93">
        <v>61</v>
      </c>
      <c r="F4117" s="93">
        <v>107</v>
      </c>
      <c r="G4117" s="93">
        <v>53</v>
      </c>
      <c r="H4117" s="93">
        <v>54</v>
      </c>
      <c r="I4117" s="93">
        <v>96</v>
      </c>
      <c r="J4117" s="93">
        <v>4</v>
      </c>
      <c r="K4117" s="93">
        <v>0</v>
      </c>
      <c r="L4117" s="93">
        <v>4</v>
      </c>
    </row>
    <row r="4118" spans="1:12" x14ac:dyDescent="0.15">
      <c r="A4118">
        <v>27</v>
      </c>
      <c r="B4118" s="93">
        <v>60</v>
      </c>
      <c r="C4118" s="93">
        <v>27</v>
      </c>
      <c r="D4118" s="93">
        <v>33</v>
      </c>
      <c r="E4118" s="93">
        <v>62</v>
      </c>
      <c r="F4118" s="93">
        <v>124</v>
      </c>
      <c r="G4118" s="93">
        <v>55</v>
      </c>
      <c r="H4118" s="93">
        <v>69</v>
      </c>
      <c r="I4118" s="93">
        <v>97</v>
      </c>
      <c r="J4118" s="93">
        <v>2</v>
      </c>
      <c r="K4118" s="93">
        <v>0</v>
      </c>
      <c r="L4118" s="93">
        <v>2</v>
      </c>
    </row>
    <row r="4119" spans="1:12" x14ac:dyDescent="0.15">
      <c r="A4119">
        <v>28</v>
      </c>
      <c r="B4119" s="93">
        <v>51</v>
      </c>
      <c r="C4119" s="93">
        <v>23</v>
      </c>
      <c r="D4119" s="93">
        <v>28</v>
      </c>
      <c r="E4119" s="93">
        <v>63</v>
      </c>
      <c r="F4119" s="93">
        <v>111</v>
      </c>
      <c r="G4119" s="93">
        <v>51</v>
      </c>
      <c r="H4119" s="93">
        <v>60</v>
      </c>
      <c r="I4119" s="93">
        <v>98</v>
      </c>
      <c r="J4119" s="93">
        <v>2</v>
      </c>
      <c r="K4119" s="93">
        <v>0</v>
      </c>
      <c r="L4119" s="93">
        <v>2</v>
      </c>
    </row>
    <row r="4120" spans="1:12" x14ac:dyDescent="0.15">
      <c r="A4120">
        <v>29</v>
      </c>
      <c r="B4120" s="93">
        <v>42</v>
      </c>
      <c r="C4120" s="93">
        <v>26</v>
      </c>
      <c r="D4120" s="93">
        <v>16</v>
      </c>
      <c r="E4120" s="93">
        <v>64</v>
      </c>
      <c r="F4120" s="93">
        <v>106</v>
      </c>
      <c r="G4120" s="93">
        <v>56</v>
      </c>
      <c r="H4120" s="93">
        <v>50</v>
      </c>
      <c r="I4120" s="93">
        <v>99</v>
      </c>
      <c r="J4120" s="93">
        <v>0</v>
      </c>
      <c r="K4120" s="93">
        <v>0</v>
      </c>
      <c r="L4120" s="93">
        <v>0</v>
      </c>
    </row>
    <row r="4121" spans="1:12" x14ac:dyDescent="0.15">
      <c r="A4121" t="s">
        <v>438</v>
      </c>
      <c r="B4121" s="93">
        <v>292</v>
      </c>
      <c r="C4121" s="93">
        <v>144</v>
      </c>
      <c r="D4121" s="93">
        <v>148</v>
      </c>
      <c r="E4121" s="93" t="s">
        <v>439</v>
      </c>
      <c r="F4121" s="93">
        <v>547</v>
      </c>
      <c r="G4121" s="93">
        <v>268</v>
      </c>
      <c r="H4121" s="93">
        <v>279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 x14ac:dyDescent="0.15">
      <c r="A4122">
        <v>30</v>
      </c>
      <c r="B4122" s="93">
        <v>55</v>
      </c>
      <c r="C4122" s="93">
        <v>27</v>
      </c>
      <c r="D4122" s="93">
        <v>28</v>
      </c>
      <c r="E4122" s="93">
        <v>65</v>
      </c>
      <c r="F4122" s="93">
        <v>113</v>
      </c>
      <c r="G4122" s="93">
        <v>51</v>
      </c>
      <c r="H4122" s="93">
        <v>62</v>
      </c>
      <c r="I4122" s="93">
        <v>100</v>
      </c>
      <c r="J4122" s="93">
        <v>0</v>
      </c>
      <c r="K4122" s="93">
        <v>0</v>
      </c>
      <c r="L4122" s="93">
        <v>0</v>
      </c>
    </row>
    <row r="4123" spans="1:12" x14ac:dyDescent="0.15">
      <c r="A4123">
        <v>31</v>
      </c>
      <c r="B4123" s="93">
        <v>66</v>
      </c>
      <c r="C4123" s="93">
        <v>30</v>
      </c>
      <c r="D4123" s="93">
        <v>36</v>
      </c>
      <c r="E4123" s="93">
        <v>66</v>
      </c>
      <c r="F4123" s="93">
        <v>115</v>
      </c>
      <c r="G4123" s="93">
        <v>54</v>
      </c>
      <c r="H4123" s="93">
        <v>61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60</v>
      </c>
      <c r="C4124" s="93">
        <v>31</v>
      </c>
      <c r="D4124" s="93">
        <v>29</v>
      </c>
      <c r="E4124" s="93">
        <v>67</v>
      </c>
      <c r="F4124" s="93">
        <v>107</v>
      </c>
      <c r="G4124" s="93">
        <v>61</v>
      </c>
      <c r="H4124" s="93">
        <v>46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60</v>
      </c>
      <c r="C4125" s="93">
        <v>32</v>
      </c>
      <c r="D4125" s="93">
        <v>28</v>
      </c>
      <c r="E4125" s="93">
        <v>68</v>
      </c>
      <c r="F4125" s="93">
        <v>100</v>
      </c>
      <c r="G4125" s="93">
        <v>48</v>
      </c>
      <c r="H4125" s="93">
        <v>52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51</v>
      </c>
      <c r="C4126" s="93">
        <v>24</v>
      </c>
      <c r="D4126" s="93">
        <v>27</v>
      </c>
      <c r="E4126" s="93">
        <v>69</v>
      </c>
      <c r="F4126" s="93">
        <v>112</v>
      </c>
      <c r="G4126" s="93">
        <v>54</v>
      </c>
      <c r="H4126" s="93">
        <v>58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354</v>
      </c>
      <c r="C4129" s="93" t="s">
        <v>272</v>
      </c>
      <c r="D4129" s="93">
        <v>709</v>
      </c>
      <c r="E4129" s="93" t="s">
        <v>273</v>
      </c>
      <c r="F4129" s="93">
        <v>1760</v>
      </c>
      <c r="G4129" s="93" t="s">
        <v>272</v>
      </c>
      <c r="H4129" s="93">
        <v>3821</v>
      </c>
      <c r="I4129" s="93" t="s">
        <v>273</v>
      </c>
      <c r="J4129" s="93">
        <v>679</v>
      </c>
      <c r="K4129" s="93" t="s">
        <v>272</v>
      </c>
      <c r="L4129" s="93">
        <v>1467</v>
      </c>
    </row>
    <row r="4130" spans="1:12" x14ac:dyDescent="0.15">
      <c r="A4130" t="s">
        <v>274</v>
      </c>
      <c r="B4130" s="93">
        <v>355</v>
      </c>
      <c r="C4130" s="93" t="s">
        <v>662</v>
      </c>
      <c r="D4130" s="93">
        <v>0.11822577955644489</v>
      </c>
      <c r="E4130" s="93" t="s">
        <v>274</v>
      </c>
      <c r="F4130" s="93">
        <v>2061</v>
      </c>
      <c r="G4130" s="93" t="s">
        <v>662</v>
      </c>
      <c r="H4130" s="93">
        <v>0.63715190928797727</v>
      </c>
      <c r="I4130" s="93" t="s">
        <v>274</v>
      </c>
      <c r="J4130" s="93">
        <v>788</v>
      </c>
      <c r="K4130" s="93" t="s">
        <v>662</v>
      </c>
      <c r="L4130" s="93">
        <v>0.24462231115557778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44012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858</v>
      </c>
      <c r="C4135" s="93">
        <v>438</v>
      </c>
      <c r="D4135" s="93">
        <v>420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32</v>
      </c>
      <c r="C4136" s="93">
        <v>21</v>
      </c>
      <c r="D4136" s="93">
        <v>11</v>
      </c>
      <c r="E4136" s="93" t="s">
        <v>421</v>
      </c>
      <c r="F4136" s="93">
        <v>57</v>
      </c>
      <c r="G4136" s="93">
        <v>25</v>
      </c>
      <c r="H4136" s="93">
        <v>32</v>
      </c>
      <c r="I4136" s="93" t="s">
        <v>422</v>
      </c>
      <c r="J4136" s="93">
        <v>63</v>
      </c>
      <c r="K4136" s="93">
        <v>28</v>
      </c>
      <c r="L4136" s="93">
        <v>35</v>
      </c>
    </row>
    <row r="4137" spans="1:12" x14ac:dyDescent="0.15">
      <c r="A4137">
        <v>0</v>
      </c>
      <c r="B4137" s="93">
        <v>6</v>
      </c>
      <c r="C4137" s="93">
        <v>2</v>
      </c>
      <c r="D4137" s="93">
        <v>4</v>
      </c>
      <c r="E4137" s="93">
        <v>35</v>
      </c>
      <c r="F4137" s="93">
        <v>8</v>
      </c>
      <c r="G4137" s="93">
        <v>5</v>
      </c>
      <c r="H4137" s="93">
        <v>3</v>
      </c>
      <c r="I4137" s="93">
        <v>70</v>
      </c>
      <c r="J4137" s="93">
        <v>9</v>
      </c>
      <c r="K4137" s="93">
        <v>4</v>
      </c>
      <c r="L4137" s="93">
        <v>5</v>
      </c>
    </row>
    <row r="4138" spans="1:12" x14ac:dyDescent="0.15">
      <c r="A4138">
        <v>1</v>
      </c>
      <c r="B4138" s="93">
        <v>4</v>
      </c>
      <c r="C4138" s="93">
        <v>3</v>
      </c>
      <c r="D4138" s="93">
        <v>1</v>
      </c>
      <c r="E4138" s="93">
        <v>36</v>
      </c>
      <c r="F4138" s="93">
        <v>12</v>
      </c>
      <c r="G4138" s="93">
        <v>6</v>
      </c>
      <c r="H4138" s="93">
        <v>6</v>
      </c>
      <c r="I4138" s="93">
        <v>71</v>
      </c>
      <c r="J4138" s="93">
        <v>20</v>
      </c>
      <c r="K4138" s="93">
        <v>8</v>
      </c>
      <c r="L4138" s="93">
        <v>12</v>
      </c>
    </row>
    <row r="4139" spans="1:12" x14ac:dyDescent="0.15">
      <c r="A4139">
        <v>2</v>
      </c>
      <c r="B4139" s="93">
        <v>7</v>
      </c>
      <c r="C4139" s="93">
        <v>1</v>
      </c>
      <c r="D4139" s="93">
        <v>6</v>
      </c>
      <c r="E4139" s="93">
        <v>37</v>
      </c>
      <c r="F4139" s="93">
        <v>10</v>
      </c>
      <c r="G4139" s="93">
        <v>4</v>
      </c>
      <c r="H4139" s="93">
        <v>6</v>
      </c>
      <c r="I4139" s="93">
        <v>72</v>
      </c>
      <c r="J4139" s="93">
        <v>8</v>
      </c>
      <c r="K4139" s="93">
        <v>3</v>
      </c>
      <c r="L4139" s="93">
        <v>5</v>
      </c>
    </row>
    <row r="4140" spans="1:12" x14ac:dyDescent="0.15">
      <c r="A4140">
        <v>3</v>
      </c>
      <c r="B4140" s="93">
        <v>10</v>
      </c>
      <c r="C4140" s="93">
        <v>10</v>
      </c>
      <c r="D4140" s="93">
        <v>0</v>
      </c>
      <c r="E4140" s="93">
        <v>38</v>
      </c>
      <c r="F4140" s="93">
        <v>17</v>
      </c>
      <c r="G4140" s="93">
        <v>6</v>
      </c>
      <c r="H4140" s="93">
        <v>11</v>
      </c>
      <c r="I4140" s="93">
        <v>73</v>
      </c>
      <c r="J4140" s="93">
        <v>17</v>
      </c>
      <c r="K4140" s="93">
        <v>8</v>
      </c>
      <c r="L4140" s="93">
        <v>9</v>
      </c>
    </row>
    <row r="4141" spans="1:12" x14ac:dyDescent="0.15">
      <c r="A4141">
        <v>4</v>
      </c>
      <c r="B4141" s="93">
        <v>5</v>
      </c>
      <c r="C4141" s="93">
        <v>5</v>
      </c>
      <c r="D4141" s="93">
        <v>0</v>
      </c>
      <c r="E4141" s="93">
        <v>39</v>
      </c>
      <c r="F4141" s="93">
        <v>10</v>
      </c>
      <c r="G4141" s="93">
        <v>4</v>
      </c>
      <c r="H4141" s="93">
        <v>6</v>
      </c>
      <c r="I4141" s="93">
        <v>74</v>
      </c>
      <c r="J4141" s="93">
        <v>9</v>
      </c>
      <c r="K4141" s="93">
        <v>5</v>
      </c>
      <c r="L4141" s="93">
        <v>4</v>
      </c>
    </row>
    <row r="4142" spans="1:12" x14ac:dyDescent="0.15">
      <c r="A4142" t="s">
        <v>423</v>
      </c>
      <c r="B4142" s="93">
        <v>49</v>
      </c>
      <c r="C4142" s="93">
        <v>21</v>
      </c>
      <c r="D4142" s="93">
        <v>28</v>
      </c>
      <c r="E4142" s="93" t="s">
        <v>424</v>
      </c>
      <c r="F4142" s="93">
        <v>73</v>
      </c>
      <c r="G4142" s="93">
        <v>38</v>
      </c>
      <c r="H4142" s="93">
        <v>35</v>
      </c>
      <c r="I4142" s="93" t="s">
        <v>425</v>
      </c>
      <c r="J4142" s="93">
        <v>40</v>
      </c>
      <c r="K4142" s="93">
        <v>21</v>
      </c>
      <c r="L4142" s="93">
        <v>19</v>
      </c>
    </row>
    <row r="4143" spans="1:12" x14ac:dyDescent="0.15">
      <c r="A4143">
        <v>5</v>
      </c>
      <c r="B4143" s="93">
        <v>10</v>
      </c>
      <c r="C4143" s="93">
        <v>2</v>
      </c>
      <c r="D4143" s="93">
        <v>8</v>
      </c>
      <c r="E4143" s="93">
        <v>40</v>
      </c>
      <c r="F4143" s="93">
        <v>16</v>
      </c>
      <c r="G4143" s="93">
        <v>9</v>
      </c>
      <c r="H4143" s="93">
        <v>7</v>
      </c>
      <c r="I4143" s="93">
        <v>75</v>
      </c>
      <c r="J4143" s="93">
        <v>8</v>
      </c>
      <c r="K4143" s="93">
        <v>5</v>
      </c>
      <c r="L4143" s="93">
        <v>3</v>
      </c>
    </row>
    <row r="4144" spans="1:12" x14ac:dyDescent="0.15">
      <c r="A4144">
        <v>6</v>
      </c>
      <c r="B4144" s="93">
        <v>4</v>
      </c>
      <c r="C4144" s="93">
        <v>2</v>
      </c>
      <c r="D4144" s="93">
        <v>2</v>
      </c>
      <c r="E4144" s="93">
        <v>41</v>
      </c>
      <c r="F4144" s="93">
        <v>17</v>
      </c>
      <c r="G4144" s="93">
        <v>6</v>
      </c>
      <c r="H4144" s="93">
        <v>11</v>
      </c>
      <c r="I4144" s="93">
        <v>76</v>
      </c>
      <c r="J4144" s="93">
        <v>13</v>
      </c>
      <c r="K4144" s="93">
        <v>6</v>
      </c>
      <c r="L4144" s="93">
        <v>7</v>
      </c>
    </row>
    <row r="4145" spans="1:12" x14ac:dyDescent="0.15">
      <c r="A4145">
        <v>7</v>
      </c>
      <c r="B4145" s="93">
        <v>12</v>
      </c>
      <c r="C4145" s="93">
        <v>6</v>
      </c>
      <c r="D4145" s="93">
        <v>6</v>
      </c>
      <c r="E4145" s="93">
        <v>42</v>
      </c>
      <c r="F4145" s="93">
        <v>9</v>
      </c>
      <c r="G4145" s="93">
        <v>5</v>
      </c>
      <c r="H4145" s="93">
        <v>4</v>
      </c>
      <c r="I4145" s="93">
        <v>77</v>
      </c>
      <c r="J4145" s="93">
        <v>6</v>
      </c>
      <c r="K4145" s="93">
        <v>1</v>
      </c>
      <c r="L4145" s="93">
        <v>5</v>
      </c>
    </row>
    <row r="4146" spans="1:12" x14ac:dyDescent="0.15">
      <c r="A4146">
        <v>8</v>
      </c>
      <c r="B4146" s="93">
        <v>13</v>
      </c>
      <c r="C4146" s="93">
        <v>7</v>
      </c>
      <c r="D4146" s="93">
        <v>6</v>
      </c>
      <c r="E4146" s="93">
        <v>43</v>
      </c>
      <c r="F4146" s="93">
        <v>12</v>
      </c>
      <c r="G4146" s="93">
        <v>6</v>
      </c>
      <c r="H4146" s="93">
        <v>6</v>
      </c>
      <c r="I4146" s="93">
        <v>78</v>
      </c>
      <c r="J4146" s="93">
        <v>7</v>
      </c>
      <c r="K4146" s="93">
        <v>3</v>
      </c>
      <c r="L4146" s="93">
        <v>4</v>
      </c>
    </row>
    <row r="4147" spans="1:12" x14ac:dyDescent="0.15">
      <c r="A4147">
        <v>9</v>
      </c>
      <c r="B4147" s="93">
        <v>10</v>
      </c>
      <c r="C4147" s="93">
        <v>4</v>
      </c>
      <c r="D4147" s="93">
        <v>6</v>
      </c>
      <c r="E4147" s="93">
        <v>44</v>
      </c>
      <c r="F4147" s="93">
        <v>19</v>
      </c>
      <c r="G4147" s="93">
        <v>12</v>
      </c>
      <c r="H4147" s="93">
        <v>7</v>
      </c>
      <c r="I4147" s="93">
        <v>79</v>
      </c>
      <c r="J4147" s="93">
        <v>6</v>
      </c>
      <c r="K4147" s="93">
        <v>6</v>
      </c>
      <c r="L4147" s="93">
        <v>0</v>
      </c>
    </row>
    <row r="4148" spans="1:12" x14ac:dyDescent="0.15">
      <c r="A4148" t="s">
        <v>426</v>
      </c>
      <c r="B4148" s="93">
        <v>49</v>
      </c>
      <c r="C4148" s="93">
        <v>25</v>
      </c>
      <c r="D4148" s="93">
        <v>24</v>
      </c>
      <c r="E4148" s="93" t="s">
        <v>427</v>
      </c>
      <c r="F4148" s="93">
        <v>82</v>
      </c>
      <c r="G4148" s="93">
        <v>43</v>
      </c>
      <c r="H4148" s="93">
        <v>39</v>
      </c>
      <c r="I4148" s="93" t="s">
        <v>428</v>
      </c>
      <c r="J4148" s="93">
        <v>25</v>
      </c>
      <c r="K4148" s="93">
        <v>11</v>
      </c>
      <c r="L4148" s="93">
        <v>14</v>
      </c>
    </row>
    <row r="4149" spans="1:12" x14ac:dyDescent="0.15">
      <c r="A4149">
        <v>10</v>
      </c>
      <c r="B4149" s="93">
        <v>6</v>
      </c>
      <c r="C4149" s="93">
        <v>4</v>
      </c>
      <c r="D4149" s="93">
        <v>2</v>
      </c>
      <c r="E4149" s="93">
        <v>45</v>
      </c>
      <c r="F4149" s="93">
        <v>11</v>
      </c>
      <c r="G4149" s="93">
        <v>4</v>
      </c>
      <c r="H4149" s="93">
        <v>7</v>
      </c>
      <c r="I4149" s="93">
        <v>80</v>
      </c>
      <c r="J4149" s="93">
        <v>7</v>
      </c>
      <c r="K4149" s="93">
        <v>4</v>
      </c>
      <c r="L4149" s="93">
        <v>3</v>
      </c>
    </row>
    <row r="4150" spans="1:12" x14ac:dyDescent="0.15">
      <c r="A4150">
        <v>11</v>
      </c>
      <c r="B4150" s="93">
        <v>13</v>
      </c>
      <c r="C4150" s="93">
        <v>6</v>
      </c>
      <c r="D4150" s="93">
        <v>7</v>
      </c>
      <c r="E4150" s="93">
        <v>46</v>
      </c>
      <c r="F4150" s="93">
        <v>19</v>
      </c>
      <c r="G4150" s="93">
        <v>9</v>
      </c>
      <c r="H4150" s="93">
        <v>10</v>
      </c>
      <c r="I4150" s="93">
        <v>81</v>
      </c>
      <c r="J4150" s="93">
        <v>5</v>
      </c>
      <c r="K4150" s="93">
        <v>2</v>
      </c>
      <c r="L4150" s="93">
        <v>3</v>
      </c>
    </row>
    <row r="4151" spans="1:12" x14ac:dyDescent="0.15">
      <c r="A4151">
        <v>12</v>
      </c>
      <c r="B4151" s="93">
        <v>10</v>
      </c>
      <c r="C4151" s="93">
        <v>6</v>
      </c>
      <c r="D4151" s="93">
        <v>4</v>
      </c>
      <c r="E4151" s="93">
        <v>47</v>
      </c>
      <c r="F4151" s="93">
        <v>11</v>
      </c>
      <c r="G4151" s="93">
        <v>6</v>
      </c>
      <c r="H4151" s="93">
        <v>5</v>
      </c>
      <c r="I4151" s="93">
        <v>82</v>
      </c>
      <c r="J4151" s="93">
        <v>4</v>
      </c>
      <c r="K4151" s="93">
        <v>1</v>
      </c>
      <c r="L4151" s="93">
        <v>3</v>
      </c>
    </row>
    <row r="4152" spans="1:12" x14ac:dyDescent="0.15">
      <c r="A4152">
        <v>13</v>
      </c>
      <c r="B4152" s="93">
        <v>7</v>
      </c>
      <c r="C4152" s="93">
        <v>3</v>
      </c>
      <c r="D4152" s="93">
        <v>4</v>
      </c>
      <c r="E4152" s="93">
        <v>48</v>
      </c>
      <c r="F4152" s="93">
        <v>24</v>
      </c>
      <c r="G4152" s="93">
        <v>13</v>
      </c>
      <c r="H4152" s="93">
        <v>11</v>
      </c>
      <c r="I4152" s="93">
        <v>83</v>
      </c>
      <c r="J4152" s="93">
        <v>4</v>
      </c>
      <c r="K4152" s="93">
        <v>2</v>
      </c>
      <c r="L4152" s="93">
        <v>2</v>
      </c>
    </row>
    <row r="4153" spans="1:12" x14ac:dyDescent="0.15">
      <c r="A4153">
        <v>14</v>
      </c>
      <c r="B4153" s="93">
        <v>13</v>
      </c>
      <c r="C4153" s="93">
        <v>6</v>
      </c>
      <c r="D4153" s="93">
        <v>7</v>
      </c>
      <c r="E4153" s="93">
        <v>49</v>
      </c>
      <c r="F4153" s="93">
        <v>17</v>
      </c>
      <c r="G4153" s="93">
        <v>11</v>
      </c>
      <c r="H4153" s="93">
        <v>6</v>
      </c>
      <c r="I4153" s="93">
        <v>84</v>
      </c>
      <c r="J4153" s="93">
        <v>5</v>
      </c>
      <c r="K4153" s="93">
        <v>2</v>
      </c>
      <c r="L4153" s="93">
        <v>3</v>
      </c>
    </row>
    <row r="4154" spans="1:12" x14ac:dyDescent="0.15">
      <c r="A4154" t="s">
        <v>429</v>
      </c>
      <c r="B4154" s="93">
        <v>39</v>
      </c>
      <c r="C4154" s="93">
        <v>21</v>
      </c>
      <c r="D4154" s="93">
        <v>18</v>
      </c>
      <c r="E4154" s="93" t="s">
        <v>430</v>
      </c>
      <c r="F4154" s="93">
        <v>44</v>
      </c>
      <c r="G4154" s="93">
        <v>24</v>
      </c>
      <c r="H4154" s="93">
        <v>20</v>
      </c>
      <c r="I4154" s="93" t="s">
        <v>431</v>
      </c>
      <c r="J4154" s="93">
        <v>10</v>
      </c>
      <c r="K4154" s="93">
        <v>8</v>
      </c>
      <c r="L4154" s="93">
        <v>2</v>
      </c>
    </row>
    <row r="4155" spans="1:12" x14ac:dyDescent="0.15">
      <c r="A4155">
        <v>15</v>
      </c>
      <c r="B4155" s="93">
        <v>8</v>
      </c>
      <c r="C4155" s="93">
        <v>4</v>
      </c>
      <c r="D4155" s="93">
        <v>4</v>
      </c>
      <c r="E4155" s="93">
        <v>50</v>
      </c>
      <c r="F4155" s="93">
        <v>7</v>
      </c>
      <c r="G4155" s="93">
        <v>3</v>
      </c>
      <c r="H4155" s="93">
        <v>4</v>
      </c>
      <c r="I4155" s="93">
        <v>85</v>
      </c>
      <c r="J4155" s="93">
        <v>5</v>
      </c>
      <c r="K4155" s="93">
        <v>5</v>
      </c>
      <c r="L4155" s="93">
        <v>0</v>
      </c>
    </row>
    <row r="4156" spans="1:12" x14ac:dyDescent="0.15">
      <c r="A4156">
        <v>16</v>
      </c>
      <c r="B4156" s="93">
        <v>4</v>
      </c>
      <c r="C4156" s="93">
        <v>3</v>
      </c>
      <c r="D4156" s="93">
        <v>1</v>
      </c>
      <c r="E4156" s="93">
        <v>51</v>
      </c>
      <c r="F4156" s="93">
        <v>12</v>
      </c>
      <c r="G4156" s="93">
        <v>8</v>
      </c>
      <c r="H4156" s="93">
        <v>4</v>
      </c>
      <c r="I4156" s="93">
        <v>86</v>
      </c>
      <c r="J4156" s="93">
        <v>2</v>
      </c>
      <c r="K4156" s="93">
        <v>1</v>
      </c>
      <c r="L4156" s="93">
        <v>1</v>
      </c>
    </row>
    <row r="4157" spans="1:12" x14ac:dyDescent="0.15">
      <c r="A4157">
        <v>17</v>
      </c>
      <c r="B4157" s="93">
        <v>8</v>
      </c>
      <c r="C4157" s="93">
        <v>4</v>
      </c>
      <c r="D4157" s="93">
        <v>4</v>
      </c>
      <c r="E4157" s="93">
        <v>52</v>
      </c>
      <c r="F4157" s="93">
        <v>3</v>
      </c>
      <c r="G4157" s="93">
        <v>1</v>
      </c>
      <c r="H4157" s="93">
        <v>2</v>
      </c>
      <c r="I4157" s="93">
        <v>87</v>
      </c>
      <c r="J4157" s="93">
        <v>2</v>
      </c>
      <c r="K4157" s="93">
        <v>1</v>
      </c>
      <c r="L4157" s="93">
        <v>1</v>
      </c>
    </row>
    <row r="4158" spans="1:12" x14ac:dyDescent="0.15">
      <c r="A4158">
        <v>18</v>
      </c>
      <c r="B4158" s="93">
        <v>9</v>
      </c>
      <c r="C4158" s="93">
        <v>5</v>
      </c>
      <c r="D4158" s="93">
        <v>4</v>
      </c>
      <c r="E4158" s="93">
        <v>53</v>
      </c>
      <c r="F4158" s="93">
        <v>11</v>
      </c>
      <c r="G4158" s="93">
        <v>5</v>
      </c>
      <c r="H4158" s="93">
        <v>6</v>
      </c>
      <c r="I4158" s="93">
        <v>88</v>
      </c>
      <c r="J4158" s="93">
        <v>1</v>
      </c>
      <c r="K4158" s="93">
        <v>1</v>
      </c>
      <c r="L4158" s="93">
        <v>0</v>
      </c>
    </row>
    <row r="4159" spans="1:12" x14ac:dyDescent="0.15">
      <c r="A4159">
        <v>19</v>
      </c>
      <c r="B4159" s="93">
        <v>10</v>
      </c>
      <c r="C4159" s="93">
        <v>5</v>
      </c>
      <c r="D4159" s="93">
        <v>5</v>
      </c>
      <c r="E4159" s="93">
        <v>54</v>
      </c>
      <c r="F4159" s="93">
        <v>11</v>
      </c>
      <c r="G4159" s="93">
        <v>7</v>
      </c>
      <c r="H4159" s="93">
        <v>4</v>
      </c>
      <c r="I4159" s="93">
        <v>89</v>
      </c>
      <c r="J4159" s="93">
        <v>0</v>
      </c>
      <c r="K4159" s="93">
        <v>0</v>
      </c>
      <c r="L4159" s="93">
        <v>0</v>
      </c>
    </row>
    <row r="4160" spans="1:12" x14ac:dyDescent="0.15">
      <c r="A4160" t="s">
        <v>432</v>
      </c>
      <c r="B4160" s="93">
        <v>51</v>
      </c>
      <c r="C4160" s="93">
        <v>32</v>
      </c>
      <c r="D4160" s="93">
        <v>19</v>
      </c>
      <c r="E4160" s="93" t="s">
        <v>433</v>
      </c>
      <c r="F4160" s="93">
        <v>59</v>
      </c>
      <c r="G4160" s="93">
        <v>27</v>
      </c>
      <c r="H4160" s="93">
        <v>32</v>
      </c>
      <c r="I4160" s="93" t="s">
        <v>434</v>
      </c>
      <c r="J4160" s="93">
        <v>6</v>
      </c>
      <c r="K4160" s="93">
        <v>1</v>
      </c>
      <c r="L4160" s="93">
        <v>5</v>
      </c>
    </row>
    <row r="4161" spans="1:12" x14ac:dyDescent="0.15">
      <c r="A4161">
        <v>20</v>
      </c>
      <c r="B4161" s="93">
        <v>5</v>
      </c>
      <c r="C4161" s="93">
        <v>4</v>
      </c>
      <c r="D4161" s="93">
        <v>1</v>
      </c>
      <c r="E4161" s="93">
        <v>55</v>
      </c>
      <c r="F4161" s="93">
        <v>18</v>
      </c>
      <c r="G4161" s="93">
        <v>7</v>
      </c>
      <c r="H4161" s="93">
        <v>11</v>
      </c>
      <c r="I4161" s="93">
        <v>90</v>
      </c>
      <c r="J4161" s="93">
        <v>1</v>
      </c>
      <c r="K4161" s="93">
        <v>0</v>
      </c>
      <c r="L4161" s="93">
        <v>1</v>
      </c>
    </row>
    <row r="4162" spans="1:12" x14ac:dyDescent="0.15">
      <c r="A4162">
        <v>21</v>
      </c>
      <c r="B4162" s="93">
        <v>13</v>
      </c>
      <c r="C4162" s="93">
        <v>8</v>
      </c>
      <c r="D4162" s="93">
        <v>5</v>
      </c>
      <c r="E4162" s="93">
        <v>56</v>
      </c>
      <c r="F4162" s="93">
        <v>10</v>
      </c>
      <c r="G4162" s="93">
        <v>4</v>
      </c>
      <c r="H4162" s="93">
        <v>6</v>
      </c>
      <c r="I4162" s="93">
        <v>91</v>
      </c>
      <c r="J4162" s="93">
        <v>1</v>
      </c>
      <c r="K4162" s="93">
        <v>0</v>
      </c>
      <c r="L4162" s="93">
        <v>1</v>
      </c>
    </row>
    <row r="4163" spans="1:12" x14ac:dyDescent="0.15">
      <c r="A4163">
        <v>22</v>
      </c>
      <c r="B4163" s="93">
        <v>11</v>
      </c>
      <c r="C4163" s="93">
        <v>7</v>
      </c>
      <c r="D4163" s="93">
        <v>4</v>
      </c>
      <c r="E4163" s="93">
        <v>57</v>
      </c>
      <c r="F4163" s="93">
        <v>14</v>
      </c>
      <c r="G4163" s="93">
        <v>9</v>
      </c>
      <c r="H4163" s="93">
        <v>5</v>
      </c>
      <c r="I4163" s="93">
        <v>92</v>
      </c>
      <c r="J4163" s="93">
        <v>2</v>
      </c>
      <c r="K4163" s="93">
        <v>1</v>
      </c>
      <c r="L4163" s="93">
        <v>1</v>
      </c>
    </row>
    <row r="4164" spans="1:12" x14ac:dyDescent="0.15">
      <c r="A4164">
        <v>23</v>
      </c>
      <c r="B4164" s="93">
        <v>12</v>
      </c>
      <c r="C4164" s="93">
        <v>6</v>
      </c>
      <c r="D4164" s="93">
        <v>6</v>
      </c>
      <c r="E4164" s="93">
        <v>58</v>
      </c>
      <c r="F4164" s="93">
        <v>7</v>
      </c>
      <c r="G4164" s="93">
        <v>2</v>
      </c>
      <c r="H4164" s="93">
        <v>5</v>
      </c>
      <c r="I4164" s="93">
        <v>93</v>
      </c>
      <c r="J4164" s="93">
        <v>1</v>
      </c>
      <c r="K4164" s="93">
        <v>0</v>
      </c>
      <c r="L4164" s="93">
        <v>1</v>
      </c>
    </row>
    <row r="4165" spans="1:12" x14ac:dyDescent="0.15">
      <c r="A4165">
        <v>24</v>
      </c>
      <c r="B4165" s="93">
        <v>10</v>
      </c>
      <c r="C4165" s="93">
        <v>7</v>
      </c>
      <c r="D4165" s="93">
        <v>3</v>
      </c>
      <c r="E4165" s="93">
        <v>59</v>
      </c>
      <c r="F4165" s="93">
        <v>10</v>
      </c>
      <c r="G4165" s="93">
        <v>5</v>
      </c>
      <c r="H4165" s="93">
        <v>5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29</v>
      </c>
      <c r="C4166" s="93">
        <v>19</v>
      </c>
      <c r="D4166" s="93">
        <v>10</v>
      </c>
      <c r="E4166" s="93" t="s">
        <v>436</v>
      </c>
      <c r="F4166" s="93">
        <v>52</v>
      </c>
      <c r="G4166" s="93">
        <v>27</v>
      </c>
      <c r="H4166" s="93">
        <v>25</v>
      </c>
      <c r="I4166" s="93" t="s">
        <v>437</v>
      </c>
      <c r="J4166" s="93">
        <v>2</v>
      </c>
      <c r="K4166" s="93">
        <v>0</v>
      </c>
      <c r="L4166" s="93">
        <v>2</v>
      </c>
    </row>
    <row r="4167" spans="1:12" x14ac:dyDescent="0.15">
      <c r="A4167">
        <v>25</v>
      </c>
      <c r="B4167" s="93">
        <v>5</v>
      </c>
      <c r="C4167" s="93">
        <v>4</v>
      </c>
      <c r="D4167" s="93">
        <v>1</v>
      </c>
      <c r="E4167" s="93">
        <v>60</v>
      </c>
      <c r="F4167" s="93">
        <v>14</v>
      </c>
      <c r="G4167" s="93">
        <v>4</v>
      </c>
      <c r="H4167" s="93">
        <v>10</v>
      </c>
      <c r="I4167" s="93">
        <v>95</v>
      </c>
      <c r="J4167" s="93">
        <v>0</v>
      </c>
      <c r="K4167" s="93">
        <v>0</v>
      </c>
      <c r="L4167" s="93">
        <v>0</v>
      </c>
    </row>
    <row r="4168" spans="1:12" x14ac:dyDescent="0.15">
      <c r="A4168">
        <v>26</v>
      </c>
      <c r="B4168" s="93">
        <v>6</v>
      </c>
      <c r="C4168" s="93">
        <v>4</v>
      </c>
      <c r="D4168" s="93">
        <v>2</v>
      </c>
      <c r="E4168" s="93">
        <v>61</v>
      </c>
      <c r="F4168" s="93">
        <v>5</v>
      </c>
      <c r="G4168" s="93">
        <v>2</v>
      </c>
      <c r="H4168" s="93">
        <v>3</v>
      </c>
      <c r="I4168" s="93">
        <v>96</v>
      </c>
      <c r="J4168" s="93">
        <v>0</v>
      </c>
      <c r="K4168" s="93">
        <v>0</v>
      </c>
      <c r="L4168" s="93">
        <v>0</v>
      </c>
    </row>
    <row r="4169" spans="1:12" x14ac:dyDescent="0.15">
      <c r="A4169">
        <v>27</v>
      </c>
      <c r="B4169" s="93">
        <v>4</v>
      </c>
      <c r="C4169" s="93">
        <v>4</v>
      </c>
      <c r="D4169" s="93">
        <v>0</v>
      </c>
      <c r="E4169" s="93">
        <v>62</v>
      </c>
      <c r="F4169" s="93">
        <v>11</v>
      </c>
      <c r="G4169" s="93">
        <v>7</v>
      </c>
      <c r="H4169" s="93">
        <v>4</v>
      </c>
      <c r="I4169" s="93">
        <v>97</v>
      </c>
      <c r="J4169" s="93">
        <v>1</v>
      </c>
      <c r="K4169" s="93">
        <v>0</v>
      </c>
      <c r="L4169" s="93">
        <v>1</v>
      </c>
    </row>
    <row r="4170" spans="1:12" x14ac:dyDescent="0.15">
      <c r="A4170">
        <v>28</v>
      </c>
      <c r="B4170" s="93">
        <v>7</v>
      </c>
      <c r="C4170" s="93">
        <v>3</v>
      </c>
      <c r="D4170" s="93">
        <v>4</v>
      </c>
      <c r="E4170" s="93">
        <v>63</v>
      </c>
      <c r="F4170" s="93">
        <v>11</v>
      </c>
      <c r="G4170" s="93">
        <v>6</v>
      </c>
      <c r="H4170" s="93">
        <v>5</v>
      </c>
      <c r="I4170" s="93">
        <v>98</v>
      </c>
      <c r="J4170" s="93">
        <v>1</v>
      </c>
      <c r="K4170" s="93">
        <v>0</v>
      </c>
      <c r="L4170" s="93">
        <v>1</v>
      </c>
    </row>
    <row r="4171" spans="1:12" x14ac:dyDescent="0.15">
      <c r="A4171">
        <v>29</v>
      </c>
      <c r="B4171" s="93">
        <v>7</v>
      </c>
      <c r="C4171" s="93">
        <v>4</v>
      </c>
      <c r="D4171" s="93">
        <v>3</v>
      </c>
      <c r="E4171" s="93">
        <v>64</v>
      </c>
      <c r="F4171" s="93">
        <v>11</v>
      </c>
      <c r="G4171" s="93">
        <v>8</v>
      </c>
      <c r="H4171" s="93">
        <v>3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43</v>
      </c>
      <c r="C4172" s="93">
        <v>20</v>
      </c>
      <c r="D4172" s="93">
        <v>23</v>
      </c>
      <c r="E4172" s="93" t="s">
        <v>439</v>
      </c>
      <c r="F4172" s="93">
        <v>53</v>
      </c>
      <c r="G4172" s="93">
        <v>26</v>
      </c>
      <c r="H4172" s="93">
        <v>27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8</v>
      </c>
      <c r="C4173" s="93">
        <v>4</v>
      </c>
      <c r="D4173" s="93">
        <v>4</v>
      </c>
      <c r="E4173" s="93">
        <v>65</v>
      </c>
      <c r="F4173" s="93">
        <v>6</v>
      </c>
      <c r="G4173" s="93">
        <v>2</v>
      </c>
      <c r="H4173" s="93">
        <v>4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14</v>
      </c>
      <c r="C4174" s="93">
        <v>7</v>
      </c>
      <c r="D4174" s="93">
        <v>7</v>
      </c>
      <c r="E4174" s="93">
        <v>66</v>
      </c>
      <c r="F4174" s="93">
        <v>10</v>
      </c>
      <c r="G4174" s="93">
        <v>4</v>
      </c>
      <c r="H4174" s="93">
        <v>6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10</v>
      </c>
      <c r="C4175" s="93">
        <v>3</v>
      </c>
      <c r="D4175" s="93">
        <v>7</v>
      </c>
      <c r="E4175" s="93">
        <v>67</v>
      </c>
      <c r="F4175" s="93">
        <v>12</v>
      </c>
      <c r="G4175" s="93">
        <v>6</v>
      </c>
      <c r="H4175" s="93">
        <v>6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4</v>
      </c>
      <c r="C4176" s="93">
        <v>2</v>
      </c>
      <c r="D4176" s="93">
        <v>2</v>
      </c>
      <c r="E4176" s="93">
        <v>68</v>
      </c>
      <c r="F4176" s="93">
        <v>11</v>
      </c>
      <c r="G4176" s="93">
        <v>5</v>
      </c>
      <c r="H4176" s="93">
        <v>6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7</v>
      </c>
      <c r="C4177" s="93">
        <v>4</v>
      </c>
      <c r="D4177" s="93">
        <v>3</v>
      </c>
      <c r="E4177" s="93">
        <v>69</v>
      </c>
      <c r="F4177" s="93">
        <v>14</v>
      </c>
      <c r="G4177" s="93">
        <v>9</v>
      </c>
      <c r="H4177" s="93">
        <v>5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67</v>
      </c>
      <c r="C4180" s="93" t="s">
        <v>272</v>
      </c>
      <c r="D4180" s="93">
        <v>130</v>
      </c>
      <c r="E4180" s="93" t="s">
        <v>273</v>
      </c>
      <c r="F4180" s="93">
        <v>276</v>
      </c>
      <c r="G4180" s="93" t="s">
        <v>272</v>
      </c>
      <c r="H4180" s="93">
        <v>529</v>
      </c>
      <c r="I4180" s="93" t="s">
        <v>273</v>
      </c>
      <c r="J4180" s="93">
        <v>95</v>
      </c>
      <c r="K4180" s="93" t="s">
        <v>272</v>
      </c>
      <c r="L4180" s="93">
        <v>199</v>
      </c>
    </row>
    <row r="4181" spans="1:12" x14ac:dyDescent="0.15">
      <c r="A4181" t="s">
        <v>274</v>
      </c>
      <c r="B4181" s="93">
        <v>63</v>
      </c>
      <c r="C4181" s="93" t="s">
        <v>662</v>
      </c>
      <c r="D4181" s="93">
        <v>0.15151515151515152</v>
      </c>
      <c r="E4181" s="93" t="s">
        <v>274</v>
      </c>
      <c r="F4181" s="93">
        <v>253</v>
      </c>
      <c r="G4181" s="93" t="s">
        <v>662</v>
      </c>
      <c r="H4181" s="93">
        <v>0.6165501165501166</v>
      </c>
      <c r="I4181" s="93" t="s">
        <v>274</v>
      </c>
      <c r="J4181" s="93">
        <v>104</v>
      </c>
      <c r="K4181" s="93" t="s">
        <v>662</v>
      </c>
      <c r="L4181" s="93">
        <v>0.23193473193473194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44012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1811</v>
      </c>
      <c r="C4186" s="93">
        <v>931</v>
      </c>
      <c r="D4186" s="93">
        <v>880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48</v>
      </c>
      <c r="C4187" s="93">
        <v>30</v>
      </c>
      <c r="D4187" s="93">
        <v>18</v>
      </c>
      <c r="E4187" s="93" t="s">
        <v>421</v>
      </c>
      <c r="F4187" s="93">
        <v>95</v>
      </c>
      <c r="G4187" s="93">
        <v>58</v>
      </c>
      <c r="H4187" s="93">
        <v>37</v>
      </c>
      <c r="I4187" s="93" t="s">
        <v>422</v>
      </c>
      <c r="J4187" s="93">
        <v>102</v>
      </c>
      <c r="K4187" s="93">
        <v>47</v>
      </c>
      <c r="L4187" s="93">
        <v>55</v>
      </c>
    </row>
    <row r="4188" spans="1:12" x14ac:dyDescent="0.15">
      <c r="A4188">
        <v>0</v>
      </c>
      <c r="B4188" s="93">
        <v>7</v>
      </c>
      <c r="C4188" s="93">
        <v>5</v>
      </c>
      <c r="D4188" s="93">
        <v>2</v>
      </c>
      <c r="E4188" s="93">
        <v>35</v>
      </c>
      <c r="F4188" s="93">
        <v>14</v>
      </c>
      <c r="G4188" s="93">
        <v>8</v>
      </c>
      <c r="H4188" s="93">
        <v>6</v>
      </c>
      <c r="I4188" s="93">
        <v>70</v>
      </c>
      <c r="J4188" s="93">
        <v>22</v>
      </c>
      <c r="K4188" s="93">
        <v>8</v>
      </c>
      <c r="L4188" s="93">
        <v>14</v>
      </c>
    </row>
    <row r="4189" spans="1:12" x14ac:dyDescent="0.15">
      <c r="A4189">
        <v>1</v>
      </c>
      <c r="B4189" s="93">
        <v>9</v>
      </c>
      <c r="C4189" s="93">
        <v>6</v>
      </c>
      <c r="D4189" s="93">
        <v>3</v>
      </c>
      <c r="E4189" s="93">
        <v>36</v>
      </c>
      <c r="F4189" s="93">
        <v>19</v>
      </c>
      <c r="G4189" s="93">
        <v>11</v>
      </c>
      <c r="H4189" s="93">
        <v>8</v>
      </c>
      <c r="I4189" s="93">
        <v>71</v>
      </c>
      <c r="J4189" s="93">
        <v>25</v>
      </c>
      <c r="K4189" s="93">
        <v>15</v>
      </c>
      <c r="L4189" s="93">
        <v>10</v>
      </c>
    </row>
    <row r="4190" spans="1:12" x14ac:dyDescent="0.15">
      <c r="A4190">
        <v>2</v>
      </c>
      <c r="B4190" s="93">
        <v>13</v>
      </c>
      <c r="C4190" s="93">
        <v>8</v>
      </c>
      <c r="D4190" s="93">
        <v>5</v>
      </c>
      <c r="E4190" s="93">
        <v>37</v>
      </c>
      <c r="F4190" s="93">
        <v>21</v>
      </c>
      <c r="G4190" s="93">
        <v>14</v>
      </c>
      <c r="H4190" s="93">
        <v>7</v>
      </c>
      <c r="I4190" s="93">
        <v>72</v>
      </c>
      <c r="J4190" s="93">
        <v>23</v>
      </c>
      <c r="K4190" s="93">
        <v>8</v>
      </c>
      <c r="L4190" s="93">
        <v>15</v>
      </c>
    </row>
    <row r="4191" spans="1:12" x14ac:dyDescent="0.15">
      <c r="A4191">
        <v>3</v>
      </c>
      <c r="B4191" s="93">
        <v>10</v>
      </c>
      <c r="C4191" s="93">
        <v>5</v>
      </c>
      <c r="D4191" s="93">
        <v>5</v>
      </c>
      <c r="E4191" s="93">
        <v>38</v>
      </c>
      <c r="F4191" s="93">
        <v>17</v>
      </c>
      <c r="G4191" s="93">
        <v>12</v>
      </c>
      <c r="H4191" s="93">
        <v>5</v>
      </c>
      <c r="I4191" s="93">
        <v>73</v>
      </c>
      <c r="J4191" s="93">
        <v>20</v>
      </c>
      <c r="K4191" s="93">
        <v>9</v>
      </c>
      <c r="L4191" s="93">
        <v>11</v>
      </c>
    </row>
    <row r="4192" spans="1:12" x14ac:dyDescent="0.15">
      <c r="A4192">
        <v>4</v>
      </c>
      <c r="B4192" s="93">
        <v>9</v>
      </c>
      <c r="C4192" s="93">
        <v>6</v>
      </c>
      <c r="D4192" s="93">
        <v>3</v>
      </c>
      <c r="E4192" s="93">
        <v>39</v>
      </c>
      <c r="F4192" s="93">
        <v>24</v>
      </c>
      <c r="G4192" s="93">
        <v>13</v>
      </c>
      <c r="H4192" s="93">
        <v>11</v>
      </c>
      <c r="I4192" s="93">
        <v>74</v>
      </c>
      <c r="J4192" s="93">
        <v>12</v>
      </c>
      <c r="K4192" s="93">
        <v>7</v>
      </c>
      <c r="L4192" s="93">
        <v>5</v>
      </c>
    </row>
    <row r="4193" spans="1:12" x14ac:dyDescent="0.15">
      <c r="A4193" t="s">
        <v>423</v>
      </c>
      <c r="B4193" s="93">
        <v>69</v>
      </c>
      <c r="C4193" s="93">
        <v>34</v>
      </c>
      <c r="D4193" s="93">
        <v>35</v>
      </c>
      <c r="E4193" s="93" t="s">
        <v>424</v>
      </c>
      <c r="F4193" s="93">
        <v>139</v>
      </c>
      <c r="G4193" s="93">
        <v>73</v>
      </c>
      <c r="H4193" s="93">
        <v>66</v>
      </c>
      <c r="I4193" s="93" t="s">
        <v>425</v>
      </c>
      <c r="J4193" s="93">
        <v>93</v>
      </c>
      <c r="K4193" s="93">
        <v>45</v>
      </c>
      <c r="L4193" s="93">
        <v>48</v>
      </c>
    </row>
    <row r="4194" spans="1:12" x14ac:dyDescent="0.15">
      <c r="A4194">
        <v>5</v>
      </c>
      <c r="B4194" s="93">
        <v>6</v>
      </c>
      <c r="C4194" s="93">
        <v>3</v>
      </c>
      <c r="D4194" s="93">
        <v>3</v>
      </c>
      <c r="E4194" s="93">
        <v>40</v>
      </c>
      <c r="F4194" s="93">
        <v>21</v>
      </c>
      <c r="G4194" s="93">
        <v>8</v>
      </c>
      <c r="H4194" s="93">
        <v>13</v>
      </c>
      <c r="I4194" s="93">
        <v>75</v>
      </c>
      <c r="J4194" s="93">
        <v>16</v>
      </c>
      <c r="K4194" s="93">
        <v>7</v>
      </c>
      <c r="L4194" s="93">
        <v>9</v>
      </c>
    </row>
    <row r="4195" spans="1:12" x14ac:dyDescent="0.15">
      <c r="A4195">
        <v>6</v>
      </c>
      <c r="B4195" s="93">
        <v>16</v>
      </c>
      <c r="C4195" s="93">
        <v>8</v>
      </c>
      <c r="D4195" s="93">
        <v>8</v>
      </c>
      <c r="E4195" s="93">
        <v>41</v>
      </c>
      <c r="F4195" s="93">
        <v>20</v>
      </c>
      <c r="G4195" s="93">
        <v>11</v>
      </c>
      <c r="H4195" s="93">
        <v>9</v>
      </c>
      <c r="I4195" s="93">
        <v>76</v>
      </c>
      <c r="J4195" s="93">
        <v>25</v>
      </c>
      <c r="K4195" s="93">
        <v>9</v>
      </c>
      <c r="L4195" s="93">
        <v>16</v>
      </c>
    </row>
    <row r="4196" spans="1:12" x14ac:dyDescent="0.15">
      <c r="A4196">
        <v>7</v>
      </c>
      <c r="B4196" s="93">
        <v>8</v>
      </c>
      <c r="C4196" s="93">
        <v>5</v>
      </c>
      <c r="D4196" s="93">
        <v>3</v>
      </c>
      <c r="E4196" s="93">
        <v>42</v>
      </c>
      <c r="F4196" s="93">
        <v>29</v>
      </c>
      <c r="G4196" s="93">
        <v>20</v>
      </c>
      <c r="H4196" s="93">
        <v>9</v>
      </c>
      <c r="I4196" s="93">
        <v>77</v>
      </c>
      <c r="J4196" s="93">
        <v>17</v>
      </c>
      <c r="K4196" s="93">
        <v>6</v>
      </c>
      <c r="L4196" s="93">
        <v>11</v>
      </c>
    </row>
    <row r="4197" spans="1:12" x14ac:dyDescent="0.15">
      <c r="A4197">
        <v>8</v>
      </c>
      <c r="B4197" s="93">
        <v>14</v>
      </c>
      <c r="C4197" s="93">
        <v>6</v>
      </c>
      <c r="D4197" s="93">
        <v>8</v>
      </c>
      <c r="E4197" s="93">
        <v>43</v>
      </c>
      <c r="F4197" s="93">
        <v>36</v>
      </c>
      <c r="G4197" s="93">
        <v>12</v>
      </c>
      <c r="H4197" s="93">
        <v>24</v>
      </c>
      <c r="I4197" s="93">
        <v>78</v>
      </c>
      <c r="J4197" s="93">
        <v>19</v>
      </c>
      <c r="K4197" s="93">
        <v>12</v>
      </c>
      <c r="L4197" s="93">
        <v>7</v>
      </c>
    </row>
    <row r="4198" spans="1:12" x14ac:dyDescent="0.15">
      <c r="A4198">
        <v>9</v>
      </c>
      <c r="B4198" s="93">
        <v>25</v>
      </c>
      <c r="C4198" s="93">
        <v>12</v>
      </c>
      <c r="D4198" s="93">
        <v>13</v>
      </c>
      <c r="E4198" s="93">
        <v>44</v>
      </c>
      <c r="F4198" s="93">
        <v>33</v>
      </c>
      <c r="G4198" s="93">
        <v>22</v>
      </c>
      <c r="H4198" s="93">
        <v>11</v>
      </c>
      <c r="I4198" s="93">
        <v>79</v>
      </c>
      <c r="J4198" s="93">
        <v>16</v>
      </c>
      <c r="K4198" s="93">
        <v>11</v>
      </c>
      <c r="L4198" s="93">
        <v>5</v>
      </c>
    </row>
    <row r="4199" spans="1:12" x14ac:dyDescent="0.15">
      <c r="A4199" t="s">
        <v>426</v>
      </c>
      <c r="B4199" s="93">
        <v>113</v>
      </c>
      <c r="C4199" s="93">
        <v>55</v>
      </c>
      <c r="D4199" s="93">
        <v>58</v>
      </c>
      <c r="E4199" s="93" t="s">
        <v>427</v>
      </c>
      <c r="F4199" s="93">
        <v>173</v>
      </c>
      <c r="G4199" s="93">
        <v>94</v>
      </c>
      <c r="H4199" s="93">
        <v>79</v>
      </c>
      <c r="I4199" s="93" t="s">
        <v>428</v>
      </c>
      <c r="J4199" s="93">
        <v>61</v>
      </c>
      <c r="K4199" s="93">
        <v>22</v>
      </c>
      <c r="L4199" s="93">
        <v>39</v>
      </c>
    </row>
    <row r="4200" spans="1:12" x14ac:dyDescent="0.15">
      <c r="A4200">
        <v>10</v>
      </c>
      <c r="B4200" s="93">
        <v>31</v>
      </c>
      <c r="C4200" s="93">
        <v>10</v>
      </c>
      <c r="D4200" s="93">
        <v>21</v>
      </c>
      <c r="E4200" s="93">
        <v>45</v>
      </c>
      <c r="F4200" s="93">
        <v>37</v>
      </c>
      <c r="G4200" s="93">
        <v>22</v>
      </c>
      <c r="H4200" s="93">
        <v>15</v>
      </c>
      <c r="I4200" s="93">
        <v>80</v>
      </c>
      <c r="J4200" s="93">
        <v>12</v>
      </c>
      <c r="K4200" s="93">
        <v>4</v>
      </c>
      <c r="L4200" s="93">
        <v>8</v>
      </c>
    </row>
    <row r="4201" spans="1:12" x14ac:dyDescent="0.15">
      <c r="A4201">
        <v>11</v>
      </c>
      <c r="B4201" s="93">
        <v>22</v>
      </c>
      <c r="C4201" s="93">
        <v>14</v>
      </c>
      <c r="D4201" s="93">
        <v>8</v>
      </c>
      <c r="E4201" s="93">
        <v>46</v>
      </c>
      <c r="F4201" s="93">
        <v>33</v>
      </c>
      <c r="G4201" s="93">
        <v>13</v>
      </c>
      <c r="H4201" s="93">
        <v>20</v>
      </c>
      <c r="I4201" s="93">
        <v>81</v>
      </c>
      <c r="J4201" s="93">
        <v>17</v>
      </c>
      <c r="K4201" s="93">
        <v>7</v>
      </c>
      <c r="L4201" s="93">
        <v>10</v>
      </c>
    </row>
    <row r="4202" spans="1:12" x14ac:dyDescent="0.15">
      <c r="A4202">
        <v>12</v>
      </c>
      <c r="B4202" s="93">
        <v>15</v>
      </c>
      <c r="C4202" s="93">
        <v>11</v>
      </c>
      <c r="D4202" s="93">
        <v>4</v>
      </c>
      <c r="E4202" s="93">
        <v>47</v>
      </c>
      <c r="F4202" s="93">
        <v>33</v>
      </c>
      <c r="G4202" s="93">
        <v>23</v>
      </c>
      <c r="H4202" s="93">
        <v>10</v>
      </c>
      <c r="I4202" s="93">
        <v>82</v>
      </c>
      <c r="J4202" s="93">
        <v>8</v>
      </c>
      <c r="K4202" s="93">
        <v>1</v>
      </c>
      <c r="L4202" s="93">
        <v>7</v>
      </c>
    </row>
    <row r="4203" spans="1:12" x14ac:dyDescent="0.15">
      <c r="A4203">
        <v>13</v>
      </c>
      <c r="B4203" s="93">
        <v>21</v>
      </c>
      <c r="C4203" s="93">
        <v>9</v>
      </c>
      <c r="D4203" s="93">
        <v>12</v>
      </c>
      <c r="E4203" s="93">
        <v>48</v>
      </c>
      <c r="F4203" s="93">
        <v>35</v>
      </c>
      <c r="G4203" s="93">
        <v>17</v>
      </c>
      <c r="H4203" s="93">
        <v>18</v>
      </c>
      <c r="I4203" s="93">
        <v>83</v>
      </c>
      <c r="J4203" s="93">
        <v>11</v>
      </c>
      <c r="K4203" s="93">
        <v>6</v>
      </c>
      <c r="L4203" s="93">
        <v>5</v>
      </c>
    </row>
    <row r="4204" spans="1:12" x14ac:dyDescent="0.15">
      <c r="A4204">
        <v>14</v>
      </c>
      <c r="B4204" s="93">
        <v>24</v>
      </c>
      <c r="C4204" s="93">
        <v>11</v>
      </c>
      <c r="D4204" s="93">
        <v>13</v>
      </c>
      <c r="E4204" s="93">
        <v>49</v>
      </c>
      <c r="F4204" s="93">
        <v>35</v>
      </c>
      <c r="G4204" s="93">
        <v>19</v>
      </c>
      <c r="H4204" s="93">
        <v>16</v>
      </c>
      <c r="I4204" s="93">
        <v>84</v>
      </c>
      <c r="J4204" s="93">
        <v>13</v>
      </c>
      <c r="K4204" s="93">
        <v>4</v>
      </c>
      <c r="L4204" s="93">
        <v>9</v>
      </c>
    </row>
    <row r="4205" spans="1:12" x14ac:dyDescent="0.15">
      <c r="A4205" t="s">
        <v>429</v>
      </c>
      <c r="B4205" s="93">
        <v>136</v>
      </c>
      <c r="C4205" s="93">
        <v>63</v>
      </c>
      <c r="D4205" s="93">
        <v>73</v>
      </c>
      <c r="E4205" s="93" t="s">
        <v>430</v>
      </c>
      <c r="F4205" s="93">
        <v>175</v>
      </c>
      <c r="G4205" s="93">
        <v>99</v>
      </c>
      <c r="H4205" s="93">
        <v>76</v>
      </c>
      <c r="I4205" s="93" t="s">
        <v>431</v>
      </c>
      <c r="J4205" s="93">
        <v>35</v>
      </c>
      <c r="K4205" s="93">
        <v>7</v>
      </c>
      <c r="L4205" s="93">
        <v>28</v>
      </c>
    </row>
    <row r="4206" spans="1:12" x14ac:dyDescent="0.15">
      <c r="A4206">
        <v>15</v>
      </c>
      <c r="B4206" s="93">
        <v>31</v>
      </c>
      <c r="C4206" s="93">
        <v>17</v>
      </c>
      <c r="D4206" s="93">
        <v>14</v>
      </c>
      <c r="E4206" s="93">
        <v>50</v>
      </c>
      <c r="F4206" s="93">
        <v>50</v>
      </c>
      <c r="G4206" s="93">
        <v>31</v>
      </c>
      <c r="H4206" s="93">
        <v>19</v>
      </c>
      <c r="I4206" s="93">
        <v>85</v>
      </c>
      <c r="J4206" s="93">
        <v>10</v>
      </c>
      <c r="K4206" s="93">
        <v>3</v>
      </c>
      <c r="L4206" s="93">
        <v>7</v>
      </c>
    </row>
    <row r="4207" spans="1:12" x14ac:dyDescent="0.15">
      <c r="A4207">
        <v>16</v>
      </c>
      <c r="B4207" s="93">
        <v>28</v>
      </c>
      <c r="C4207" s="93">
        <v>11</v>
      </c>
      <c r="D4207" s="93">
        <v>17</v>
      </c>
      <c r="E4207" s="93">
        <v>51</v>
      </c>
      <c r="F4207" s="93">
        <v>37</v>
      </c>
      <c r="G4207" s="93">
        <v>20</v>
      </c>
      <c r="H4207" s="93">
        <v>17</v>
      </c>
      <c r="I4207" s="93">
        <v>86</v>
      </c>
      <c r="J4207" s="93">
        <v>7</v>
      </c>
      <c r="K4207" s="93">
        <v>1</v>
      </c>
      <c r="L4207" s="93">
        <v>6</v>
      </c>
    </row>
    <row r="4208" spans="1:12" x14ac:dyDescent="0.15">
      <c r="A4208">
        <v>17</v>
      </c>
      <c r="B4208" s="93">
        <v>26</v>
      </c>
      <c r="C4208" s="93">
        <v>9</v>
      </c>
      <c r="D4208" s="93">
        <v>17</v>
      </c>
      <c r="E4208" s="93">
        <v>52</v>
      </c>
      <c r="F4208" s="93">
        <v>35</v>
      </c>
      <c r="G4208" s="93">
        <v>16</v>
      </c>
      <c r="H4208" s="93">
        <v>19</v>
      </c>
      <c r="I4208" s="93">
        <v>87</v>
      </c>
      <c r="J4208" s="93">
        <v>7</v>
      </c>
      <c r="K4208" s="93">
        <v>3</v>
      </c>
      <c r="L4208" s="93">
        <v>4</v>
      </c>
    </row>
    <row r="4209" spans="1:12" x14ac:dyDescent="0.15">
      <c r="A4209">
        <v>18</v>
      </c>
      <c r="B4209" s="93">
        <v>18</v>
      </c>
      <c r="C4209" s="93">
        <v>11</v>
      </c>
      <c r="D4209" s="93">
        <v>7</v>
      </c>
      <c r="E4209" s="93">
        <v>53</v>
      </c>
      <c r="F4209" s="93">
        <v>28</v>
      </c>
      <c r="G4209" s="93">
        <v>18</v>
      </c>
      <c r="H4209" s="93">
        <v>10</v>
      </c>
      <c r="I4209" s="93">
        <v>88</v>
      </c>
      <c r="J4209" s="93">
        <v>7</v>
      </c>
      <c r="K4209" s="93">
        <v>0</v>
      </c>
      <c r="L4209" s="93">
        <v>7</v>
      </c>
    </row>
    <row r="4210" spans="1:12" x14ac:dyDescent="0.15">
      <c r="A4210">
        <v>19</v>
      </c>
      <c r="B4210" s="93">
        <v>33</v>
      </c>
      <c r="C4210" s="93">
        <v>15</v>
      </c>
      <c r="D4210" s="93">
        <v>18</v>
      </c>
      <c r="E4210" s="93">
        <v>54</v>
      </c>
      <c r="F4210" s="93">
        <v>25</v>
      </c>
      <c r="G4210" s="93">
        <v>14</v>
      </c>
      <c r="H4210" s="93">
        <v>11</v>
      </c>
      <c r="I4210" s="93">
        <v>89</v>
      </c>
      <c r="J4210" s="93">
        <v>4</v>
      </c>
      <c r="K4210" s="93">
        <v>0</v>
      </c>
      <c r="L4210" s="93">
        <v>4</v>
      </c>
    </row>
    <row r="4211" spans="1:12" x14ac:dyDescent="0.15">
      <c r="A4211" t="s">
        <v>432</v>
      </c>
      <c r="B4211" s="93">
        <v>102</v>
      </c>
      <c r="C4211" s="93">
        <v>52</v>
      </c>
      <c r="D4211" s="93">
        <v>50</v>
      </c>
      <c r="E4211" s="93" t="s">
        <v>433</v>
      </c>
      <c r="F4211" s="93">
        <v>113</v>
      </c>
      <c r="G4211" s="93">
        <v>61</v>
      </c>
      <c r="H4211" s="93">
        <v>52</v>
      </c>
      <c r="I4211" s="93" t="s">
        <v>434</v>
      </c>
      <c r="J4211" s="93">
        <v>20</v>
      </c>
      <c r="K4211" s="93">
        <v>5</v>
      </c>
      <c r="L4211" s="93">
        <v>15</v>
      </c>
    </row>
    <row r="4212" spans="1:12" x14ac:dyDescent="0.15">
      <c r="A4212">
        <v>20</v>
      </c>
      <c r="B4212" s="93">
        <v>23</v>
      </c>
      <c r="C4212" s="93">
        <v>14</v>
      </c>
      <c r="D4212" s="93">
        <v>9</v>
      </c>
      <c r="E4212" s="93">
        <v>55</v>
      </c>
      <c r="F4212" s="93">
        <v>21</v>
      </c>
      <c r="G4212" s="93">
        <v>10</v>
      </c>
      <c r="H4212" s="93">
        <v>11</v>
      </c>
      <c r="I4212" s="93">
        <v>90</v>
      </c>
      <c r="J4212" s="93">
        <v>3</v>
      </c>
      <c r="K4212" s="93">
        <v>1</v>
      </c>
      <c r="L4212" s="93">
        <v>2</v>
      </c>
    </row>
    <row r="4213" spans="1:12" x14ac:dyDescent="0.15">
      <c r="A4213">
        <v>21</v>
      </c>
      <c r="B4213" s="93">
        <v>26</v>
      </c>
      <c r="C4213" s="93">
        <v>12</v>
      </c>
      <c r="D4213" s="93">
        <v>14</v>
      </c>
      <c r="E4213" s="93">
        <v>56</v>
      </c>
      <c r="F4213" s="93">
        <v>24</v>
      </c>
      <c r="G4213" s="93">
        <v>14</v>
      </c>
      <c r="H4213" s="93">
        <v>10</v>
      </c>
      <c r="I4213" s="93">
        <v>91</v>
      </c>
      <c r="J4213" s="93">
        <v>6</v>
      </c>
      <c r="K4213" s="93">
        <v>2</v>
      </c>
      <c r="L4213" s="93">
        <v>4</v>
      </c>
    </row>
    <row r="4214" spans="1:12" x14ac:dyDescent="0.15">
      <c r="A4214">
        <v>22</v>
      </c>
      <c r="B4214" s="93">
        <v>21</v>
      </c>
      <c r="C4214" s="93">
        <v>10</v>
      </c>
      <c r="D4214" s="93">
        <v>11</v>
      </c>
      <c r="E4214" s="93">
        <v>57</v>
      </c>
      <c r="F4214" s="93">
        <v>23</v>
      </c>
      <c r="G4214" s="93">
        <v>14</v>
      </c>
      <c r="H4214" s="93">
        <v>9</v>
      </c>
      <c r="I4214" s="93">
        <v>92</v>
      </c>
      <c r="J4214" s="93">
        <v>4</v>
      </c>
      <c r="K4214" s="93">
        <v>1</v>
      </c>
      <c r="L4214" s="93">
        <v>3</v>
      </c>
    </row>
    <row r="4215" spans="1:12" x14ac:dyDescent="0.15">
      <c r="A4215">
        <v>23</v>
      </c>
      <c r="B4215" s="93">
        <v>15</v>
      </c>
      <c r="C4215" s="93">
        <v>7</v>
      </c>
      <c r="D4215" s="93">
        <v>8</v>
      </c>
      <c r="E4215" s="93">
        <v>58</v>
      </c>
      <c r="F4215" s="93">
        <v>21</v>
      </c>
      <c r="G4215" s="93">
        <v>9</v>
      </c>
      <c r="H4215" s="93">
        <v>12</v>
      </c>
      <c r="I4215" s="93">
        <v>93</v>
      </c>
      <c r="J4215" s="93">
        <v>5</v>
      </c>
      <c r="K4215" s="93">
        <v>1</v>
      </c>
      <c r="L4215" s="93">
        <v>4</v>
      </c>
    </row>
    <row r="4216" spans="1:12" x14ac:dyDescent="0.15">
      <c r="A4216">
        <v>24</v>
      </c>
      <c r="B4216" s="93">
        <v>17</v>
      </c>
      <c r="C4216" s="93">
        <v>9</v>
      </c>
      <c r="D4216" s="93">
        <v>8</v>
      </c>
      <c r="E4216" s="93">
        <v>59</v>
      </c>
      <c r="F4216" s="93">
        <v>24</v>
      </c>
      <c r="G4216" s="93">
        <v>14</v>
      </c>
      <c r="H4216" s="93">
        <v>10</v>
      </c>
      <c r="I4216" s="93">
        <v>94</v>
      </c>
      <c r="J4216" s="93">
        <v>2</v>
      </c>
      <c r="K4216" s="93">
        <v>0</v>
      </c>
      <c r="L4216" s="93">
        <v>2</v>
      </c>
    </row>
    <row r="4217" spans="1:12" x14ac:dyDescent="0.15">
      <c r="A4217" t="s">
        <v>435</v>
      </c>
      <c r="B4217" s="93">
        <v>74</v>
      </c>
      <c r="C4217" s="93">
        <v>48</v>
      </c>
      <c r="D4217" s="93">
        <v>26</v>
      </c>
      <c r="E4217" s="93" t="s">
        <v>436</v>
      </c>
      <c r="F4217" s="93">
        <v>83</v>
      </c>
      <c r="G4217" s="93">
        <v>45</v>
      </c>
      <c r="H4217" s="93">
        <v>38</v>
      </c>
      <c r="I4217" s="93" t="s">
        <v>437</v>
      </c>
      <c r="J4217" s="93">
        <v>7</v>
      </c>
      <c r="K4217" s="93">
        <v>0</v>
      </c>
      <c r="L4217" s="93">
        <v>7</v>
      </c>
    </row>
    <row r="4218" spans="1:12" x14ac:dyDescent="0.15">
      <c r="A4218">
        <v>25</v>
      </c>
      <c r="B4218" s="93">
        <v>24</v>
      </c>
      <c r="C4218" s="93">
        <v>14</v>
      </c>
      <c r="D4218" s="93">
        <v>10</v>
      </c>
      <c r="E4218" s="93">
        <v>60</v>
      </c>
      <c r="F4218" s="93">
        <v>14</v>
      </c>
      <c r="G4218" s="93">
        <v>9</v>
      </c>
      <c r="H4218" s="93">
        <v>5</v>
      </c>
      <c r="I4218" s="93">
        <v>95</v>
      </c>
      <c r="J4218" s="93">
        <v>1</v>
      </c>
      <c r="K4218" s="93">
        <v>0</v>
      </c>
      <c r="L4218" s="93">
        <v>1</v>
      </c>
    </row>
    <row r="4219" spans="1:12" x14ac:dyDescent="0.15">
      <c r="A4219">
        <v>26</v>
      </c>
      <c r="B4219" s="93">
        <v>12</v>
      </c>
      <c r="C4219" s="93">
        <v>7</v>
      </c>
      <c r="D4219" s="93">
        <v>5</v>
      </c>
      <c r="E4219" s="93">
        <v>61</v>
      </c>
      <c r="F4219" s="93">
        <v>26</v>
      </c>
      <c r="G4219" s="93">
        <v>14</v>
      </c>
      <c r="H4219" s="93">
        <v>12</v>
      </c>
      <c r="I4219" s="93">
        <v>96</v>
      </c>
      <c r="J4219" s="93">
        <v>3</v>
      </c>
      <c r="K4219" s="93">
        <v>0</v>
      </c>
      <c r="L4219" s="93">
        <v>3</v>
      </c>
    </row>
    <row r="4220" spans="1:12" x14ac:dyDescent="0.15">
      <c r="A4220">
        <v>27</v>
      </c>
      <c r="B4220" s="93">
        <v>9</v>
      </c>
      <c r="C4220" s="93">
        <v>4</v>
      </c>
      <c r="D4220" s="93">
        <v>5</v>
      </c>
      <c r="E4220" s="93">
        <v>62</v>
      </c>
      <c r="F4220" s="93">
        <v>16</v>
      </c>
      <c r="G4220" s="93">
        <v>8</v>
      </c>
      <c r="H4220" s="93">
        <v>8</v>
      </c>
      <c r="I4220" s="93">
        <v>97</v>
      </c>
      <c r="J4220" s="93">
        <v>1</v>
      </c>
      <c r="K4220" s="93">
        <v>0</v>
      </c>
      <c r="L4220" s="93">
        <v>1</v>
      </c>
    </row>
    <row r="4221" spans="1:12" x14ac:dyDescent="0.15">
      <c r="A4221">
        <v>28</v>
      </c>
      <c r="B4221" s="93">
        <v>15</v>
      </c>
      <c r="C4221" s="93">
        <v>14</v>
      </c>
      <c r="D4221" s="93">
        <v>1</v>
      </c>
      <c r="E4221" s="93">
        <v>63</v>
      </c>
      <c r="F4221" s="93">
        <v>13</v>
      </c>
      <c r="G4221" s="93">
        <v>5</v>
      </c>
      <c r="H4221" s="93">
        <v>8</v>
      </c>
      <c r="I4221" s="93">
        <v>98</v>
      </c>
      <c r="J4221" s="93">
        <v>1</v>
      </c>
      <c r="K4221" s="93">
        <v>0</v>
      </c>
      <c r="L4221" s="93">
        <v>1</v>
      </c>
    </row>
    <row r="4222" spans="1:12" x14ac:dyDescent="0.15">
      <c r="A4222">
        <v>29</v>
      </c>
      <c r="B4222" s="93">
        <v>14</v>
      </c>
      <c r="C4222" s="93">
        <v>9</v>
      </c>
      <c r="D4222" s="93">
        <v>5</v>
      </c>
      <c r="E4222" s="93">
        <v>64</v>
      </c>
      <c r="F4222" s="93">
        <v>14</v>
      </c>
      <c r="G4222" s="93">
        <v>9</v>
      </c>
      <c r="H4222" s="93">
        <v>5</v>
      </c>
      <c r="I4222" s="93">
        <v>99</v>
      </c>
      <c r="J4222" s="93">
        <v>1</v>
      </c>
      <c r="K4222" s="93">
        <v>0</v>
      </c>
      <c r="L4222" s="93">
        <v>1</v>
      </c>
    </row>
    <row r="4223" spans="1:12" x14ac:dyDescent="0.15">
      <c r="A4223" t="s">
        <v>438</v>
      </c>
      <c r="B4223" s="93">
        <v>81</v>
      </c>
      <c r="C4223" s="93">
        <v>43</v>
      </c>
      <c r="D4223" s="93">
        <v>38</v>
      </c>
      <c r="E4223" s="93" t="s">
        <v>439</v>
      </c>
      <c r="F4223" s="93">
        <v>92</v>
      </c>
      <c r="G4223" s="93">
        <v>50</v>
      </c>
      <c r="H4223" s="93">
        <v>42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19</v>
      </c>
      <c r="C4224" s="93">
        <v>10</v>
      </c>
      <c r="D4224" s="93">
        <v>9</v>
      </c>
      <c r="E4224" s="93">
        <v>65</v>
      </c>
      <c r="F4224" s="93">
        <v>13</v>
      </c>
      <c r="G4224" s="93">
        <v>6</v>
      </c>
      <c r="H4224" s="93">
        <v>7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16</v>
      </c>
      <c r="C4225" s="93">
        <v>8</v>
      </c>
      <c r="D4225" s="93">
        <v>8</v>
      </c>
      <c r="E4225" s="93">
        <v>66</v>
      </c>
      <c r="F4225" s="93">
        <v>20</v>
      </c>
      <c r="G4225" s="93">
        <v>10</v>
      </c>
      <c r="H4225" s="93">
        <v>10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10</v>
      </c>
      <c r="C4226" s="93">
        <v>5</v>
      </c>
      <c r="D4226" s="93">
        <v>5</v>
      </c>
      <c r="E4226" s="93">
        <v>67</v>
      </c>
      <c r="F4226" s="93">
        <v>20</v>
      </c>
      <c r="G4226" s="93">
        <v>13</v>
      </c>
      <c r="H4226" s="93">
        <v>7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15</v>
      </c>
      <c r="C4227" s="93">
        <v>9</v>
      </c>
      <c r="D4227" s="93">
        <v>6</v>
      </c>
      <c r="E4227" s="93">
        <v>68</v>
      </c>
      <c r="F4227" s="93">
        <v>22</v>
      </c>
      <c r="G4227" s="93">
        <v>11</v>
      </c>
      <c r="H4227" s="93">
        <v>11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21</v>
      </c>
      <c r="C4228" s="93">
        <v>11</v>
      </c>
      <c r="D4228" s="93">
        <v>10</v>
      </c>
      <c r="E4228" s="93">
        <v>69</v>
      </c>
      <c r="F4228" s="93">
        <v>17</v>
      </c>
      <c r="G4228" s="93">
        <v>10</v>
      </c>
      <c r="H4228" s="93">
        <v>7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119</v>
      </c>
      <c r="C4231" s="93" t="s">
        <v>272</v>
      </c>
      <c r="D4231" s="93">
        <v>230</v>
      </c>
      <c r="E4231" s="93" t="s">
        <v>273</v>
      </c>
      <c r="F4231" s="93">
        <v>636</v>
      </c>
      <c r="G4231" s="93" t="s">
        <v>272</v>
      </c>
      <c r="H4231" s="93">
        <v>1171</v>
      </c>
      <c r="I4231" s="93" t="s">
        <v>273</v>
      </c>
      <c r="J4231" s="93">
        <v>176</v>
      </c>
      <c r="K4231" s="93" t="s">
        <v>272</v>
      </c>
      <c r="L4231" s="93">
        <v>410</v>
      </c>
    </row>
    <row r="4232" spans="1:12" x14ac:dyDescent="0.15">
      <c r="A4232" t="s">
        <v>274</v>
      </c>
      <c r="B4232" s="93">
        <v>111</v>
      </c>
      <c r="C4232" s="93" t="s">
        <v>662</v>
      </c>
      <c r="D4232" s="93">
        <v>0.12700165654334622</v>
      </c>
      <c r="E4232" s="93" t="s">
        <v>274</v>
      </c>
      <c r="F4232" s="93">
        <v>535</v>
      </c>
      <c r="G4232" s="93" t="s">
        <v>662</v>
      </c>
      <c r="H4232" s="93">
        <v>0.646604086140254</v>
      </c>
      <c r="I4232" s="93" t="s">
        <v>274</v>
      </c>
      <c r="J4232" s="93">
        <v>234</v>
      </c>
      <c r="K4232" s="93" t="s">
        <v>662</v>
      </c>
      <c r="L4232" s="93">
        <v>0.22639425731639978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44012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8193</v>
      </c>
      <c r="C4237" s="93">
        <v>4046</v>
      </c>
      <c r="D4237" s="93">
        <v>4147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363</v>
      </c>
      <c r="C4238" s="93">
        <v>190</v>
      </c>
      <c r="D4238" s="93">
        <v>173</v>
      </c>
      <c r="E4238" s="93" t="s">
        <v>421</v>
      </c>
      <c r="F4238" s="93">
        <v>469</v>
      </c>
      <c r="G4238" s="93">
        <v>230</v>
      </c>
      <c r="H4238" s="93">
        <v>239</v>
      </c>
      <c r="I4238" s="93" t="s">
        <v>422</v>
      </c>
      <c r="J4238" s="93">
        <v>296</v>
      </c>
      <c r="K4238" s="93">
        <v>139</v>
      </c>
      <c r="L4238" s="93">
        <v>157</v>
      </c>
    </row>
    <row r="4239" spans="1:12" x14ac:dyDescent="0.15">
      <c r="A4239">
        <v>0</v>
      </c>
      <c r="B4239" s="93">
        <v>49</v>
      </c>
      <c r="C4239" s="93">
        <v>30</v>
      </c>
      <c r="D4239" s="93">
        <v>19</v>
      </c>
      <c r="E4239" s="93">
        <v>35</v>
      </c>
      <c r="F4239" s="93">
        <v>84</v>
      </c>
      <c r="G4239" s="93">
        <v>39</v>
      </c>
      <c r="H4239" s="93">
        <v>45</v>
      </c>
      <c r="I4239" s="93">
        <v>70</v>
      </c>
      <c r="J4239" s="93">
        <v>66</v>
      </c>
      <c r="K4239" s="93">
        <v>38</v>
      </c>
      <c r="L4239" s="93">
        <v>28</v>
      </c>
    </row>
    <row r="4240" spans="1:12" x14ac:dyDescent="0.15">
      <c r="A4240">
        <v>1</v>
      </c>
      <c r="B4240" s="93">
        <v>72</v>
      </c>
      <c r="C4240" s="93">
        <v>39</v>
      </c>
      <c r="D4240" s="93">
        <v>33</v>
      </c>
      <c r="E4240" s="93">
        <v>36</v>
      </c>
      <c r="F4240" s="93">
        <v>94</v>
      </c>
      <c r="G4240" s="93">
        <v>47</v>
      </c>
      <c r="H4240" s="93">
        <v>47</v>
      </c>
      <c r="I4240" s="93">
        <v>71</v>
      </c>
      <c r="J4240" s="93">
        <v>66</v>
      </c>
      <c r="K4240" s="93">
        <v>33</v>
      </c>
      <c r="L4240" s="93">
        <v>33</v>
      </c>
    </row>
    <row r="4241" spans="1:12" x14ac:dyDescent="0.15">
      <c r="A4241">
        <v>2</v>
      </c>
      <c r="B4241" s="93">
        <v>74</v>
      </c>
      <c r="C4241" s="93">
        <v>33</v>
      </c>
      <c r="D4241" s="93">
        <v>41</v>
      </c>
      <c r="E4241" s="93">
        <v>37</v>
      </c>
      <c r="F4241" s="93">
        <v>111</v>
      </c>
      <c r="G4241" s="93">
        <v>51</v>
      </c>
      <c r="H4241" s="93">
        <v>60</v>
      </c>
      <c r="I4241" s="93">
        <v>72</v>
      </c>
      <c r="J4241" s="93">
        <v>73</v>
      </c>
      <c r="K4241" s="93">
        <v>29</v>
      </c>
      <c r="L4241" s="93">
        <v>44</v>
      </c>
    </row>
    <row r="4242" spans="1:12" x14ac:dyDescent="0.15">
      <c r="A4242">
        <v>3</v>
      </c>
      <c r="B4242" s="93">
        <v>77</v>
      </c>
      <c r="C4242" s="93">
        <v>39</v>
      </c>
      <c r="D4242" s="93">
        <v>38</v>
      </c>
      <c r="E4242" s="93">
        <v>38</v>
      </c>
      <c r="F4242" s="93">
        <v>91</v>
      </c>
      <c r="G4242" s="93">
        <v>42</v>
      </c>
      <c r="H4242" s="93">
        <v>49</v>
      </c>
      <c r="I4242" s="93">
        <v>73</v>
      </c>
      <c r="J4242" s="93">
        <v>50</v>
      </c>
      <c r="K4242" s="93">
        <v>23</v>
      </c>
      <c r="L4242" s="93">
        <v>27</v>
      </c>
    </row>
    <row r="4243" spans="1:12" x14ac:dyDescent="0.15">
      <c r="A4243">
        <v>4</v>
      </c>
      <c r="B4243" s="93">
        <v>91</v>
      </c>
      <c r="C4243" s="93">
        <v>49</v>
      </c>
      <c r="D4243" s="93">
        <v>42</v>
      </c>
      <c r="E4243" s="93">
        <v>39</v>
      </c>
      <c r="F4243" s="93">
        <v>89</v>
      </c>
      <c r="G4243" s="93">
        <v>51</v>
      </c>
      <c r="H4243" s="93">
        <v>38</v>
      </c>
      <c r="I4243" s="93">
        <v>74</v>
      </c>
      <c r="J4243" s="93">
        <v>41</v>
      </c>
      <c r="K4243" s="93">
        <v>16</v>
      </c>
      <c r="L4243" s="93">
        <v>25</v>
      </c>
    </row>
    <row r="4244" spans="1:12" x14ac:dyDescent="0.15">
      <c r="A4244" t="s">
        <v>423</v>
      </c>
      <c r="B4244" s="93">
        <v>516</v>
      </c>
      <c r="C4244" s="93">
        <v>282</v>
      </c>
      <c r="D4244" s="93">
        <v>234</v>
      </c>
      <c r="E4244" s="93" t="s">
        <v>424</v>
      </c>
      <c r="F4244" s="93">
        <v>590</v>
      </c>
      <c r="G4244" s="93">
        <v>266</v>
      </c>
      <c r="H4244" s="93">
        <v>324</v>
      </c>
      <c r="I4244" s="93" t="s">
        <v>425</v>
      </c>
      <c r="J4244" s="93">
        <v>201</v>
      </c>
      <c r="K4244" s="93">
        <v>94</v>
      </c>
      <c r="L4244" s="93">
        <v>107</v>
      </c>
    </row>
    <row r="4245" spans="1:12" x14ac:dyDescent="0.15">
      <c r="A4245">
        <v>5</v>
      </c>
      <c r="B4245" s="93">
        <v>109</v>
      </c>
      <c r="C4245" s="93">
        <v>55</v>
      </c>
      <c r="D4245" s="93">
        <v>54</v>
      </c>
      <c r="E4245" s="93">
        <v>40</v>
      </c>
      <c r="F4245" s="93">
        <v>124</v>
      </c>
      <c r="G4245" s="93">
        <v>59</v>
      </c>
      <c r="H4245" s="93">
        <v>65</v>
      </c>
      <c r="I4245" s="93">
        <v>75</v>
      </c>
      <c r="J4245" s="93">
        <v>42</v>
      </c>
      <c r="K4245" s="93">
        <v>19</v>
      </c>
      <c r="L4245" s="93">
        <v>23</v>
      </c>
    </row>
    <row r="4246" spans="1:12" x14ac:dyDescent="0.15">
      <c r="A4246">
        <v>6</v>
      </c>
      <c r="B4246" s="93">
        <v>104</v>
      </c>
      <c r="C4246" s="93">
        <v>72</v>
      </c>
      <c r="D4246" s="93">
        <v>32</v>
      </c>
      <c r="E4246" s="93">
        <v>41</v>
      </c>
      <c r="F4246" s="93">
        <v>102</v>
      </c>
      <c r="G4246" s="93">
        <v>48</v>
      </c>
      <c r="H4246" s="93">
        <v>54</v>
      </c>
      <c r="I4246" s="93">
        <v>76</v>
      </c>
      <c r="J4246" s="93">
        <v>48</v>
      </c>
      <c r="K4246" s="93">
        <v>24</v>
      </c>
      <c r="L4246" s="93">
        <v>24</v>
      </c>
    </row>
    <row r="4247" spans="1:12" x14ac:dyDescent="0.15">
      <c r="A4247">
        <v>7</v>
      </c>
      <c r="B4247" s="93">
        <v>111</v>
      </c>
      <c r="C4247" s="93">
        <v>53</v>
      </c>
      <c r="D4247" s="93">
        <v>58</v>
      </c>
      <c r="E4247" s="93">
        <v>42</v>
      </c>
      <c r="F4247" s="93">
        <v>108</v>
      </c>
      <c r="G4247" s="93">
        <v>44</v>
      </c>
      <c r="H4247" s="93">
        <v>64</v>
      </c>
      <c r="I4247" s="93">
        <v>77</v>
      </c>
      <c r="J4247" s="93">
        <v>42</v>
      </c>
      <c r="K4247" s="93">
        <v>20</v>
      </c>
      <c r="L4247" s="93">
        <v>22</v>
      </c>
    </row>
    <row r="4248" spans="1:12" x14ac:dyDescent="0.15">
      <c r="A4248">
        <v>8</v>
      </c>
      <c r="B4248" s="93">
        <v>87</v>
      </c>
      <c r="C4248" s="93">
        <v>49</v>
      </c>
      <c r="D4248" s="93">
        <v>38</v>
      </c>
      <c r="E4248" s="93">
        <v>43</v>
      </c>
      <c r="F4248" s="93">
        <v>112</v>
      </c>
      <c r="G4248" s="93">
        <v>56</v>
      </c>
      <c r="H4248" s="93">
        <v>56</v>
      </c>
      <c r="I4248" s="93">
        <v>78</v>
      </c>
      <c r="J4248" s="93">
        <v>32</v>
      </c>
      <c r="K4248" s="93">
        <v>19</v>
      </c>
      <c r="L4248" s="93">
        <v>13</v>
      </c>
    </row>
    <row r="4249" spans="1:12" x14ac:dyDescent="0.15">
      <c r="A4249">
        <v>9</v>
      </c>
      <c r="B4249" s="93">
        <v>105</v>
      </c>
      <c r="C4249" s="93">
        <v>53</v>
      </c>
      <c r="D4249" s="93">
        <v>52</v>
      </c>
      <c r="E4249" s="93">
        <v>44</v>
      </c>
      <c r="F4249" s="93">
        <v>144</v>
      </c>
      <c r="G4249" s="93">
        <v>59</v>
      </c>
      <c r="H4249" s="93">
        <v>85</v>
      </c>
      <c r="I4249" s="93">
        <v>79</v>
      </c>
      <c r="J4249" s="93">
        <v>37</v>
      </c>
      <c r="K4249" s="93">
        <v>12</v>
      </c>
      <c r="L4249" s="93">
        <v>25</v>
      </c>
    </row>
    <row r="4250" spans="1:12" x14ac:dyDescent="0.15">
      <c r="A4250" t="s">
        <v>426</v>
      </c>
      <c r="B4250" s="93">
        <v>576</v>
      </c>
      <c r="C4250" s="93">
        <v>314</v>
      </c>
      <c r="D4250" s="93">
        <v>262</v>
      </c>
      <c r="E4250" s="93" t="s">
        <v>427</v>
      </c>
      <c r="F4250" s="93">
        <v>852</v>
      </c>
      <c r="G4250" s="93">
        <v>396</v>
      </c>
      <c r="H4250" s="93">
        <v>456</v>
      </c>
      <c r="I4250" s="93" t="s">
        <v>428</v>
      </c>
      <c r="J4250" s="93">
        <v>156</v>
      </c>
      <c r="K4250" s="93">
        <v>66</v>
      </c>
      <c r="L4250" s="93">
        <v>90</v>
      </c>
    </row>
    <row r="4251" spans="1:12" x14ac:dyDescent="0.15">
      <c r="A4251">
        <v>10</v>
      </c>
      <c r="B4251" s="93">
        <v>107</v>
      </c>
      <c r="C4251" s="93">
        <v>61</v>
      </c>
      <c r="D4251" s="93">
        <v>46</v>
      </c>
      <c r="E4251" s="93">
        <v>45</v>
      </c>
      <c r="F4251" s="93">
        <v>134</v>
      </c>
      <c r="G4251" s="93">
        <v>52</v>
      </c>
      <c r="H4251" s="93">
        <v>82</v>
      </c>
      <c r="I4251" s="93">
        <v>80</v>
      </c>
      <c r="J4251" s="93">
        <v>37</v>
      </c>
      <c r="K4251" s="93">
        <v>12</v>
      </c>
      <c r="L4251" s="93">
        <v>25</v>
      </c>
    </row>
    <row r="4252" spans="1:12" x14ac:dyDescent="0.15">
      <c r="A4252">
        <v>11</v>
      </c>
      <c r="B4252" s="93">
        <v>119</v>
      </c>
      <c r="C4252" s="93">
        <v>59</v>
      </c>
      <c r="D4252" s="93">
        <v>60</v>
      </c>
      <c r="E4252" s="93">
        <v>46</v>
      </c>
      <c r="F4252" s="93">
        <v>178</v>
      </c>
      <c r="G4252" s="93">
        <v>79</v>
      </c>
      <c r="H4252" s="93">
        <v>99</v>
      </c>
      <c r="I4252" s="93">
        <v>81</v>
      </c>
      <c r="J4252" s="93">
        <v>31</v>
      </c>
      <c r="K4252" s="93">
        <v>12</v>
      </c>
      <c r="L4252" s="93">
        <v>19</v>
      </c>
    </row>
    <row r="4253" spans="1:12" x14ac:dyDescent="0.15">
      <c r="A4253">
        <v>12</v>
      </c>
      <c r="B4253" s="93">
        <v>102</v>
      </c>
      <c r="C4253" s="93">
        <v>53</v>
      </c>
      <c r="D4253" s="93">
        <v>49</v>
      </c>
      <c r="E4253" s="93">
        <v>47</v>
      </c>
      <c r="F4253" s="93">
        <v>201</v>
      </c>
      <c r="G4253" s="93">
        <v>90</v>
      </c>
      <c r="H4253" s="93">
        <v>111</v>
      </c>
      <c r="I4253" s="93">
        <v>82</v>
      </c>
      <c r="J4253" s="93">
        <v>28</v>
      </c>
      <c r="K4253" s="93">
        <v>14</v>
      </c>
      <c r="L4253" s="93">
        <v>14</v>
      </c>
    </row>
    <row r="4254" spans="1:12" x14ac:dyDescent="0.15">
      <c r="A4254">
        <v>13</v>
      </c>
      <c r="B4254" s="93">
        <v>113</v>
      </c>
      <c r="C4254" s="93">
        <v>60</v>
      </c>
      <c r="D4254" s="93">
        <v>53</v>
      </c>
      <c r="E4254" s="93">
        <v>48</v>
      </c>
      <c r="F4254" s="93">
        <v>181</v>
      </c>
      <c r="G4254" s="93">
        <v>93</v>
      </c>
      <c r="H4254" s="93">
        <v>88</v>
      </c>
      <c r="I4254" s="93">
        <v>83</v>
      </c>
      <c r="J4254" s="93">
        <v>33</v>
      </c>
      <c r="K4254" s="93">
        <v>16</v>
      </c>
      <c r="L4254" s="93">
        <v>17</v>
      </c>
    </row>
    <row r="4255" spans="1:12" x14ac:dyDescent="0.15">
      <c r="A4255">
        <v>14</v>
      </c>
      <c r="B4255" s="93">
        <v>135</v>
      </c>
      <c r="C4255" s="93">
        <v>81</v>
      </c>
      <c r="D4255" s="93">
        <v>54</v>
      </c>
      <c r="E4255" s="93">
        <v>49</v>
      </c>
      <c r="F4255" s="93">
        <v>158</v>
      </c>
      <c r="G4255" s="93">
        <v>82</v>
      </c>
      <c r="H4255" s="93">
        <v>76</v>
      </c>
      <c r="I4255" s="93">
        <v>84</v>
      </c>
      <c r="J4255" s="93">
        <v>27</v>
      </c>
      <c r="K4255" s="93">
        <v>12</v>
      </c>
      <c r="L4255" s="93">
        <v>15</v>
      </c>
    </row>
    <row r="4256" spans="1:12" x14ac:dyDescent="0.15">
      <c r="A4256" t="s">
        <v>429</v>
      </c>
      <c r="B4256" s="93">
        <v>676</v>
      </c>
      <c r="C4256" s="93">
        <v>354</v>
      </c>
      <c r="D4256" s="93">
        <v>322</v>
      </c>
      <c r="E4256" s="93" t="s">
        <v>430</v>
      </c>
      <c r="F4256" s="93">
        <v>822</v>
      </c>
      <c r="G4256" s="93">
        <v>412</v>
      </c>
      <c r="H4256" s="93">
        <v>410</v>
      </c>
      <c r="I4256" s="93" t="s">
        <v>431</v>
      </c>
      <c r="J4256" s="93">
        <v>122</v>
      </c>
      <c r="K4256" s="93">
        <v>38</v>
      </c>
      <c r="L4256" s="93">
        <v>84</v>
      </c>
    </row>
    <row r="4257" spans="1:12" x14ac:dyDescent="0.15">
      <c r="A4257">
        <v>15</v>
      </c>
      <c r="B4257" s="93">
        <v>123</v>
      </c>
      <c r="C4257" s="93">
        <v>65</v>
      </c>
      <c r="D4257" s="93">
        <v>58</v>
      </c>
      <c r="E4257" s="93">
        <v>50</v>
      </c>
      <c r="F4257" s="93">
        <v>178</v>
      </c>
      <c r="G4257" s="93">
        <v>90</v>
      </c>
      <c r="H4257" s="93">
        <v>88</v>
      </c>
      <c r="I4257" s="93">
        <v>85</v>
      </c>
      <c r="J4257" s="93">
        <v>31</v>
      </c>
      <c r="K4257" s="93">
        <v>13</v>
      </c>
      <c r="L4257" s="93">
        <v>18</v>
      </c>
    </row>
    <row r="4258" spans="1:12" x14ac:dyDescent="0.15">
      <c r="A4258">
        <v>16</v>
      </c>
      <c r="B4258" s="93">
        <v>126</v>
      </c>
      <c r="C4258" s="93">
        <v>63</v>
      </c>
      <c r="D4258" s="93">
        <v>63</v>
      </c>
      <c r="E4258" s="93">
        <v>51</v>
      </c>
      <c r="F4258" s="93">
        <v>174</v>
      </c>
      <c r="G4258" s="93">
        <v>87</v>
      </c>
      <c r="H4258" s="93">
        <v>87</v>
      </c>
      <c r="I4258" s="93">
        <v>86</v>
      </c>
      <c r="J4258" s="93">
        <v>26</v>
      </c>
      <c r="K4258" s="93">
        <v>8</v>
      </c>
      <c r="L4258" s="93">
        <v>18</v>
      </c>
    </row>
    <row r="4259" spans="1:12" x14ac:dyDescent="0.15">
      <c r="A4259">
        <v>17</v>
      </c>
      <c r="B4259" s="93">
        <v>141</v>
      </c>
      <c r="C4259" s="93">
        <v>67</v>
      </c>
      <c r="D4259" s="93">
        <v>74</v>
      </c>
      <c r="E4259" s="93">
        <v>52</v>
      </c>
      <c r="F4259" s="93">
        <v>157</v>
      </c>
      <c r="G4259" s="93">
        <v>75</v>
      </c>
      <c r="H4259" s="93">
        <v>82</v>
      </c>
      <c r="I4259" s="93">
        <v>87</v>
      </c>
      <c r="J4259" s="93">
        <v>23</v>
      </c>
      <c r="K4259" s="93">
        <v>3</v>
      </c>
      <c r="L4259" s="93">
        <v>20</v>
      </c>
    </row>
    <row r="4260" spans="1:12" x14ac:dyDescent="0.15">
      <c r="A4260">
        <v>18</v>
      </c>
      <c r="B4260" s="93">
        <v>142</v>
      </c>
      <c r="C4260" s="93">
        <v>86</v>
      </c>
      <c r="D4260" s="93">
        <v>56</v>
      </c>
      <c r="E4260" s="93">
        <v>53</v>
      </c>
      <c r="F4260" s="93">
        <v>155</v>
      </c>
      <c r="G4260" s="93">
        <v>75</v>
      </c>
      <c r="H4260" s="93">
        <v>80</v>
      </c>
      <c r="I4260" s="93">
        <v>88</v>
      </c>
      <c r="J4260" s="93">
        <v>18</v>
      </c>
      <c r="K4260" s="93">
        <v>5</v>
      </c>
      <c r="L4260" s="93">
        <v>13</v>
      </c>
    </row>
    <row r="4261" spans="1:12" x14ac:dyDescent="0.15">
      <c r="A4261">
        <v>19</v>
      </c>
      <c r="B4261" s="93">
        <v>144</v>
      </c>
      <c r="C4261" s="93">
        <v>73</v>
      </c>
      <c r="D4261" s="93">
        <v>71</v>
      </c>
      <c r="E4261" s="93">
        <v>54</v>
      </c>
      <c r="F4261" s="93">
        <v>158</v>
      </c>
      <c r="G4261" s="93">
        <v>85</v>
      </c>
      <c r="H4261" s="93">
        <v>73</v>
      </c>
      <c r="I4261" s="93">
        <v>89</v>
      </c>
      <c r="J4261" s="93">
        <v>24</v>
      </c>
      <c r="K4261" s="93">
        <v>9</v>
      </c>
      <c r="L4261" s="93">
        <v>15</v>
      </c>
    </row>
    <row r="4262" spans="1:12" x14ac:dyDescent="0.15">
      <c r="A4262" t="s">
        <v>432</v>
      </c>
      <c r="B4262" s="93">
        <v>571</v>
      </c>
      <c r="C4262" s="93">
        <v>298</v>
      </c>
      <c r="D4262" s="93">
        <v>273</v>
      </c>
      <c r="E4262" s="93" t="s">
        <v>433</v>
      </c>
      <c r="F4262" s="93">
        <v>589</v>
      </c>
      <c r="G4262" s="93">
        <v>294</v>
      </c>
      <c r="H4262" s="93">
        <v>295</v>
      </c>
      <c r="I4262" s="93" t="s">
        <v>434</v>
      </c>
      <c r="J4262" s="93">
        <v>37</v>
      </c>
      <c r="K4262" s="93">
        <v>18</v>
      </c>
      <c r="L4262" s="93">
        <v>19</v>
      </c>
    </row>
    <row r="4263" spans="1:12" x14ac:dyDescent="0.15">
      <c r="A4263">
        <v>20</v>
      </c>
      <c r="B4263" s="93">
        <v>151</v>
      </c>
      <c r="C4263" s="93">
        <v>86</v>
      </c>
      <c r="D4263" s="93">
        <v>65</v>
      </c>
      <c r="E4263" s="93">
        <v>55</v>
      </c>
      <c r="F4263" s="93">
        <v>133</v>
      </c>
      <c r="G4263" s="93">
        <v>65</v>
      </c>
      <c r="H4263" s="93">
        <v>68</v>
      </c>
      <c r="I4263" s="93">
        <v>90</v>
      </c>
      <c r="J4263" s="93">
        <v>15</v>
      </c>
      <c r="K4263" s="93">
        <v>7</v>
      </c>
      <c r="L4263" s="93">
        <v>8</v>
      </c>
    </row>
    <row r="4264" spans="1:12" x14ac:dyDescent="0.15">
      <c r="A4264">
        <v>21</v>
      </c>
      <c r="B4264" s="93">
        <v>141</v>
      </c>
      <c r="C4264" s="93">
        <v>74</v>
      </c>
      <c r="D4264" s="93">
        <v>67</v>
      </c>
      <c r="E4264" s="93">
        <v>56</v>
      </c>
      <c r="F4264" s="93">
        <v>128</v>
      </c>
      <c r="G4264" s="93">
        <v>61</v>
      </c>
      <c r="H4264" s="93">
        <v>67</v>
      </c>
      <c r="I4264" s="93">
        <v>91</v>
      </c>
      <c r="J4264" s="93">
        <v>6</v>
      </c>
      <c r="K4264" s="93">
        <v>3</v>
      </c>
      <c r="L4264" s="93">
        <v>3</v>
      </c>
    </row>
    <row r="4265" spans="1:12" x14ac:dyDescent="0.15">
      <c r="A4265">
        <v>22</v>
      </c>
      <c r="B4265" s="93">
        <v>115</v>
      </c>
      <c r="C4265" s="93">
        <v>59</v>
      </c>
      <c r="D4265" s="93">
        <v>56</v>
      </c>
      <c r="E4265" s="93">
        <v>57</v>
      </c>
      <c r="F4265" s="93">
        <v>128</v>
      </c>
      <c r="G4265" s="93">
        <v>58</v>
      </c>
      <c r="H4265" s="93">
        <v>70</v>
      </c>
      <c r="I4265" s="93">
        <v>92</v>
      </c>
      <c r="J4265" s="93">
        <v>7</v>
      </c>
      <c r="K4265" s="93">
        <v>4</v>
      </c>
      <c r="L4265" s="93">
        <v>3</v>
      </c>
    </row>
    <row r="4266" spans="1:12" x14ac:dyDescent="0.15">
      <c r="A4266">
        <v>23</v>
      </c>
      <c r="B4266" s="93">
        <v>96</v>
      </c>
      <c r="C4266" s="93">
        <v>43</v>
      </c>
      <c r="D4266" s="93">
        <v>53</v>
      </c>
      <c r="E4266" s="93">
        <v>58</v>
      </c>
      <c r="F4266" s="93">
        <v>108</v>
      </c>
      <c r="G4266" s="93">
        <v>56</v>
      </c>
      <c r="H4266" s="93">
        <v>52</v>
      </c>
      <c r="I4266" s="93">
        <v>93</v>
      </c>
      <c r="J4266" s="93">
        <v>6</v>
      </c>
      <c r="K4266" s="93">
        <v>3</v>
      </c>
      <c r="L4266" s="93">
        <v>3</v>
      </c>
    </row>
    <row r="4267" spans="1:12" x14ac:dyDescent="0.15">
      <c r="A4267">
        <v>24</v>
      </c>
      <c r="B4267" s="93">
        <v>68</v>
      </c>
      <c r="C4267" s="93">
        <v>36</v>
      </c>
      <c r="D4267" s="93">
        <v>32</v>
      </c>
      <c r="E4267" s="93">
        <v>59</v>
      </c>
      <c r="F4267" s="93">
        <v>92</v>
      </c>
      <c r="G4267" s="93">
        <v>54</v>
      </c>
      <c r="H4267" s="93">
        <v>38</v>
      </c>
      <c r="I4267" s="93">
        <v>94</v>
      </c>
      <c r="J4267" s="93">
        <v>3</v>
      </c>
      <c r="K4267" s="93">
        <v>1</v>
      </c>
      <c r="L4267" s="93">
        <v>2</v>
      </c>
    </row>
    <row r="4268" spans="1:12" x14ac:dyDescent="0.15">
      <c r="A4268" t="s">
        <v>435</v>
      </c>
      <c r="B4268" s="93">
        <v>298</v>
      </c>
      <c r="C4268" s="93">
        <v>144</v>
      </c>
      <c r="D4268" s="93">
        <v>154</v>
      </c>
      <c r="E4268" s="93" t="s">
        <v>436</v>
      </c>
      <c r="F4268" s="93">
        <v>400</v>
      </c>
      <c r="G4268" s="93">
        <v>192</v>
      </c>
      <c r="H4268" s="93">
        <v>208</v>
      </c>
      <c r="I4268" s="93" t="s">
        <v>437</v>
      </c>
      <c r="J4268" s="93">
        <v>9</v>
      </c>
      <c r="K4268" s="93">
        <v>1</v>
      </c>
      <c r="L4268" s="93">
        <v>8</v>
      </c>
    </row>
    <row r="4269" spans="1:12" x14ac:dyDescent="0.15">
      <c r="A4269">
        <v>25</v>
      </c>
      <c r="B4269" s="93">
        <v>64</v>
      </c>
      <c r="C4269" s="93">
        <v>31</v>
      </c>
      <c r="D4269" s="93">
        <v>33</v>
      </c>
      <c r="E4269" s="93">
        <v>60</v>
      </c>
      <c r="F4269" s="93">
        <v>85</v>
      </c>
      <c r="G4269" s="93">
        <v>36</v>
      </c>
      <c r="H4269" s="93">
        <v>49</v>
      </c>
      <c r="I4269" s="93">
        <v>95</v>
      </c>
      <c r="J4269" s="93">
        <v>5</v>
      </c>
      <c r="K4269" s="93">
        <v>1</v>
      </c>
      <c r="L4269" s="93">
        <v>4</v>
      </c>
    </row>
    <row r="4270" spans="1:12" x14ac:dyDescent="0.15">
      <c r="A4270">
        <v>26</v>
      </c>
      <c r="B4270" s="93">
        <v>69</v>
      </c>
      <c r="C4270" s="93">
        <v>36</v>
      </c>
      <c r="D4270" s="93">
        <v>33</v>
      </c>
      <c r="E4270" s="93">
        <v>61</v>
      </c>
      <c r="F4270" s="93">
        <v>76</v>
      </c>
      <c r="G4270" s="93">
        <v>47</v>
      </c>
      <c r="H4270" s="93">
        <v>29</v>
      </c>
      <c r="I4270" s="93">
        <v>96</v>
      </c>
      <c r="J4270" s="93">
        <v>0</v>
      </c>
      <c r="K4270" s="93">
        <v>0</v>
      </c>
      <c r="L4270" s="93">
        <v>0</v>
      </c>
    </row>
    <row r="4271" spans="1:12" x14ac:dyDescent="0.15">
      <c r="A4271">
        <v>27</v>
      </c>
      <c r="B4271" s="93">
        <v>50</v>
      </c>
      <c r="C4271" s="93">
        <v>24</v>
      </c>
      <c r="D4271" s="93">
        <v>26</v>
      </c>
      <c r="E4271" s="93">
        <v>62</v>
      </c>
      <c r="F4271" s="93">
        <v>61</v>
      </c>
      <c r="G4271" s="93">
        <v>29</v>
      </c>
      <c r="H4271" s="93">
        <v>32</v>
      </c>
      <c r="I4271" s="93">
        <v>97</v>
      </c>
      <c r="J4271" s="93">
        <v>1</v>
      </c>
      <c r="K4271" s="93">
        <v>0</v>
      </c>
      <c r="L4271" s="93">
        <v>1</v>
      </c>
    </row>
    <row r="4272" spans="1:12" x14ac:dyDescent="0.15">
      <c r="A4272">
        <v>28</v>
      </c>
      <c r="B4272" s="93">
        <v>51</v>
      </c>
      <c r="C4272" s="93">
        <v>22</v>
      </c>
      <c r="D4272" s="93">
        <v>29</v>
      </c>
      <c r="E4272" s="93">
        <v>63</v>
      </c>
      <c r="F4272" s="93">
        <v>92</v>
      </c>
      <c r="G4272" s="93">
        <v>46</v>
      </c>
      <c r="H4272" s="93">
        <v>46</v>
      </c>
      <c r="I4272" s="93">
        <v>98</v>
      </c>
      <c r="J4272" s="93">
        <v>2</v>
      </c>
      <c r="K4272" s="93">
        <v>0</v>
      </c>
      <c r="L4272" s="93">
        <v>2</v>
      </c>
    </row>
    <row r="4273" spans="1:12" x14ac:dyDescent="0.15">
      <c r="A4273">
        <v>29</v>
      </c>
      <c r="B4273" s="93">
        <v>64</v>
      </c>
      <c r="C4273" s="93">
        <v>31</v>
      </c>
      <c r="D4273" s="93">
        <v>33</v>
      </c>
      <c r="E4273" s="93">
        <v>64</v>
      </c>
      <c r="F4273" s="93">
        <v>86</v>
      </c>
      <c r="G4273" s="93">
        <v>34</v>
      </c>
      <c r="H4273" s="93">
        <v>52</v>
      </c>
      <c r="I4273" s="93">
        <v>99</v>
      </c>
      <c r="J4273" s="93">
        <v>1</v>
      </c>
      <c r="K4273" s="93">
        <v>0</v>
      </c>
      <c r="L4273" s="93">
        <v>1</v>
      </c>
    </row>
    <row r="4274" spans="1:12" x14ac:dyDescent="0.15">
      <c r="A4274" t="s">
        <v>438</v>
      </c>
      <c r="B4274" s="93">
        <v>330</v>
      </c>
      <c r="C4274" s="93">
        <v>152</v>
      </c>
      <c r="D4274" s="93">
        <v>178</v>
      </c>
      <c r="E4274" s="93" t="s">
        <v>439</v>
      </c>
      <c r="F4274" s="93">
        <v>318</v>
      </c>
      <c r="G4274" s="93">
        <v>166</v>
      </c>
      <c r="H4274" s="93">
        <v>152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 x14ac:dyDescent="0.15">
      <c r="A4275">
        <v>30</v>
      </c>
      <c r="B4275" s="93">
        <v>51</v>
      </c>
      <c r="C4275" s="93">
        <v>27</v>
      </c>
      <c r="D4275" s="93">
        <v>24</v>
      </c>
      <c r="E4275" s="93">
        <v>65</v>
      </c>
      <c r="F4275" s="93">
        <v>69</v>
      </c>
      <c r="G4275" s="93">
        <v>38</v>
      </c>
      <c r="H4275" s="93">
        <v>31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48</v>
      </c>
      <c r="C4276" s="93">
        <v>21</v>
      </c>
      <c r="D4276" s="93">
        <v>27</v>
      </c>
      <c r="E4276" s="93">
        <v>66</v>
      </c>
      <c r="F4276" s="93">
        <v>68</v>
      </c>
      <c r="G4276" s="93">
        <v>36</v>
      </c>
      <c r="H4276" s="93">
        <v>32</v>
      </c>
      <c r="I4276" s="93">
        <v>101</v>
      </c>
      <c r="J4276" s="93">
        <v>1</v>
      </c>
      <c r="K4276" s="93">
        <v>0</v>
      </c>
      <c r="L4276" s="93">
        <v>1</v>
      </c>
    </row>
    <row r="4277" spans="1:12" x14ac:dyDescent="0.15">
      <c r="A4277">
        <v>32</v>
      </c>
      <c r="B4277" s="93">
        <v>71</v>
      </c>
      <c r="C4277" s="93">
        <v>31</v>
      </c>
      <c r="D4277" s="93">
        <v>40</v>
      </c>
      <c r="E4277" s="93">
        <v>67</v>
      </c>
      <c r="F4277" s="93">
        <v>60</v>
      </c>
      <c r="G4277" s="93">
        <v>31</v>
      </c>
      <c r="H4277" s="93">
        <v>29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87</v>
      </c>
      <c r="C4278" s="93">
        <v>40</v>
      </c>
      <c r="D4278" s="93">
        <v>47</v>
      </c>
      <c r="E4278" s="93">
        <v>68</v>
      </c>
      <c r="F4278" s="93">
        <v>57</v>
      </c>
      <c r="G4278" s="93">
        <v>29</v>
      </c>
      <c r="H4278" s="93">
        <v>28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 x14ac:dyDescent="0.15">
      <c r="A4279">
        <v>34</v>
      </c>
      <c r="B4279" s="93">
        <v>73</v>
      </c>
      <c r="C4279" s="93">
        <v>33</v>
      </c>
      <c r="D4279" s="93">
        <v>40</v>
      </c>
      <c r="E4279" s="93">
        <v>69</v>
      </c>
      <c r="F4279" s="93">
        <v>64</v>
      </c>
      <c r="G4279" s="93">
        <v>32</v>
      </c>
      <c r="H4279" s="93">
        <v>32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786</v>
      </c>
      <c r="C4282" s="93" t="s">
        <v>272</v>
      </c>
      <c r="D4282" s="93">
        <v>1455</v>
      </c>
      <c r="E4282" s="93" t="s">
        <v>273</v>
      </c>
      <c r="F4282" s="93">
        <v>2738</v>
      </c>
      <c r="G4282" s="93" t="s">
        <v>272</v>
      </c>
      <c r="H4282" s="93">
        <v>5597</v>
      </c>
      <c r="I4282" s="93" t="s">
        <v>273</v>
      </c>
      <c r="J4282" s="93">
        <v>522</v>
      </c>
      <c r="K4282" s="93" t="s">
        <v>272</v>
      </c>
      <c r="L4282" s="93">
        <v>1141</v>
      </c>
    </row>
    <row r="4283" spans="1:12" x14ac:dyDescent="0.15">
      <c r="A4283" t="s">
        <v>274</v>
      </c>
      <c r="B4283" s="93">
        <v>669</v>
      </c>
      <c r="C4283" s="93" t="s">
        <v>662</v>
      </c>
      <c r="D4283" s="93">
        <v>0.17759062614426949</v>
      </c>
      <c r="E4283" s="93" t="s">
        <v>274</v>
      </c>
      <c r="F4283" s="93">
        <v>2859</v>
      </c>
      <c r="G4283" s="93" t="s">
        <v>662</v>
      </c>
      <c r="H4283" s="93">
        <v>0.68314414744293905</v>
      </c>
      <c r="I4283" s="93" t="s">
        <v>274</v>
      </c>
      <c r="J4283" s="93">
        <v>619</v>
      </c>
      <c r="K4283" s="93" t="s">
        <v>662</v>
      </c>
      <c r="L4283" s="93">
        <v>0.1392652264127914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44012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1458</v>
      </c>
      <c r="C4288" s="93">
        <v>791</v>
      </c>
      <c r="D4288" s="93">
        <v>667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71</v>
      </c>
      <c r="C4289" s="93">
        <v>34</v>
      </c>
      <c r="D4289" s="93">
        <v>37</v>
      </c>
      <c r="E4289" s="93" t="s">
        <v>421</v>
      </c>
      <c r="F4289" s="93">
        <v>99</v>
      </c>
      <c r="G4289" s="93">
        <v>53</v>
      </c>
      <c r="H4289" s="93">
        <v>46</v>
      </c>
      <c r="I4289" s="93" t="s">
        <v>422</v>
      </c>
      <c r="J4289" s="93">
        <v>55</v>
      </c>
      <c r="K4289" s="93">
        <v>29</v>
      </c>
      <c r="L4289" s="93">
        <v>26</v>
      </c>
    </row>
    <row r="4290" spans="1:12" x14ac:dyDescent="0.15">
      <c r="A4290">
        <v>0</v>
      </c>
      <c r="B4290" s="93">
        <v>10</v>
      </c>
      <c r="C4290" s="93">
        <v>4</v>
      </c>
      <c r="D4290" s="93">
        <v>6</v>
      </c>
      <c r="E4290" s="93">
        <v>35</v>
      </c>
      <c r="F4290" s="93">
        <v>24</v>
      </c>
      <c r="G4290" s="93">
        <v>12</v>
      </c>
      <c r="H4290" s="93">
        <v>12</v>
      </c>
      <c r="I4290" s="93">
        <v>70</v>
      </c>
      <c r="J4290" s="93">
        <v>15</v>
      </c>
      <c r="K4290" s="93">
        <v>6</v>
      </c>
      <c r="L4290" s="93">
        <v>9</v>
      </c>
    </row>
    <row r="4291" spans="1:12" x14ac:dyDescent="0.15">
      <c r="A4291">
        <v>1</v>
      </c>
      <c r="B4291" s="93">
        <v>14</v>
      </c>
      <c r="C4291" s="93">
        <v>7</v>
      </c>
      <c r="D4291" s="93">
        <v>7</v>
      </c>
      <c r="E4291" s="93">
        <v>36</v>
      </c>
      <c r="F4291" s="93">
        <v>17</v>
      </c>
      <c r="G4291" s="93">
        <v>10</v>
      </c>
      <c r="H4291" s="93">
        <v>7</v>
      </c>
      <c r="I4291" s="93">
        <v>71</v>
      </c>
      <c r="J4291" s="93">
        <v>10</v>
      </c>
      <c r="K4291" s="93">
        <v>5</v>
      </c>
      <c r="L4291" s="93">
        <v>5</v>
      </c>
    </row>
    <row r="4292" spans="1:12" x14ac:dyDescent="0.15">
      <c r="A4292">
        <v>2</v>
      </c>
      <c r="B4292" s="93">
        <v>19</v>
      </c>
      <c r="C4292" s="93">
        <v>10</v>
      </c>
      <c r="D4292" s="93">
        <v>9</v>
      </c>
      <c r="E4292" s="93">
        <v>37</v>
      </c>
      <c r="F4292" s="93">
        <v>16</v>
      </c>
      <c r="G4292" s="93">
        <v>9</v>
      </c>
      <c r="H4292" s="93">
        <v>7</v>
      </c>
      <c r="I4292" s="93">
        <v>72</v>
      </c>
      <c r="J4292" s="93">
        <v>12</v>
      </c>
      <c r="K4292" s="93">
        <v>7</v>
      </c>
      <c r="L4292" s="93">
        <v>5</v>
      </c>
    </row>
    <row r="4293" spans="1:12" x14ac:dyDescent="0.15">
      <c r="A4293">
        <v>3</v>
      </c>
      <c r="B4293" s="93">
        <v>11</v>
      </c>
      <c r="C4293" s="93">
        <v>7</v>
      </c>
      <c r="D4293" s="93">
        <v>4</v>
      </c>
      <c r="E4293" s="93">
        <v>38</v>
      </c>
      <c r="F4293" s="93">
        <v>18</v>
      </c>
      <c r="G4293" s="93">
        <v>10</v>
      </c>
      <c r="H4293" s="93">
        <v>8</v>
      </c>
      <c r="I4293" s="93">
        <v>73</v>
      </c>
      <c r="J4293" s="93">
        <v>13</v>
      </c>
      <c r="K4293" s="93">
        <v>7</v>
      </c>
      <c r="L4293" s="93">
        <v>6</v>
      </c>
    </row>
    <row r="4294" spans="1:12" x14ac:dyDescent="0.15">
      <c r="A4294">
        <v>4</v>
      </c>
      <c r="B4294" s="93">
        <v>17</v>
      </c>
      <c r="C4294" s="93">
        <v>6</v>
      </c>
      <c r="D4294" s="93">
        <v>11</v>
      </c>
      <c r="E4294" s="93">
        <v>39</v>
      </c>
      <c r="F4294" s="93">
        <v>24</v>
      </c>
      <c r="G4294" s="93">
        <v>12</v>
      </c>
      <c r="H4294" s="93">
        <v>12</v>
      </c>
      <c r="I4294" s="93">
        <v>74</v>
      </c>
      <c r="J4294" s="93">
        <v>5</v>
      </c>
      <c r="K4294" s="93">
        <v>4</v>
      </c>
      <c r="L4294" s="93">
        <v>1</v>
      </c>
    </row>
    <row r="4295" spans="1:12" x14ac:dyDescent="0.15">
      <c r="A4295" t="s">
        <v>423</v>
      </c>
      <c r="B4295" s="93">
        <v>51</v>
      </c>
      <c r="C4295" s="93">
        <v>31</v>
      </c>
      <c r="D4295" s="93">
        <v>20</v>
      </c>
      <c r="E4295" s="93" t="s">
        <v>424</v>
      </c>
      <c r="F4295" s="93">
        <v>98</v>
      </c>
      <c r="G4295" s="93">
        <v>53</v>
      </c>
      <c r="H4295" s="93">
        <v>45</v>
      </c>
      <c r="I4295" s="93" t="s">
        <v>425</v>
      </c>
      <c r="J4295" s="93">
        <v>30</v>
      </c>
      <c r="K4295" s="93">
        <v>11</v>
      </c>
      <c r="L4295" s="93">
        <v>19</v>
      </c>
    </row>
    <row r="4296" spans="1:12" x14ac:dyDescent="0.15">
      <c r="A4296">
        <v>5</v>
      </c>
      <c r="B4296" s="93">
        <v>13</v>
      </c>
      <c r="C4296" s="93">
        <v>10</v>
      </c>
      <c r="D4296" s="93">
        <v>3</v>
      </c>
      <c r="E4296" s="93">
        <v>40</v>
      </c>
      <c r="F4296" s="93">
        <v>11</v>
      </c>
      <c r="G4296" s="93">
        <v>7</v>
      </c>
      <c r="H4296" s="93">
        <v>4</v>
      </c>
      <c r="I4296" s="93">
        <v>75</v>
      </c>
      <c r="J4296" s="93">
        <v>11</v>
      </c>
      <c r="K4296" s="93">
        <v>3</v>
      </c>
      <c r="L4296" s="93">
        <v>8</v>
      </c>
    </row>
    <row r="4297" spans="1:12" x14ac:dyDescent="0.15">
      <c r="A4297">
        <v>6</v>
      </c>
      <c r="B4297" s="93">
        <v>6</v>
      </c>
      <c r="C4297" s="93">
        <v>5</v>
      </c>
      <c r="D4297" s="93">
        <v>1</v>
      </c>
      <c r="E4297" s="93">
        <v>41</v>
      </c>
      <c r="F4297" s="93">
        <v>22</v>
      </c>
      <c r="G4297" s="93">
        <v>13</v>
      </c>
      <c r="H4297" s="93">
        <v>9</v>
      </c>
      <c r="I4297" s="93">
        <v>76</v>
      </c>
      <c r="J4297" s="93">
        <v>8</v>
      </c>
      <c r="K4297" s="93">
        <v>3</v>
      </c>
      <c r="L4297" s="93">
        <v>5</v>
      </c>
    </row>
    <row r="4298" spans="1:12" x14ac:dyDescent="0.15">
      <c r="A4298">
        <v>7</v>
      </c>
      <c r="B4298" s="93">
        <v>18</v>
      </c>
      <c r="C4298" s="93">
        <v>9</v>
      </c>
      <c r="D4298" s="93">
        <v>9</v>
      </c>
      <c r="E4298" s="93">
        <v>42</v>
      </c>
      <c r="F4298" s="93">
        <v>18</v>
      </c>
      <c r="G4298" s="93">
        <v>9</v>
      </c>
      <c r="H4298" s="93">
        <v>9</v>
      </c>
      <c r="I4298" s="93">
        <v>77</v>
      </c>
      <c r="J4298" s="93">
        <v>2</v>
      </c>
      <c r="K4298" s="93">
        <v>2</v>
      </c>
      <c r="L4298" s="93">
        <v>0</v>
      </c>
    </row>
    <row r="4299" spans="1:12" x14ac:dyDescent="0.15">
      <c r="A4299">
        <v>8</v>
      </c>
      <c r="B4299" s="93">
        <v>6</v>
      </c>
      <c r="C4299" s="93">
        <v>2</v>
      </c>
      <c r="D4299" s="93">
        <v>4</v>
      </c>
      <c r="E4299" s="93">
        <v>43</v>
      </c>
      <c r="F4299" s="93">
        <v>18</v>
      </c>
      <c r="G4299" s="93">
        <v>7</v>
      </c>
      <c r="H4299" s="93">
        <v>11</v>
      </c>
      <c r="I4299" s="93">
        <v>78</v>
      </c>
      <c r="J4299" s="93">
        <v>4</v>
      </c>
      <c r="K4299" s="93">
        <v>1</v>
      </c>
      <c r="L4299" s="93">
        <v>3</v>
      </c>
    </row>
    <row r="4300" spans="1:12" x14ac:dyDescent="0.15">
      <c r="A4300">
        <v>9</v>
      </c>
      <c r="B4300" s="93">
        <v>8</v>
      </c>
      <c r="C4300" s="93">
        <v>5</v>
      </c>
      <c r="D4300" s="93">
        <v>3</v>
      </c>
      <c r="E4300" s="93">
        <v>44</v>
      </c>
      <c r="F4300" s="93">
        <v>29</v>
      </c>
      <c r="G4300" s="93">
        <v>17</v>
      </c>
      <c r="H4300" s="93">
        <v>12</v>
      </c>
      <c r="I4300" s="93">
        <v>79</v>
      </c>
      <c r="J4300" s="93">
        <v>5</v>
      </c>
      <c r="K4300" s="93">
        <v>2</v>
      </c>
      <c r="L4300" s="93">
        <v>3</v>
      </c>
    </row>
    <row r="4301" spans="1:12" x14ac:dyDescent="0.15">
      <c r="A4301" t="s">
        <v>426</v>
      </c>
      <c r="B4301" s="93">
        <v>40</v>
      </c>
      <c r="C4301" s="93">
        <v>20</v>
      </c>
      <c r="D4301" s="93">
        <v>20</v>
      </c>
      <c r="E4301" s="93" t="s">
        <v>427</v>
      </c>
      <c r="F4301" s="93">
        <v>97</v>
      </c>
      <c r="G4301" s="93">
        <v>48</v>
      </c>
      <c r="H4301" s="93">
        <v>49</v>
      </c>
      <c r="I4301" s="93" t="s">
        <v>428</v>
      </c>
      <c r="J4301" s="93">
        <v>24</v>
      </c>
      <c r="K4301" s="93">
        <v>10</v>
      </c>
      <c r="L4301" s="93">
        <v>14</v>
      </c>
    </row>
    <row r="4302" spans="1:12" x14ac:dyDescent="0.15">
      <c r="A4302">
        <v>10</v>
      </c>
      <c r="B4302" s="93">
        <v>9</v>
      </c>
      <c r="C4302" s="93">
        <v>3</v>
      </c>
      <c r="D4302" s="93">
        <v>6</v>
      </c>
      <c r="E4302" s="93">
        <v>45</v>
      </c>
      <c r="F4302" s="93">
        <v>20</v>
      </c>
      <c r="G4302" s="93">
        <v>7</v>
      </c>
      <c r="H4302" s="93">
        <v>13</v>
      </c>
      <c r="I4302" s="93">
        <v>80</v>
      </c>
      <c r="J4302" s="93">
        <v>8</v>
      </c>
      <c r="K4302" s="93">
        <v>3</v>
      </c>
      <c r="L4302" s="93">
        <v>5</v>
      </c>
    </row>
    <row r="4303" spans="1:12" x14ac:dyDescent="0.15">
      <c r="A4303">
        <v>11</v>
      </c>
      <c r="B4303" s="93">
        <v>7</v>
      </c>
      <c r="C4303" s="93">
        <v>5</v>
      </c>
      <c r="D4303" s="93">
        <v>2</v>
      </c>
      <c r="E4303" s="93">
        <v>46</v>
      </c>
      <c r="F4303" s="93">
        <v>24</v>
      </c>
      <c r="G4303" s="93">
        <v>14</v>
      </c>
      <c r="H4303" s="93">
        <v>10</v>
      </c>
      <c r="I4303" s="93">
        <v>81</v>
      </c>
      <c r="J4303" s="93">
        <v>6</v>
      </c>
      <c r="K4303" s="93">
        <v>4</v>
      </c>
      <c r="L4303" s="93">
        <v>2</v>
      </c>
    </row>
    <row r="4304" spans="1:12" x14ac:dyDescent="0.15">
      <c r="A4304">
        <v>12</v>
      </c>
      <c r="B4304" s="93">
        <v>6</v>
      </c>
      <c r="C4304" s="93">
        <v>3</v>
      </c>
      <c r="D4304" s="93">
        <v>3</v>
      </c>
      <c r="E4304" s="93">
        <v>47</v>
      </c>
      <c r="F4304" s="93">
        <v>9</v>
      </c>
      <c r="G4304" s="93">
        <v>5</v>
      </c>
      <c r="H4304" s="93">
        <v>4</v>
      </c>
      <c r="I4304" s="93">
        <v>82</v>
      </c>
      <c r="J4304" s="93">
        <v>4</v>
      </c>
      <c r="K4304" s="93">
        <v>0</v>
      </c>
      <c r="L4304" s="93">
        <v>4</v>
      </c>
    </row>
    <row r="4305" spans="1:12" x14ac:dyDescent="0.15">
      <c r="A4305">
        <v>13</v>
      </c>
      <c r="B4305" s="93">
        <v>9</v>
      </c>
      <c r="C4305" s="93">
        <v>3</v>
      </c>
      <c r="D4305" s="93">
        <v>6</v>
      </c>
      <c r="E4305" s="93">
        <v>48</v>
      </c>
      <c r="F4305" s="93">
        <v>28</v>
      </c>
      <c r="G4305" s="93">
        <v>14</v>
      </c>
      <c r="H4305" s="93">
        <v>14</v>
      </c>
      <c r="I4305" s="93">
        <v>83</v>
      </c>
      <c r="J4305" s="93">
        <v>2</v>
      </c>
      <c r="K4305" s="93">
        <v>0</v>
      </c>
      <c r="L4305" s="93">
        <v>2</v>
      </c>
    </row>
    <row r="4306" spans="1:12" x14ac:dyDescent="0.15">
      <c r="A4306">
        <v>14</v>
      </c>
      <c r="B4306" s="93">
        <v>9</v>
      </c>
      <c r="C4306" s="93">
        <v>6</v>
      </c>
      <c r="D4306" s="93">
        <v>3</v>
      </c>
      <c r="E4306" s="93">
        <v>49</v>
      </c>
      <c r="F4306" s="93">
        <v>16</v>
      </c>
      <c r="G4306" s="93">
        <v>8</v>
      </c>
      <c r="H4306" s="93">
        <v>8</v>
      </c>
      <c r="I4306" s="93">
        <v>84</v>
      </c>
      <c r="J4306" s="93">
        <v>4</v>
      </c>
      <c r="K4306" s="93">
        <v>3</v>
      </c>
      <c r="L4306" s="93">
        <v>1</v>
      </c>
    </row>
    <row r="4307" spans="1:12" x14ac:dyDescent="0.15">
      <c r="A4307" t="s">
        <v>429</v>
      </c>
      <c r="B4307" s="93">
        <v>93</v>
      </c>
      <c r="C4307" s="93">
        <v>55</v>
      </c>
      <c r="D4307" s="93">
        <v>38</v>
      </c>
      <c r="E4307" s="93" t="s">
        <v>430</v>
      </c>
      <c r="F4307" s="93">
        <v>82</v>
      </c>
      <c r="G4307" s="93">
        <v>43</v>
      </c>
      <c r="H4307" s="93">
        <v>39</v>
      </c>
      <c r="I4307" s="93" t="s">
        <v>431</v>
      </c>
      <c r="J4307" s="93">
        <v>17</v>
      </c>
      <c r="K4307" s="93">
        <v>5</v>
      </c>
      <c r="L4307" s="93">
        <v>12</v>
      </c>
    </row>
    <row r="4308" spans="1:12" x14ac:dyDescent="0.15">
      <c r="A4308">
        <v>15</v>
      </c>
      <c r="B4308" s="93">
        <v>9</v>
      </c>
      <c r="C4308" s="93">
        <v>4</v>
      </c>
      <c r="D4308" s="93">
        <v>5</v>
      </c>
      <c r="E4308" s="93">
        <v>50</v>
      </c>
      <c r="F4308" s="93">
        <v>16</v>
      </c>
      <c r="G4308" s="93">
        <v>9</v>
      </c>
      <c r="H4308" s="93">
        <v>7</v>
      </c>
      <c r="I4308" s="93">
        <v>85</v>
      </c>
      <c r="J4308" s="93">
        <v>3</v>
      </c>
      <c r="K4308" s="93">
        <v>0</v>
      </c>
      <c r="L4308" s="93">
        <v>3</v>
      </c>
    </row>
    <row r="4309" spans="1:12" x14ac:dyDescent="0.15">
      <c r="A4309">
        <v>16</v>
      </c>
      <c r="B4309" s="93">
        <v>4</v>
      </c>
      <c r="C4309" s="93">
        <v>1</v>
      </c>
      <c r="D4309" s="93">
        <v>3</v>
      </c>
      <c r="E4309" s="93">
        <v>51</v>
      </c>
      <c r="F4309" s="93">
        <v>18</v>
      </c>
      <c r="G4309" s="93">
        <v>8</v>
      </c>
      <c r="H4309" s="93">
        <v>10</v>
      </c>
      <c r="I4309" s="93">
        <v>86</v>
      </c>
      <c r="J4309" s="93">
        <v>2</v>
      </c>
      <c r="K4309" s="93">
        <v>0</v>
      </c>
      <c r="L4309" s="93">
        <v>2</v>
      </c>
    </row>
    <row r="4310" spans="1:12" x14ac:dyDescent="0.15">
      <c r="A4310">
        <v>17</v>
      </c>
      <c r="B4310" s="93">
        <v>13</v>
      </c>
      <c r="C4310" s="93">
        <v>10</v>
      </c>
      <c r="D4310" s="93">
        <v>3</v>
      </c>
      <c r="E4310" s="93">
        <v>52</v>
      </c>
      <c r="F4310" s="93">
        <v>17</v>
      </c>
      <c r="G4310" s="93">
        <v>10</v>
      </c>
      <c r="H4310" s="93">
        <v>7</v>
      </c>
      <c r="I4310" s="93">
        <v>87</v>
      </c>
      <c r="J4310" s="93">
        <v>7</v>
      </c>
      <c r="K4310" s="93">
        <v>2</v>
      </c>
      <c r="L4310" s="93">
        <v>5</v>
      </c>
    </row>
    <row r="4311" spans="1:12" x14ac:dyDescent="0.15">
      <c r="A4311">
        <v>18</v>
      </c>
      <c r="B4311" s="93">
        <v>21</v>
      </c>
      <c r="C4311" s="93">
        <v>10</v>
      </c>
      <c r="D4311" s="93">
        <v>11</v>
      </c>
      <c r="E4311" s="93">
        <v>53</v>
      </c>
      <c r="F4311" s="93">
        <v>19</v>
      </c>
      <c r="G4311" s="93">
        <v>10</v>
      </c>
      <c r="H4311" s="93">
        <v>9</v>
      </c>
      <c r="I4311" s="93">
        <v>88</v>
      </c>
      <c r="J4311" s="93">
        <v>4</v>
      </c>
      <c r="K4311" s="93">
        <v>2</v>
      </c>
      <c r="L4311" s="93">
        <v>2</v>
      </c>
    </row>
    <row r="4312" spans="1:12" x14ac:dyDescent="0.15">
      <c r="A4312">
        <v>19</v>
      </c>
      <c r="B4312" s="93">
        <v>46</v>
      </c>
      <c r="C4312" s="93">
        <v>30</v>
      </c>
      <c r="D4312" s="93">
        <v>16</v>
      </c>
      <c r="E4312" s="93">
        <v>54</v>
      </c>
      <c r="F4312" s="93">
        <v>12</v>
      </c>
      <c r="G4312" s="93">
        <v>6</v>
      </c>
      <c r="H4312" s="93">
        <v>6</v>
      </c>
      <c r="I4312" s="93">
        <v>89</v>
      </c>
      <c r="J4312" s="93">
        <v>1</v>
      </c>
      <c r="K4312" s="93">
        <v>1</v>
      </c>
      <c r="L4312" s="93">
        <v>0</v>
      </c>
    </row>
    <row r="4313" spans="1:12" x14ac:dyDescent="0.15">
      <c r="A4313" t="s">
        <v>432</v>
      </c>
      <c r="B4313" s="93">
        <v>240</v>
      </c>
      <c r="C4313" s="93">
        <v>152</v>
      </c>
      <c r="D4313" s="93">
        <v>88</v>
      </c>
      <c r="E4313" s="93" t="s">
        <v>433</v>
      </c>
      <c r="F4313" s="93">
        <v>81</v>
      </c>
      <c r="G4313" s="93">
        <v>37</v>
      </c>
      <c r="H4313" s="93">
        <v>44</v>
      </c>
      <c r="I4313" s="93" t="s">
        <v>434</v>
      </c>
      <c r="J4313" s="93">
        <v>6</v>
      </c>
      <c r="K4313" s="93">
        <v>5</v>
      </c>
      <c r="L4313" s="93">
        <v>1</v>
      </c>
    </row>
    <row r="4314" spans="1:12" x14ac:dyDescent="0.15">
      <c r="A4314">
        <v>20</v>
      </c>
      <c r="B4314" s="93">
        <v>49</v>
      </c>
      <c r="C4314" s="93">
        <v>31</v>
      </c>
      <c r="D4314" s="93">
        <v>18</v>
      </c>
      <c r="E4314" s="93">
        <v>55</v>
      </c>
      <c r="F4314" s="93">
        <v>24</v>
      </c>
      <c r="G4314" s="93">
        <v>15</v>
      </c>
      <c r="H4314" s="93">
        <v>9</v>
      </c>
      <c r="I4314" s="93">
        <v>90</v>
      </c>
      <c r="J4314" s="93">
        <v>1</v>
      </c>
      <c r="K4314" s="93">
        <v>1</v>
      </c>
      <c r="L4314" s="93">
        <v>0</v>
      </c>
    </row>
    <row r="4315" spans="1:12" x14ac:dyDescent="0.15">
      <c r="A4315">
        <v>21</v>
      </c>
      <c r="B4315" s="93">
        <v>49</v>
      </c>
      <c r="C4315" s="93">
        <v>30</v>
      </c>
      <c r="D4315" s="93">
        <v>19</v>
      </c>
      <c r="E4315" s="93">
        <v>56</v>
      </c>
      <c r="F4315" s="93">
        <v>16</v>
      </c>
      <c r="G4315" s="93">
        <v>7</v>
      </c>
      <c r="H4315" s="93">
        <v>9</v>
      </c>
      <c r="I4315" s="93">
        <v>91</v>
      </c>
      <c r="J4315" s="93">
        <v>1</v>
      </c>
      <c r="K4315" s="93">
        <v>1</v>
      </c>
      <c r="L4315" s="93">
        <v>0</v>
      </c>
    </row>
    <row r="4316" spans="1:12" x14ac:dyDescent="0.15">
      <c r="A4316">
        <v>22</v>
      </c>
      <c r="B4316" s="93">
        <v>53</v>
      </c>
      <c r="C4316" s="93">
        <v>37</v>
      </c>
      <c r="D4316" s="93">
        <v>16</v>
      </c>
      <c r="E4316" s="93">
        <v>57</v>
      </c>
      <c r="F4316" s="93">
        <v>15</v>
      </c>
      <c r="G4316" s="93">
        <v>6</v>
      </c>
      <c r="H4316" s="93">
        <v>9</v>
      </c>
      <c r="I4316" s="93">
        <v>92</v>
      </c>
      <c r="J4316" s="93">
        <v>3</v>
      </c>
      <c r="K4316" s="93">
        <v>3</v>
      </c>
      <c r="L4316" s="93">
        <v>0</v>
      </c>
    </row>
    <row r="4317" spans="1:12" x14ac:dyDescent="0.15">
      <c r="A4317">
        <v>23</v>
      </c>
      <c r="B4317" s="93">
        <v>54</v>
      </c>
      <c r="C4317" s="93">
        <v>33</v>
      </c>
      <c r="D4317" s="93">
        <v>21</v>
      </c>
      <c r="E4317" s="93">
        <v>58</v>
      </c>
      <c r="F4317" s="93">
        <v>14</v>
      </c>
      <c r="G4317" s="93">
        <v>4</v>
      </c>
      <c r="H4317" s="93">
        <v>10</v>
      </c>
      <c r="I4317" s="93">
        <v>93</v>
      </c>
      <c r="J4317" s="93">
        <v>1</v>
      </c>
      <c r="K4317" s="93">
        <v>0</v>
      </c>
      <c r="L4317" s="93">
        <v>1</v>
      </c>
    </row>
    <row r="4318" spans="1:12" x14ac:dyDescent="0.15">
      <c r="A4318">
        <v>24</v>
      </c>
      <c r="B4318" s="93">
        <v>35</v>
      </c>
      <c r="C4318" s="93">
        <v>21</v>
      </c>
      <c r="D4318" s="93">
        <v>14</v>
      </c>
      <c r="E4318" s="93">
        <v>59</v>
      </c>
      <c r="F4318" s="93">
        <v>12</v>
      </c>
      <c r="G4318" s="93">
        <v>5</v>
      </c>
      <c r="H4318" s="93">
        <v>7</v>
      </c>
      <c r="I4318" s="93">
        <v>94</v>
      </c>
      <c r="J4318" s="93">
        <v>0</v>
      </c>
      <c r="K4318" s="93">
        <v>0</v>
      </c>
      <c r="L4318" s="93">
        <v>0</v>
      </c>
    </row>
    <row r="4319" spans="1:12" x14ac:dyDescent="0.15">
      <c r="A4319" t="s">
        <v>435</v>
      </c>
      <c r="B4319" s="93">
        <v>158</v>
      </c>
      <c r="C4319" s="93">
        <v>95</v>
      </c>
      <c r="D4319" s="93">
        <v>63</v>
      </c>
      <c r="E4319" s="93" t="s">
        <v>436</v>
      </c>
      <c r="F4319" s="93">
        <v>48</v>
      </c>
      <c r="G4319" s="93">
        <v>23</v>
      </c>
      <c r="H4319" s="93">
        <v>25</v>
      </c>
      <c r="I4319" s="93" t="s">
        <v>437</v>
      </c>
      <c r="J4319" s="93">
        <v>4</v>
      </c>
      <c r="K4319" s="93">
        <v>1</v>
      </c>
      <c r="L4319" s="93">
        <v>3</v>
      </c>
    </row>
    <row r="4320" spans="1:12" x14ac:dyDescent="0.15">
      <c r="A4320">
        <v>25</v>
      </c>
      <c r="B4320" s="93">
        <v>46</v>
      </c>
      <c r="C4320" s="93">
        <v>28</v>
      </c>
      <c r="D4320" s="93">
        <v>18</v>
      </c>
      <c r="E4320" s="93">
        <v>60</v>
      </c>
      <c r="F4320" s="93">
        <v>12</v>
      </c>
      <c r="G4320" s="93">
        <v>6</v>
      </c>
      <c r="H4320" s="93">
        <v>6</v>
      </c>
      <c r="I4320" s="93">
        <v>95</v>
      </c>
      <c r="J4320" s="93">
        <v>0</v>
      </c>
      <c r="K4320" s="93">
        <v>0</v>
      </c>
      <c r="L4320" s="93">
        <v>0</v>
      </c>
    </row>
    <row r="4321" spans="1:12" x14ac:dyDescent="0.15">
      <c r="A4321">
        <v>26</v>
      </c>
      <c r="B4321" s="93">
        <v>33</v>
      </c>
      <c r="C4321" s="93">
        <v>18</v>
      </c>
      <c r="D4321" s="93">
        <v>15</v>
      </c>
      <c r="E4321" s="93">
        <v>61</v>
      </c>
      <c r="F4321" s="93">
        <v>5</v>
      </c>
      <c r="G4321" s="93">
        <v>2</v>
      </c>
      <c r="H4321" s="93">
        <v>3</v>
      </c>
      <c r="I4321" s="93">
        <v>96</v>
      </c>
      <c r="J4321" s="93">
        <v>2</v>
      </c>
      <c r="K4321" s="93">
        <v>0</v>
      </c>
      <c r="L4321" s="93">
        <v>2</v>
      </c>
    </row>
    <row r="4322" spans="1:12" x14ac:dyDescent="0.15">
      <c r="A4322">
        <v>27</v>
      </c>
      <c r="B4322" s="93">
        <v>18</v>
      </c>
      <c r="C4322" s="93">
        <v>9</v>
      </c>
      <c r="D4322" s="93">
        <v>9</v>
      </c>
      <c r="E4322" s="93">
        <v>62</v>
      </c>
      <c r="F4322" s="93">
        <v>14</v>
      </c>
      <c r="G4322" s="93">
        <v>5</v>
      </c>
      <c r="H4322" s="93">
        <v>9</v>
      </c>
      <c r="I4322" s="93">
        <v>97</v>
      </c>
      <c r="J4322" s="93">
        <v>1</v>
      </c>
      <c r="K4322" s="93">
        <v>1</v>
      </c>
      <c r="L4322" s="93">
        <v>0</v>
      </c>
    </row>
    <row r="4323" spans="1:12" x14ac:dyDescent="0.15">
      <c r="A4323">
        <v>28</v>
      </c>
      <c r="B4323" s="93">
        <v>31</v>
      </c>
      <c r="C4323" s="93">
        <v>24</v>
      </c>
      <c r="D4323" s="93">
        <v>7</v>
      </c>
      <c r="E4323" s="93">
        <v>63</v>
      </c>
      <c r="F4323" s="93">
        <v>8</v>
      </c>
      <c r="G4323" s="93">
        <v>4</v>
      </c>
      <c r="H4323" s="93">
        <v>4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30</v>
      </c>
      <c r="C4324" s="93">
        <v>16</v>
      </c>
      <c r="D4324" s="93">
        <v>14</v>
      </c>
      <c r="E4324" s="93">
        <v>64</v>
      </c>
      <c r="F4324" s="93">
        <v>9</v>
      </c>
      <c r="G4324" s="93">
        <v>6</v>
      </c>
      <c r="H4324" s="93">
        <v>3</v>
      </c>
      <c r="I4324" s="93">
        <v>99</v>
      </c>
      <c r="J4324" s="93">
        <v>1</v>
      </c>
      <c r="K4324" s="93">
        <v>0</v>
      </c>
      <c r="L4324" s="93">
        <v>1</v>
      </c>
    </row>
    <row r="4325" spans="1:12" x14ac:dyDescent="0.15">
      <c r="A4325" t="s">
        <v>438</v>
      </c>
      <c r="B4325" s="93">
        <v>105</v>
      </c>
      <c r="C4325" s="93">
        <v>60</v>
      </c>
      <c r="D4325" s="93">
        <v>45</v>
      </c>
      <c r="E4325" s="93" t="s">
        <v>439</v>
      </c>
      <c r="F4325" s="93">
        <v>59</v>
      </c>
      <c r="G4325" s="93">
        <v>26</v>
      </c>
      <c r="H4325" s="93">
        <v>33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16</v>
      </c>
      <c r="C4326" s="93">
        <v>9</v>
      </c>
      <c r="D4326" s="93">
        <v>7</v>
      </c>
      <c r="E4326" s="93">
        <v>65</v>
      </c>
      <c r="F4326" s="93">
        <v>10</v>
      </c>
      <c r="G4326" s="93">
        <v>3</v>
      </c>
      <c r="H4326" s="93">
        <v>7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19</v>
      </c>
      <c r="C4327" s="93">
        <v>9</v>
      </c>
      <c r="D4327" s="93">
        <v>10</v>
      </c>
      <c r="E4327" s="93">
        <v>66</v>
      </c>
      <c r="F4327" s="93">
        <v>16</v>
      </c>
      <c r="G4327" s="93">
        <v>6</v>
      </c>
      <c r="H4327" s="93">
        <v>10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22</v>
      </c>
      <c r="C4328" s="93">
        <v>14</v>
      </c>
      <c r="D4328" s="93">
        <v>8</v>
      </c>
      <c r="E4328" s="93">
        <v>67</v>
      </c>
      <c r="F4328" s="93">
        <v>10</v>
      </c>
      <c r="G4328" s="93">
        <v>7</v>
      </c>
      <c r="H4328" s="93">
        <v>3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19</v>
      </c>
      <c r="C4329" s="93">
        <v>11</v>
      </c>
      <c r="D4329" s="93">
        <v>8</v>
      </c>
      <c r="E4329" s="93">
        <v>68</v>
      </c>
      <c r="F4329" s="93">
        <v>15</v>
      </c>
      <c r="G4329" s="93">
        <v>7</v>
      </c>
      <c r="H4329" s="93">
        <v>8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29</v>
      </c>
      <c r="C4330" s="93">
        <v>17</v>
      </c>
      <c r="D4330" s="93">
        <v>12</v>
      </c>
      <c r="E4330" s="93">
        <v>69</v>
      </c>
      <c r="F4330" s="93">
        <v>8</v>
      </c>
      <c r="G4330" s="93">
        <v>3</v>
      </c>
      <c r="H4330" s="93">
        <v>5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85</v>
      </c>
      <c r="C4333" s="93" t="s">
        <v>272</v>
      </c>
      <c r="D4333" s="93">
        <v>162</v>
      </c>
      <c r="E4333" s="93" t="s">
        <v>273</v>
      </c>
      <c r="F4333" s="93">
        <v>619</v>
      </c>
      <c r="G4333" s="93" t="s">
        <v>272</v>
      </c>
      <c r="H4333" s="93">
        <v>1101</v>
      </c>
      <c r="I4333" s="93" t="s">
        <v>273</v>
      </c>
      <c r="J4333" s="93">
        <v>87</v>
      </c>
      <c r="K4333" s="93" t="s">
        <v>272</v>
      </c>
      <c r="L4333" s="93">
        <v>195</v>
      </c>
    </row>
    <row r="4334" spans="1:12" x14ac:dyDescent="0.15">
      <c r="A4334" t="s">
        <v>274</v>
      </c>
      <c r="B4334" s="93">
        <v>77</v>
      </c>
      <c r="C4334" s="93" t="s">
        <v>662</v>
      </c>
      <c r="D4334" s="93">
        <v>0.1111111111111111</v>
      </c>
      <c r="E4334" s="93" t="s">
        <v>274</v>
      </c>
      <c r="F4334" s="93">
        <v>482</v>
      </c>
      <c r="G4334" s="93" t="s">
        <v>662</v>
      </c>
      <c r="H4334" s="93">
        <v>0.75514403292181065</v>
      </c>
      <c r="I4334" s="93" t="s">
        <v>274</v>
      </c>
      <c r="J4334" s="93">
        <v>108</v>
      </c>
      <c r="K4334" s="93" t="s">
        <v>662</v>
      </c>
      <c r="L4334" s="93">
        <v>0.13374485596707819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44012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2316</v>
      </c>
      <c r="C4339" s="93">
        <v>1234</v>
      </c>
      <c r="D4339" s="93">
        <v>1082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74</v>
      </c>
      <c r="C4340" s="93">
        <v>39</v>
      </c>
      <c r="D4340" s="93">
        <v>35</v>
      </c>
      <c r="E4340" s="93" t="s">
        <v>421</v>
      </c>
      <c r="F4340" s="93">
        <v>150</v>
      </c>
      <c r="G4340" s="93">
        <v>84</v>
      </c>
      <c r="H4340" s="93">
        <v>66</v>
      </c>
      <c r="I4340" s="93" t="s">
        <v>422</v>
      </c>
      <c r="J4340" s="93">
        <v>99</v>
      </c>
      <c r="K4340" s="93">
        <v>49</v>
      </c>
      <c r="L4340" s="93">
        <v>50</v>
      </c>
    </row>
    <row r="4341" spans="1:12" x14ac:dyDescent="0.15">
      <c r="A4341">
        <v>0</v>
      </c>
      <c r="B4341" s="93">
        <v>15</v>
      </c>
      <c r="C4341" s="93">
        <v>9</v>
      </c>
      <c r="D4341" s="93">
        <v>6</v>
      </c>
      <c r="E4341" s="93">
        <v>35</v>
      </c>
      <c r="F4341" s="93">
        <v>29</v>
      </c>
      <c r="G4341" s="93">
        <v>16</v>
      </c>
      <c r="H4341" s="93">
        <v>13</v>
      </c>
      <c r="I4341" s="93">
        <v>70</v>
      </c>
      <c r="J4341" s="93">
        <v>21</v>
      </c>
      <c r="K4341" s="93">
        <v>9</v>
      </c>
      <c r="L4341" s="93">
        <v>12</v>
      </c>
    </row>
    <row r="4342" spans="1:12" x14ac:dyDescent="0.15">
      <c r="A4342">
        <v>1</v>
      </c>
      <c r="B4342" s="93">
        <v>13</v>
      </c>
      <c r="C4342" s="93">
        <v>6</v>
      </c>
      <c r="D4342" s="93">
        <v>7</v>
      </c>
      <c r="E4342" s="93">
        <v>36</v>
      </c>
      <c r="F4342" s="93">
        <v>26</v>
      </c>
      <c r="G4342" s="93">
        <v>15</v>
      </c>
      <c r="H4342" s="93">
        <v>11</v>
      </c>
      <c r="I4342" s="93">
        <v>71</v>
      </c>
      <c r="J4342" s="93">
        <v>21</v>
      </c>
      <c r="K4342" s="93">
        <v>9</v>
      </c>
      <c r="L4342" s="93">
        <v>12</v>
      </c>
    </row>
    <row r="4343" spans="1:12" x14ac:dyDescent="0.15">
      <c r="A4343">
        <v>2</v>
      </c>
      <c r="B4343" s="93">
        <v>17</v>
      </c>
      <c r="C4343" s="93">
        <v>11</v>
      </c>
      <c r="D4343" s="93">
        <v>6</v>
      </c>
      <c r="E4343" s="93">
        <v>37</v>
      </c>
      <c r="F4343" s="93">
        <v>31</v>
      </c>
      <c r="G4343" s="93">
        <v>18</v>
      </c>
      <c r="H4343" s="93">
        <v>13</v>
      </c>
      <c r="I4343" s="93">
        <v>72</v>
      </c>
      <c r="J4343" s="93">
        <v>23</v>
      </c>
      <c r="K4343" s="93">
        <v>13</v>
      </c>
      <c r="L4343" s="93">
        <v>10</v>
      </c>
    </row>
    <row r="4344" spans="1:12" x14ac:dyDescent="0.15">
      <c r="A4344">
        <v>3</v>
      </c>
      <c r="B4344" s="93">
        <v>16</v>
      </c>
      <c r="C4344" s="93">
        <v>6</v>
      </c>
      <c r="D4344" s="93">
        <v>10</v>
      </c>
      <c r="E4344" s="93">
        <v>38</v>
      </c>
      <c r="F4344" s="93">
        <v>26</v>
      </c>
      <c r="G4344" s="93">
        <v>15</v>
      </c>
      <c r="H4344" s="93">
        <v>11</v>
      </c>
      <c r="I4344" s="93">
        <v>73</v>
      </c>
      <c r="J4344" s="93">
        <v>25</v>
      </c>
      <c r="K4344" s="93">
        <v>12</v>
      </c>
      <c r="L4344" s="93">
        <v>13</v>
      </c>
    </row>
    <row r="4345" spans="1:12" x14ac:dyDescent="0.15">
      <c r="A4345">
        <v>4</v>
      </c>
      <c r="B4345" s="93">
        <v>13</v>
      </c>
      <c r="C4345" s="93">
        <v>7</v>
      </c>
      <c r="D4345" s="93">
        <v>6</v>
      </c>
      <c r="E4345" s="93">
        <v>39</v>
      </c>
      <c r="F4345" s="93">
        <v>38</v>
      </c>
      <c r="G4345" s="93">
        <v>20</v>
      </c>
      <c r="H4345" s="93">
        <v>18</v>
      </c>
      <c r="I4345" s="93">
        <v>74</v>
      </c>
      <c r="J4345" s="93">
        <v>9</v>
      </c>
      <c r="K4345" s="93">
        <v>6</v>
      </c>
      <c r="L4345" s="93">
        <v>3</v>
      </c>
    </row>
    <row r="4346" spans="1:12" x14ac:dyDescent="0.15">
      <c r="A4346" t="s">
        <v>423</v>
      </c>
      <c r="B4346" s="93">
        <v>76</v>
      </c>
      <c r="C4346" s="93">
        <v>41</v>
      </c>
      <c r="D4346" s="93">
        <v>35</v>
      </c>
      <c r="E4346" s="93" t="s">
        <v>424</v>
      </c>
      <c r="F4346" s="93">
        <v>163</v>
      </c>
      <c r="G4346" s="93">
        <v>92</v>
      </c>
      <c r="H4346" s="93">
        <v>71</v>
      </c>
      <c r="I4346" s="93" t="s">
        <v>425</v>
      </c>
      <c r="J4346" s="93">
        <v>70</v>
      </c>
      <c r="K4346" s="93">
        <v>34</v>
      </c>
      <c r="L4346" s="93">
        <v>36</v>
      </c>
    </row>
    <row r="4347" spans="1:12" x14ac:dyDescent="0.15">
      <c r="A4347">
        <v>5</v>
      </c>
      <c r="B4347" s="93">
        <v>8</v>
      </c>
      <c r="C4347" s="93">
        <v>3</v>
      </c>
      <c r="D4347" s="93">
        <v>5</v>
      </c>
      <c r="E4347" s="93">
        <v>40</v>
      </c>
      <c r="F4347" s="93">
        <v>27</v>
      </c>
      <c r="G4347" s="93">
        <v>15</v>
      </c>
      <c r="H4347" s="93">
        <v>12</v>
      </c>
      <c r="I4347" s="93">
        <v>75</v>
      </c>
      <c r="J4347" s="93">
        <v>19</v>
      </c>
      <c r="K4347" s="93">
        <v>11</v>
      </c>
      <c r="L4347" s="93">
        <v>8</v>
      </c>
    </row>
    <row r="4348" spans="1:12" x14ac:dyDescent="0.15">
      <c r="A4348">
        <v>6</v>
      </c>
      <c r="B4348" s="93">
        <v>13</v>
      </c>
      <c r="C4348" s="93">
        <v>7</v>
      </c>
      <c r="D4348" s="93">
        <v>6</v>
      </c>
      <c r="E4348" s="93">
        <v>41</v>
      </c>
      <c r="F4348" s="93">
        <v>40</v>
      </c>
      <c r="G4348" s="93">
        <v>28</v>
      </c>
      <c r="H4348" s="93">
        <v>12</v>
      </c>
      <c r="I4348" s="93">
        <v>76</v>
      </c>
      <c r="J4348" s="93">
        <v>10</v>
      </c>
      <c r="K4348" s="93">
        <v>6</v>
      </c>
      <c r="L4348" s="93">
        <v>4</v>
      </c>
    </row>
    <row r="4349" spans="1:12" x14ac:dyDescent="0.15">
      <c r="A4349">
        <v>7</v>
      </c>
      <c r="B4349" s="93">
        <v>19</v>
      </c>
      <c r="C4349" s="93">
        <v>13</v>
      </c>
      <c r="D4349" s="93">
        <v>6</v>
      </c>
      <c r="E4349" s="93">
        <v>42</v>
      </c>
      <c r="F4349" s="93">
        <v>34</v>
      </c>
      <c r="G4349" s="93">
        <v>18</v>
      </c>
      <c r="H4349" s="93">
        <v>16</v>
      </c>
      <c r="I4349" s="93">
        <v>77</v>
      </c>
      <c r="J4349" s="93">
        <v>15</v>
      </c>
      <c r="K4349" s="93">
        <v>5</v>
      </c>
      <c r="L4349" s="93">
        <v>10</v>
      </c>
    </row>
    <row r="4350" spans="1:12" x14ac:dyDescent="0.15">
      <c r="A4350">
        <v>8</v>
      </c>
      <c r="B4350" s="93">
        <v>17</v>
      </c>
      <c r="C4350" s="93">
        <v>8</v>
      </c>
      <c r="D4350" s="93">
        <v>9</v>
      </c>
      <c r="E4350" s="93">
        <v>43</v>
      </c>
      <c r="F4350" s="93">
        <v>32</v>
      </c>
      <c r="G4350" s="93">
        <v>17</v>
      </c>
      <c r="H4350" s="93">
        <v>15</v>
      </c>
      <c r="I4350" s="93">
        <v>78</v>
      </c>
      <c r="J4350" s="93">
        <v>14</v>
      </c>
      <c r="K4350" s="93">
        <v>8</v>
      </c>
      <c r="L4350" s="93">
        <v>6</v>
      </c>
    </row>
    <row r="4351" spans="1:12" x14ac:dyDescent="0.15">
      <c r="A4351">
        <v>9</v>
      </c>
      <c r="B4351" s="93">
        <v>19</v>
      </c>
      <c r="C4351" s="93">
        <v>10</v>
      </c>
      <c r="D4351" s="93">
        <v>9</v>
      </c>
      <c r="E4351" s="93">
        <v>44</v>
      </c>
      <c r="F4351" s="93">
        <v>30</v>
      </c>
      <c r="G4351" s="93">
        <v>14</v>
      </c>
      <c r="H4351" s="93">
        <v>16</v>
      </c>
      <c r="I4351" s="93">
        <v>79</v>
      </c>
      <c r="J4351" s="93">
        <v>12</v>
      </c>
      <c r="K4351" s="93">
        <v>4</v>
      </c>
      <c r="L4351" s="93">
        <v>8</v>
      </c>
    </row>
    <row r="4352" spans="1:12" x14ac:dyDescent="0.15">
      <c r="A4352" t="s">
        <v>426</v>
      </c>
      <c r="B4352" s="93">
        <v>82</v>
      </c>
      <c r="C4352" s="93">
        <v>43</v>
      </c>
      <c r="D4352" s="93">
        <v>39</v>
      </c>
      <c r="E4352" s="93" t="s">
        <v>427</v>
      </c>
      <c r="F4352" s="93">
        <v>197</v>
      </c>
      <c r="G4352" s="93">
        <v>102</v>
      </c>
      <c r="H4352" s="93">
        <v>95</v>
      </c>
      <c r="I4352" s="93" t="s">
        <v>428</v>
      </c>
      <c r="J4352" s="93">
        <v>36</v>
      </c>
      <c r="K4352" s="93">
        <v>13</v>
      </c>
      <c r="L4352" s="93">
        <v>23</v>
      </c>
    </row>
    <row r="4353" spans="1:12" x14ac:dyDescent="0.15">
      <c r="A4353">
        <v>10</v>
      </c>
      <c r="B4353" s="93">
        <v>12</v>
      </c>
      <c r="C4353" s="93">
        <v>9</v>
      </c>
      <c r="D4353" s="93">
        <v>3</v>
      </c>
      <c r="E4353" s="93">
        <v>45</v>
      </c>
      <c r="F4353" s="93">
        <v>27</v>
      </c>
      <c r="G4353" s="93">
        <v>14</v>
      </c>
      <c r="H4353" s="93">
        <v>13</v>
      </c>
      <c r="I4353" s="93">
        <v>80</v>
      </c>
      <c r="J4353" s="93">
        <v>9</v>
      </c>
      <c r="K4353" s="93">
        <v>5</v>
      </c>
      <c r="L4353" s="93">
        <v>4</v>
      </c>
    </row>
    <row r="4354" spans="1:12" x14ac:dyDescent="0.15">
      <c r="A4354">
        <v>11</v>
      </c>
      <c r="B4354" s="93">
        <v>24</v>
      </c>
      <c r="C4354" s="93">
        <v>12</v>
      </c>
      <c r="D4354" s="93">
        <v>12</v>
      </c>
      <c r="E4354" s="93">
        <v>46</v>
      </c>
      <c r="F4354" s="93">
        <v>41</v>
      </c>
      <c r="G4354" s="93">
        <v>17</v>
      </c>
      <c r="H4354" s="93">
        <v>24</v>
      </c>
      <c r="I4354" s="93">
        <v>81</v>
      </c>
      <c r="J4354" s="93">
        <v>10</v>
      </c>
      <c r="K4354" s="93">
        <v>3</v>
      </c>
      <c r="L4354" s="93">
        <v>7</v>
      </c>
    </row>
    <row r="4355" spans="1:12" x14ac:dyDescent="0.15">
      <c r="A4355">
        <v>12</v>
      </c>
      <c r="B4355" s="93">
        <v>16</v>
      </c>
      <c r="C4355" s="93">
        <v>7</v>
      </c>
      <c r="D4355" s="93">
        <v>9</v>
      </c>
      <c r="E4355" s="93">
        <v>47</v>
      </c>
      <c r="F4355" s="93">
        <v>46</v>
      </c>
      <c r="G4355" s="93">
        <v>24</v>
      </c>
      <c r="H4355" s="93">
        <v>22</v>
      </c>
      <c r="I4355" s="93">
        <v>82</v>
      </c>
      <c r="J4355" s="93">
        <v>11</v>
      </c>
      <c r="K4355" s="93">
        <v>4</v>
      </c>
      <c r="L4355" s="93">
        <v>7</v>
      </c>
    </row>
    <row r="4356" spans="1:12" x14ac:dyDescent="0.15">
      <c r="A4356">
        <v>13</v>
      </c>
      <c r="B4356" s="93">
        <v>21</v>
      </c>
      <c r="C4356" s="93">
        <v>9</v>
      </c>
      <c r="D4356" s="93">
        <v>12</v>
      </c>
      <c r="E4356" s="93">
        <v>48</v>
      </c>
      <c r="F4356" s="93">
        <v>42</v>
      </c>
      <c r="G4356" s="93">
        <v>23</v>
      </c>
      <c r="H4356" s="93">
        <v>19</v>
      </c>
      <c r="I4356" s="93">
        <v>83</v>
      </c>
      <c r="J4356" s="93">
        <v>1</v>
      </c>
      <c r="K4356" s="93">
        <v>1</v>
      </c>
      <c r="L4356" s="93">
        <v>0</v>
      </c>
    </row>
    <row r="4357" spans="1:12" x14ac:dyDescent="0.15">
      <c r="A4357">
        <v>14</v>
      </c>
      <c r="B4357" s="93">
        <v>9</v>
      </c>
      <c r="C4357" s="93">
        <v>6</v>
      </c>
      <c r="D4357" s="93">
        <v>3</v>
      </c>
      <c r="E4357" s="93">
        <v>49</v>
      </c>
      <c r="F4357" s="93">
        <v>41</v>
      </c>
      <c r="G4357" s="93">
        <v>24</v>
      </c>
      <c r="H4357" s="93">
        <v>17</v>
      </c>
      <c r="I4357" s="93">
        <v>84</v>
      </c>
      <c r="J4357" s="93">
        <v>5</v>
      </c>
      <c r="K4357" s="93">
        <v>0</v>
      </c>
      <c r="L4357" s="93">
        <v>5</v>
      </c>
    </row>
    <row r="4358" spans="1:12" x14ac:dyDescent="0.15">
      <c r="A4358" t="s">
        <v>429</v>
      </c>
      <c r="B4358" s="93">
        <v>112</v>
      </c>
      <c r="C4358" s="93">
        <v>51</v>
      </c>
      <c r="D4358" s="93">
        <v>61</v>
      </c>
      <c r="E4358" s="93" t="s">
        <v>430</v>
      </c>
      <c r="F4358" s="93">
        <v>177</v>
      </c>
      <c r="G4358" s="93">
        <v>102</v>
      </c>
      <c r="H4358" s="93">
        <v>75</v>
      </c>
      <c r="I4358" s="93" t="s">
        <v>431</v>
      </c>
      <c r="J4358" s="93">
        <v>23</v>
      </c>
      <c r="K4358" s="93">
        <v>11</v>
      </c>
      <c r="L4358" s="93">
        <v>12</v>
      </c>
    </row>
    <row r="4359" spans="1:12" x14ac:dyDescent="0.15">
      <c r="A4359">
        <v>15</v>
      </c>
      <c r="B4359" s="93">
        <v>16</v>
      </c>
      <c r="C4359" s="93">
        <v>9</v>
      </c>
      <c r="D4359" s="93">
        <v>7</v>
      </c>
      <c r="E4359" s="93">
        <v>50</v>
      </c>
      <c r="F4359" s="93">
        <v>47</v>
      </c>
      <c r="G4359" s="93">
        <v>29</v>
      </c>
      <c r="H4359" s="93">
        <v>18</v>
      </c>
      <c r="I4359" s="93">
        <v>85</v>
      </c>
      <c r="J4359" s="93">
        <v>7</v>
      </c>
      <c r="K4359" s="93">
        <v>3</v>
      </c>
      <c r="L4359" s="93">
        <v>4</v>
      </c>
    </row>
    <row r="4360" spans="1:12" x14ac:dyDescent="0.15">
      <c r="A4360">
        <v>16</v>
      </c>
      <c r="B4360" s="93">
        <v>11</v>
      </c>
      <c r="C4360" s="93">
        <v>5</v>
      </c>
      <c r="D4360" s="93">
        <v>6</v>
      </c>
      <c r="E4360" s="93">
        <v>51</v>
      </c>
      <c r="F4360" s="93">
        <v>31</v>
      </c>
      <c r="G4360" s="93">
        <v>19</v>
      </c>
      <c r="H4360" s="93">
        <v>12</v>
      </c>
      <c r="I4360" s="93">
        <v>86</v>
      </c>
      <c r="J4360" s="93">
        <v>3</v>
      </c>
      <c r="K4360" s="93">
        <v>1</v>
      </c>
      <c r="L4360" s="93">
        <v>2</v>
      </c>
    </row>
    <row r="4361" spans="1:12" x14ac:dyDescent="0.15">
      <c r="A4361">
        <v>17</v>
      </c>
      <c r="B4361" s="93">
        <v>19</v>
      </c>
      <c r="C4361" s="93">
        <v>6</v>
      </c>
      <c r="D4361" s="93">
        <v>13</v>
      </c>
      <c r="E4361" s="93">
        <v>52</v>
      </c>
      <c r="F4361" s="93">
        <v>32</v>
      </c>
      <c r="G4361" s="93">
        <v>20</v>
      </c>
      <c r="H4361" s="93">
        <v>12</v>
      </c>
      <c r="I4361" s="93">
        <v>87</v>
      </c>
      <c r="J4361" s="93">
        <v>6</v>
      </c>
      <c r="K4361" s="93">
        <v>4</v>
      </c>
      <c r="L4361" s="93">
        <v>2</v>
      </c>
    </row>
    <row r="4362" spans="1:12" x14ac:dyDescent="0.15">
      <c r="A4362">
        <v>18</v>
      </c>
      <c r="B4362" s="93">
        <v>28</v>
      </c>
      <c r="C4362" s="93">
        <v>15</v>
      </c>
      <c r="D4362" s="93">
        <v>13</v>
      </c>
      <c r="E4362" s="93">
        <v>53</v>
      </c>
      <c r="F4362" s="93">
        <v>36</v>
      </c>
      <c r="G4362" s="93">
        <v>17</v>
      </c>
      <c r="H4362" s="93">
        <v>19</v>
      </c>
      <c r="I4362" s="93">
        <v>88</v>
      </c>
      <c r="J4362" s="93">
        <v>1</v>
      </c>
      <c r="K4362" s="93">
        <v>1</v>
      </c>
      <c r="L4362" s="93">
        <v>0</v>
      </c>
    </row>
    <row r="4363" spans="1:12" x14ac:dyDescent="0.15">
      <c r="A4363">
        <v>19</v>
      </c>
      <c r="B4363" s="93">
        <v>38</v>
      </c>
      <c r="C4363" s="93">
        <v>16</v>
      </c>
      <c r="D4363" s="93">
        <v>22</v>
      </c>
      <c r="E4363" s="93">
        <v>54</v>
      </c>
      <c r="F4363" s="93">
        <v>31</v>
      </c>
      <c r="G4363" s="93">
        <v>17</v>
      </c>
      <c r="H4363" s="93">
        <v>14</v>
      </c>
      <c r="I4363" s="93">
        <v>89</v>
      </c>
      <c r="J4363" s="93">
        <v>6</v>
      </c>
      <c r="K4363" s="93">
        <v>2</v>
      </c>
      <c r="L4363" s="93">
        <v>4</v>
      </c>
    </row>
    <row r="4364" spans="1:12" x14ac:dyDescent="0.15">
      <c r="A4364" t="s">
        <v>432</v>
      </c>
      <c r="B4364" s="93">
        <v>289</v>
      </c>
      <c r="C4364" s="93">
        <v>163</v>
      </c>
      <c r="D4364" s="93">
        <v>126</v>
      </c>
      <c r="E4364" s="93" t="s">
        <v>433</v>
      </c>
      <c r="F4364" s="93">
        <v>140</v>
      </c>
      <c r="G4364" s="93">
        <v>75</v>
      </c>
      <c r="H4364" s="93">
        <v>65</v>
      </c>
      <c r="I4364" s="93" t="s">
        <v>434</v>
      </c>
      <c r="J4364" s="93">
        <v>5</v>
      </c>
      <c r="K4364" s="93">
        <v>2</v>
      </c>
      <c r="L4364" s="93">
        <v>3</v>
      </c>
    </row>
    <row r="4365" spans="1:12" x14ac:dyDescent="0.15">
      <c r="A4365">
        <v>20</v>
      </c>
      <c r="B4365" s="93">
        <v>55</v>
      </c>
      <c r="C4365" s="93">
        <v>27</v>
      </c>
      <c r="D4365" s="93">
        <v>28</v>
      </c>
      <c r="E4365" s="93">
        <v>55</v>
      </c>
      <c r="F4365" s="93">
        <v>37</v>
      </c>
      <c r="G4365" s="93">
        <v>21</v>
      </c>
      <c r="H4365" s="93">
        <v>16</v>
      </c>
      <c r="I4365" s="93">
        <v>90</v>
      </c>
      <c r="J4365" s="93">
        <v>0</v>
      </c>
      <c r="K4365" s="93">
        <v>0</v>
      </c>
      <c r="L4365" s="93">
        <v>0</v>
      </c>
    </row>
    <row r="4366" spans="1:12" x14ac:dyDescent="0.15">
      <c r="A4366">
        <v>21</v>
      </c>
      <c r="B4366" s="93">
        <v>51</v>
      </c>
      <c r="C4366" s="93">
        <v>30</v>
      </c>
      <c r="D4366" s="93">
        <v>21</v>
      </c>
      <c r="E4366" s="93">
        <v>56</v>
      </c>
      <c r="F4366" s="93">
        <v>24</v>
      </c>
      <c r="G4366" s="93">
        <v>14</v>
      </c>
      <c r="H4366" s="93">
        <v>10</v>
      </c>
      <c r="I4366" s="93">
        <v>91</v>
      </c>
      <c r="J4366" s="93">
        <v>2</v>
      </c>
      <c r="K4366" s="93">
        <v>1</v>
      </c>
      <c r="L4366" s="93">
        <v>1</v>
      </c>
    </row>
    <row r="4367" spans="1:12" x14ac:dyDescent="0.15">
      <c r="A4367">
        <v>22</v>
      </c>
      <c r="B4367" s="93">
        <v>73</v>
      </c>
      <c r="C4367" s="93">
        <v>38</v>
      </c>
      <c r="D4367" s="93">
        <v>35</v>
      </c>
      <c r="E4367" s="93">
        <v>57</v>
      </c>
      <c r="F4367" s="93">
        <v>25</v>
      </c>
      <c r="G4367" s="93">
        <v>11</v>
      </c>
      <c r="H4367" s="93">
        <v>14</v>
      </c>
      <c r="I4367" s="93">
        <v>92</v>
      </c>
      <c r="J4367" s="93">
        <v>1</v>
      </c>
      <c r="K4367" s="93">
        <v>0</v>
      </c>
      <c r="L4367" s="93">
        <v>1</v>
      </c>
    </row>
    <row r="4368" spans="1:12" x14ac:dyDescent="0.15">
      <c r="A4368">
        <v>23</v>
      </c>
      <c r="B4368" s="93">
        <v>53</v>
      </c>
      <c r="C4368" s="93">
        <v>28</v>
      </c>
      <c r="D4368" s="93">
        <v>25</v>
      </c>
      <c r="E4368" s="93">
        <v>58</v>
      </c>
      <c r="F4368" s="93">
        <v>32</v>
      </c>
      <c r="G4368" s="93">
        <v>17</v>
      </c>
      <c r="H4368" s="93">
        <v>15</v>
      </c>
      <c r="I4368" s="93">
        <v>93</v>
      </c>
      <c r="J4368" s="93">
        <v>2</v>
      </c>
      <c r="K4368" s="93">
        <v>1</v>
      </c>
      <c r="L4368" s="93">
        <v>1</v>
      </c>
    </row>
    <row r="4369" spans="1:12" x14ac:dyDescent="0.15">
      <c r="A4369">
        <v>24</v>
      </c>
      <c r="B4369" s="93">
        <v>57</v>
      </c>
      <c r="C4369" s="93">
        <v>40</v>
      </c>
      <c r="D4369" s="93">
        <v>17</v>
      </c>
      <c r="E4369" s="93">
        <v>59</v>
      </c>
      <c r="F4369" s="93">
        <v>22</v>
      </c>
      <c r="G4369" s="93">
        <v>12</v>
      </c>
      <c r="H4369" s="93">
        <v>10</v>
      </c>
      <c r="I4369" s="93">
        <v>94</v>
      </c>
      <c r="J4369" s="93">
        <v>0</v>
      </c>
      <c r="K4369" s="93">
        <v>0</v>
      </c>
      <c r="L4369" s="93">
        <v>0</v>
      </c>
    </row>
    <row r="4370" spans="1:12" x14ac:dyDescent="0.15">
      <c r="A4370" t="s">
        <v>435</v>
      </c>
      <c r="B4370" s="93">
        <v>215</v>
      </c>
      <c r="C4370" s="93">
        <v>112</v>
      </c>
      <c r="D4370" s="93">
        <v>103</v>
      </c>
      <c r="E4370" s="93" t="s">
        <v>436</v>
      </c>
      <c r="F4370" s="93">
        <v>126</v>
      </c>
      <c r="G4370" s="93">
        <v>72</v>
      </c>
      <c r="H4370" s="93">
        <v>54</v>
      </c>
      <c r="I4370" s="93" t="s">
        <v>437</v>
      </c>
      <c r="J4370" s="93">
        <v>1</v>
      </c>
      <c r="K4370" s="93">
        <v>0</v>
      </c>
      <c r="L4370" s="93">
        <v>1</v>
      </c>
    </row>
    <row r="4371" spans="1:12" x14ac:dyDescent="0.15">
      <c r="A4371">
        <v>25</v>
      </c>
      <c r="B4371" s="93">
        <v>57</v>
      </c>
      <c r="C4371" s="93">
        <v>30</v>
      </c>
      <c r="D4371" s="93">
        <v>27</v>
      </c>
      <c r="E4371" s="93">
        <v>60</v>
      </c>
      <c r="F4371" s="93">
        <v>27</v>
      </c>
      <c r="G4371" s="93">
        <v>17</v>
      </c>
      <c r="H4371" s="93">
        <v>10</v>
      </c>
      <c r="I4371" s="93">
        <v>95</v>
      </c>
      <c r="J4371" s="93">
        <v>1</v>
      </c>
      <c r="K4371" s="93">
        <v>0</v>
      </c>
      <c r="L4371" s="93">
        <v>1</v>
      </c>
    </row>
    <row r="4372" spans="1:12" x14ac:dyDescent="0.15">
      <c r="A4372">
        <v>26</v>
      </c>
      <c r="B4372" s="93">
        <v>46</v>
      </c>
      <c r="C4372" s="93">
        <v>19</v>
      </c>
      <c r="D4372" s="93">
        <v>27</v>
      </c>
      <c r="E4372" s="93">
        <v>61</v>
      </c>
      <c r="F4372" s="93">
        <v>31</v>
      </c>
      <c r="G4372" s="93">
        <v>14</v>
      </c>
      <c r="H4372" s="93">
        <v>17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51</v>
      </c>
      <c r="C4373" s="93">
        <v>26</v>
      </c>
      <c r="D4373" s="93">
        <v>25</v>
      </c>
      <c r="E4373" s="93">
        <v>62</v>
      </c>
      <c r="F4373" s="93">
        <v>25</v>
      </c>
      <c r="G4373" s="93">
        <v>15</v>
      </c>
      <c r="H4373" s="93">
        <v>10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28</v>
      </c>
      <c r="C4374" s="93">
        <v>20</v>
      </c>
      <c r="D4374" s="93">
        <v>8</v>
      </c>
      <c r="E4374" s="93">
        <v>63</v>
      </c>
      <c r="F4374" s="93">
        <v>14</v>
      </c>
      <c r="G4374" s="93">
        <v>8</v>
      </c>
      <c r="H4374" s="93">
        <v>6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33</v>
      </c>
      <c r="C4375" s="93">
        <v>17</v>
      </c>
      <c r="D4375" s="93">
        <v>16</v>
      </c>
      <c r="E4375" s="93">
        <v>64</v>
      </c>
      <c r="F4375" s="93">
        <v>29</v>
      </c>
      <c r="G4375" s="93">
        <v>18</v>
      </c>
      <c r="H4375" s="93">
        <v>11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186</v>
      </c>
      <c r="C4376" s="93">
        <v>108</v>
      </c>
      <c r="D4376" s="93">
        <v>78</v>
      </c>
      <c r="E4376" s="93" t="s">
        <v>439</v>
      </c>
      <c r="F4376" s="93">
        <v>95</v>
      </c>
      <c r="G4376" s="93">
        <v>41</v>
      </c>
      <c r="H4376" s="93">
        <v>54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44</v>
      </c>
      <c r="C4377" s="93">
        <v>27</v>
      </c>
      <c r="D4377" s="93">
        <v>17</v>
      </c>
      <c r="E4377" s="93">
        <v>65</v>
      </c>
      <c r="F4377" s="93">
        <v>20</v>
      </c>
      <c r="G4377" s="93">
        <v>7</v>
      </c>
      <c r="H4377" s="93">
        <v>13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38</v>
      </c>
      <c r="C4378" s="93">
        <v>23</v>
      </c>
      <c r="D4378" s="93">
        <v>15</v>
      </c>
      <c r="E4378" s="93">
        <v>66</v>
      </c>
      <c r="F4378" s="93">
        <v>18</v>
      </c>
      <c r="G4378" s="93">
        <v>7</v>
      </c>
      <c r="H4378" s="93">
        <v>11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29</v>
      </c>
      <c r="C4379" s="93">
        <v>15</v>
      </c>
      <c r="D4379" s="93">
        <v>14</v>
      </c>
      <c r="E4379" s="93">
        <v>67</v>
      </c>
      <c r="F4379" s="93">
        <v>20</v>
      </c>
      <c r="G4379" s="93">
        <v>8</v>
      </c>
      <c r="H4379" s="93">
        <v>12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42</v>
      </c>
      <c r="C4380" s="93">
        <v>22</v>
      </c>
      <c r="D4380" s="93">
        <v>20</v>
      </c>
      <c r="E4380" s="93">
        <v>68</v>
      </c>
      <c r="F4380" s="93">
        <v>20</v>
      </c>
      <c r="G4380" s="93">
        <v>8</v>
      </c>
      <c r="H4380" s="93">
        <v>12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33</v>
      </c>
      <c r="C4381" s="93">
        <v>21</v>
      </c>
      <c r="D4381" s="93">
        <v>12</v>
      </c>
      <c r="E4381" s="93">
        <v>69</v>
      </c>
      <c r="F4381" s="93">
        <v>17</v>
      </c>
      <c r="G4381" s="93">
        <v>11</v>
      </c>
      <c r="H4381" s="93">
        <v>6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123</v>
      </c>
      <c r="C4384" s="93" t="s">
        <v>272</v>
      </c>
      <c r="D4384" s="93">
        <v>232</v>
      </c>
      <c r="E4384" s="93" t="s">
        <v>273</v>
      </c>
      <c r="F4384" s="93">
        <v>961</v>
      </c>
      <c r="G4384" s="93" t="s">
        <v>272</v>
      </c>
      <c r="H4384" s="93">
        <v>1755</v>
      </c>
      <c r="I4384" s="93" t="s">
        <v>273</v>
      </c>
      <c r="J4384" s="93">
        <v>150</v>
      </c>
      <c r="K4384" s="93" t="s">
        <v>272</v>
      </c>
      <c r="L4384" s="93">
        <v>329</v>
      </c>
    </row>
    <row r="4385" spans="1:12" x14ac:dyDescent="0.15">
      <c r="A4385" t="s">
        <v>274</v>
      </c>
      <c r="B4385" s="93">
        <v>109</v>
      </c>
      <c r="C4385" s="93" t="s">
        <v>662</v>
      </c>
      <c r="D4385" s="93">
        <v>0.1001727115716753</v>
      </c>
      <c r="E4385" s="93" t="s">
        <v>274</v>
      </c>
      <c r="F4385" s="93">
        <v>794</v>
      </c>
      <c r="G4385" s="93" t="s">
        <v>662</v>
      </c>
      <c r="H4385" s="93">
        <v>0.75777202072538863</v>
      </c>
      <c r="I4385" s="93" t="s">
        <v>274</v>
      </c>
      <c r="J4385" s="93">
        <v>179</v>
      </c>
      <c r="K4385" s="93" t="s">
        <v>662</v>
      </c>
      <c r="L4385" s="93">
        <v>0.14205526770293608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44012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3929</v>
      </c>
      <c r="C4390" s="93">
        <v>1786</v>
      </c>
      <c r="D4390" s="93">
        <v>2143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82</v>
      </c>
      <c r="C4391" s="93">
        <v>44</v>
      </c>
      <c r="D4391" s="93">
        <v>38</v>
      </c>
      <c r="E4391" s="93" t="s">
        <v>421</v>
      </c>
      <c r="F4391" s="93">
        <v>214</v>
      </c>
      <c r="G4391" s="93">
        <v>108</v>
      </c>
      <c r="H4391" s="93">
        <v>106</v>
      </c>
      <c r="I4391" s="93" t="s">
        <v>422</v>
      </c>
      <c r="J4391" s="93">
        <v>438</v>
      </c>
      <c r="K4391" s="93">
        <v>208</v>
      </c>
      <c r="L4391" s="93">
        <v>230</v>
      </c>
    </row>
    <row r="4392" spans="1:12" x14ac:dyDescent="0.15">
      <c r="A4392">
        <v>0</v>
      </c>
      <c r="B4392" s="93">
        <v>13</v>
      </c>
      <c r="C4392" s="93">
        <v>4</v>
      </c>
      <c r="D4392" s="93">
        <v>9</v>
      </c>
      <c r="E4392" s="93">
        <v>35</v>
      </c>
      <c r="F4392" s="93">
        <v>34</v>
      </c>
      <c r="G4392" s="93">
        <v>20</v>
      </c>
      <c r="H4392" s="93">
        <v>14</v>
      </c>
      <c r="I4392" s="93">
        <v>70</v>
      </c>
      <c r="J4392" s="93">
        <v>79</v>
      </c>
      <c r="K4392" s="93">
        <v>33</v>
      </c>
      <c r="L4392" s="93">
        <v>46</v>
      </c>
    </row>
    <row r="4393" spans="1:12" x14ac:dyDescent="0.15">
      <c r="A4393">
        <v>1</v>
      </c>
      <c r="B4393" s="93">
        <v>13</v>
      </c>
      <c r="C4393" s="93">
        <v>9</v>
      </c>
      <c r="D4393" s="93">
        <v>4</v>
      </c>
      <c r="E4393" s="93">
        <v>36</v>
      </c>
      <c r="F4393" s="93">
        <v>45</v>
      </c>
      <c r="G4393" s="93">
        <v>23</v>
      </c>
      <c r="H4393" s="93">
        <v>22</v>
      </c>
      <c r="I4393" s="93">
        <v>71</v>
      </c>
      <c r="J4393" s="93">
        <v>101</v>
      </c>
      <c r="K4393" s="93">
        <v>49</v>
      </c>
      <c r="L4393" s="93">
        <v>52</v>
      </c>
    </row>
    <row r="4394" spans="1:12" x14ac:dyDescent="0.15">
      <c r="A4394">
        <v>2</v>
      </c>
      <c r="B4394" s="93">
        <v>16</v>
      </c>
      <c r="C4394" s="93">
        <v>11</v>
      </c>
      <c r="D4394" s="93">
        <v>5</v>
      </c>
      <c r="E4394" s="93">
        <v>37</v>
      </c>
      <c r="F4394" s="93">
        <v>37</v>
      </c>
      <c r="G4394" s="93">
        <v>21</v>
      </c>
      <c r="H4394" s="93">
        <v>16</v>
      </c>
      <c r="I4394" s="93">
        <v>72</v>
      </c>
      <c r="J4394" s="93">
        <v>101</v>
      </c>
      <c r="K4394" s="93">
        <v>53</v>
      </c>
      <c r="L4394" s="93">
        <v>48</v>
      </c>
    </row>
    <row r="4395" spans="1:12" x14ac:dyDescent="0.15">
      <c r="A4395">
        <v>3</v>
      </c>
      <c r="B4395" s="93">
        <v>16</v>
      </c>
      <c r="C4395" s="93">
        <v>8</v>
      </c>
      <c r="D4395" s="93">
        <v>8</v>
      </c>
      <c r="E4395" s="93">
        <v>38</v>
      </c>
      <c r="F4395" s="93">
        <v>55</v>
      </c>
      <c r="G4395" s="93">
        <v>28</v>
      </c>
      <c r="H4395" s="93">
        <v>27</v>
      </c>
      <c r="I4395" s="93">
        <v>73</v>
      </c>
      <c r="J4395" s="93">
        <v>99</v>
      </c>
      <c r="K4395" s="93">
        <v>44</v>
      </c>
      <c r="L4395" s="93">
        <v>55</v>
      </c>
    </row>
    <row r="4396" spans="1:12" x14ac:dyDescent="0.15">
      <c r="A4396">
        <v>4</v>
      </c>
      <c r="B4396" s="93">
        <v>24</v>
      </c>
      <c r="C4396" s="93">
        <v>12</v>
      </c>
      <c r="D4396" s="93">
        <v>12</v>
      </c>
      <c r="E4396" s="93">
        <v>39</v>
      </c>
      <c r="F4396" s="93">
        <v>43</v>
      </c>
      <c r="G4396" s="93">
        <v>16</v>
      </c>
      <c r="H4396" s="93">
        <v>27</v>
      </c>
      <c r="I4396" s="93">
        <v>74</v>
      </c>
      <c r="J4396" s="93">
        <v>58</v>
      </c>
      <c r="K4396" s="93">
        <v>29</v>
      </c>
      <c r="L4396" s="93">
        <v>29</v>
      </c>
    </row>
    <row r="4397" spans="1:12" x14ac:dyDescent="0.15">
      <c r="A4397" t="s">
        <v>423</v>
      </c>
      <c r="B4397" s="93">
        <v>92</v>
      </c>
      <c r="C4397" s="93">
        <v>37</v>
      </c>
      <c r="D4397" s="93">
        <v>55</v>
      </c>
      <c r="E4397" s="93" t="s">
        <v>424</v>
      </c>
      <c r="F4397" s="93">
        <v>218</v>
      </c>
      <c r="G4397" s="93">
        <v>110</v>
      </c>
      <c r="H4397" s="93">
        <v>108</v>
      </c>
      <c r="I4397" s="93" t="s">
        <v>425</v>
      </c>
      <c r="J4397" s="93">
        <v>324</v>
      </c>
      <c r="K4397" s="93">
        <v>166</v>
      </c>
      <c r="L4397" s="93">
        <v>158</v>
      </c>
    </row>
    <row r="4398" spans="1:12" x14ac:dyDescent="0.15">
      <c r="A4398">
        <v>5</v>
      </c>
      <c r="B4398" s="93">
        <v>10</v>
      </c>
      <c r="C4398" s="93">
        <v>3</v>
      </c>
      <c r="D4398" s="93">
        <v>7</v>
      </c>
      <c r="E4398" s="93">
        <v>40</v>
      </c>
      <c r="F4398" s="93">
        <v>39</v>
      </c>
      <c r="G4398" s="93">
        <v>19</v>
      </c>
      <c r="H4398" s="93">
        <v>20</v>
      </c>
      <c r="I4398" s="93">
        <v>75</v>
      </c>
      <c r="J4398" s="93">
        <v>59</v>
      </c>
      <c r="K4398" s="93">
        <v>30</v>
      </c>
      <c r="L4398" s="93">
        <v>29</v>
      </c>
    </row>
    <row r="4399" spans="1:12" x14ac:dyDescent="0.15">
      <c r="A4399">
        <v>6</v>
      </c>
      <c r="B4399" s="93">
        <v>24</v>
      </c>
      <c r="C4399" s="93">
        <v>7</v>
      </c>
      <c r="D4399" s="93">
        <v>17</v>
      </c>
      <c r="E4399" s="93">
        <v>41</v>
      </c>
      <c r="F4399" s="93">
        <v>37</v>
      </c>
      <c r="G4399" s="93">
        <v>19</v>
      </c>
      <c r="H4399" s="93">
        <v>18</v>
      </c>
      <c r="I4399" s="93">
        <v>76</v>
      </c>
      <c r="J4399" s="93">
        <v>72</v>
      </c>
      <c r="K4399" s="93">
        <v>37</v>
      </c>
      <c r="L4399" s="93">
        <v>35</v>
      </c>
    </row>
    <row r="4400" spans="1:12" x14ac:dyDescent="0.15">
      <c r="A4400">
        <v>7</v>
      </c>
      <c r="B4400" s="93">
        <v>18</v>
      </c>
      <c r="C4400" s="93">
        <v>6</v>
      </c>
      <c r="D4400" s="93">
        <v>12</v>
      </c>
      <c r="E4400" s="93">
        <v>42</v>
      </c>
      <c r="F4400" s="93">
        <v>45</v>
      </c>
      <c r="G4400" s="93">
        <v>24</v>
      </c>
      <c r="H4400" s="93">
        <v>21</v>
      </c>
      <c r="I4400" s="93">
        <v>77</v>
      </c>
      <c r="J4400" s="93">
        <v>66</v>
      </c>
      <c r="K4400" s="93">
        <v>33</v>
      </c>
      <c r="L4400" s="93">
        <v>33</v>
      </c>
    </row>
    <row r="4401" spans="1:12" x14ac:dyDescent="0.15">
      <c r="A4401">
        <v>8</v>
      </c>
      <c r="B4401" s="93">
        <v>22</v>
      </c>
      <c r="C4401" s="93">
        <v>11</v>
      </c>
      <c r="D4401" s="93">
        <v>11</v>
      </c>
      <c r="E4401" s="93">
        <v>43</v>
      </c>
      <c r="F4401" s="93">
        <v>59</v>
      </c>
      <c r="G4401" s="93">
        <v>32</v>
      </c>
      <c r="H4401" s="93">
        <v>27</v>
      </c>
      <c r="I4401" s="93">
        <v>78</v>
      </c>
      <c r="J4401" s="93">
        <v>63</v>
      </c>
      <c r="K4401" s="93">
        <v>36</v>
      </c>
      <c r="L4401" s="93">
        <v>27</v>
      </c>
    </row>
    <row r="4402" spans="1:12" x14ac:dyDescent="0.15">
      <c r="A4402">
        <v>9</v>
      </c>
      <c r="B4402" s="93">
        <v>18</v>
      </c>
      <c r="C4402" s="93">
        <v>10</v>
      </c>
      <c r="D4402" s="93">
        <v>8</v>
      </c>
      <c r="E4402" s="93">
        <v>44</v>
      </c>
      <c r="F4402" s="93">
        <v>38</v>
      </c>
      <c r="G4402" s="93">
        <v>16</v>
      </c>
      <c r="H4402" s="93">
        <v>22</v>
      </c>
      <c r="I4402" s="93">
        <v>79</v>
      </c>
      <c r="J4402" s="93">
        <v>64</v>
      </c>
      <c r="K4402" s="93">
        <v>30</v>
      </c>
      <c r="L4402" s="93">
        <v>34</v>
      </c>
    </row>
    <row r="4403" spans="1:12" x14ac:dyDescent="0.15">
      <c r="A4403" t="s">
        <v>426</v>
      </c>
      <c r="B4403" s="93">
        <v>141</v>
      </c>
      <c r="C4403" s="93">
        <v>74</v>
      </c>
      <c r="D4403" s="93">
        <v>67</v>
      </c>
      <c r="E4403" s="93" t="s">
        <v>427</v>
      </c>
      <c r="F4403" s="93">
        <v>252</v>
      </c>
      <c r="G4403" s="93">
        <v>119</v>
      </c>
      <c r="H4403" s="93">
        <v>133</v>
      </c>
      <c r="I4403" s="93" t="s">
        <v>428</v>
      </c>
      <c r="J4403" s="93">
        <v>231</v>
      </c>
      <c r="K4403" s="93">
        <v>105</v>
      </c>
      <c r="L4403" s="93">
        <v>126</v>
      </c>
    </row>
    <row r="4404" spans="1:12" x14ac:dyDescent="0.15">
      <c r="A4404">
        <v>10</v>
      </c>
      <c r="B4404" s="93">
        <v>26</v>
      </c>
      <c r="C4404" s="93">
        <v>15</v>
      </c>
      <c r="D4404" s="93">
        <v>11</v>
      </c>
      <c r="E4404" s="93">
        <v>45</v>
      </c>
      <c r="F4404" s="93">
        <v>43</v>
      </c>
      <c r="G4404" s="93">
        <v>19</v>
      </c>
      <c r="H4404" s="93">
        <v>24</v>
      </c>
      <c r="I4404" s="93">
        <v>80</v>
      </c>
      <c r="J4404" s="93">
        <v>69</v>
      </c>
      <c r="K4404" s="93">
        <v>33</v>
      </c>
      <c r="L4404" s="93">
        <v>36</v>
      </c>
    </row>
    <row r="4405" spans="1:12" x14ac:dyDescent="0.15">
      <c r="A4405">
        <v>11</v>
      </c>
      <c r="B4405" s="93">
        <v>18</v>
      </c>
      <c r="C4405" s="93">
        <v>10</v>
      </c>
      <c r="D4405" s="93">
        <v>8</v>
      </c>
      <c r="E4405" s="93">
        <v>46</v>
      </c>
      <c r="F4405" s="93">
        <v>48</v>
      </c>
      <c r="G4405" s="93">
        <v>23</v>
      </c>
      <c r="H4405" s="93">
        <v>25</v>
      </c>
      <c r="I4405" s="93">
        <v>81</v>
      </c>
      <c r="J4405" s="93">
        <v>41</v>
      </c>
      <c r="K4405" s="93">
        <v>16</v>
      </c>
      <c r="L4405" s="93">
        <v>25</v>
      </c>
    </row>
    <row r="4406" spans="1:12" x14ac:dyDescent="0.15">
      <c r="A4406">
        <v>12</v>
      </c>
      <c r="B4406" s="93">
        <v>34</v>
      </c>
      <c r="C4406" s="93">
        <v>18</v>
      </c>
      <c r="D4406" s="93">
        <v>16</v>
      </c>
      <c r="E4406" s="93">
        <v>47</v>
      </c>
      <c r="F4406" s="93">
        <v>64</v>
      </c>
      <c r="G4406" s="93">
        <v>25</v>
      </c>
      <c r="H4406" s="93">
        <v>39</v>
      </c>
      <c r="I4406" s="93">
        <v>82</v>
      </c>
      <c r="J4406" s="93">
        <v>29</v>
      </c>
      <c r="K4406" s="93">
        <v>14</v>
      </c>
      <c r="L4406" s="93">
        <v>15</v>
      </c>
    </row>
    <row r="4407" spans="1:12" x14ac:dyDescent="0.15">
      <c r="A4407">
        <v>13</v>
      </c>
      <c r="B4407" s="93">
        <v>30</v>
      </c>
      <c r="C4407" s="93">
        <v>13</v>
      </c>
      <c r="D4407" s="93">
        <v>17</v>
      </c>
      <c r="E4407" s="93">
        <v>48</v>
      </c>
      <c r="F4407" s="93">
        <v>45</v>
      </c>
      <c r="G4407" s="93">
        <v>25</v>
      </c>
      <c r="H4407" s="93">
        <v>20</v>
      </c>
      <c r="I4407" s="93">
        <v>83</v>
      </c>
      <c r="J4407" s="93">
        <v>42</v>
      </c>
      <c r="K4407" s="93">
        <v>17</v>
      </c>
      <c r="L4407" s="93">
        <v>25</v>
      </c>
    </row>
    <row r="4408" spans="1:12" x14ac:dyDescent="0.15">
      <c r="A4408">
        <v>14</v>
      </c>
      <c r="B4408" s="93">
        <v>33</v>
      </c>
      <c r="C4408" s="93">
        <v>18</v>
      </c>
      <c r="D4408" s="93">
        <v>15</v>
      </c>
      <c r="E4408" s="93">
        <v>49</v>
      </c>
      <c r="F4408" s="93">
        <v>52</v>
      </c>
      <c r="G4408" s="93">
        <v>27</v>
      </c>
      <c r="H4408" s="93">
        <v>25</v>
      </c>
      <c r="I4408" s="93">
        <v>84</v>
      </c>
      <c r="J4408" s="93">
        <v>50</v>
      </c>
      <c r="K4408" s="93">
        <v>25</v>
      </c>
      <c r="L4408" s="93">
        <v>25</v>
      </c>
    </row>
    <row r="4409" spans="1:12" x14ac:dyDescent="0.15">
      <c r="A4409" t="s">
        <v>429</v>
      </c>
      <c r="B4409" s="93">
        <v>153</v>
      </c>
      <c r="C4409" s="93">
        <v>75</v>
      </c>
      <c r="D4409" s="93">
        <v>78</v>
      </c>
      <c r="E4409" s="93" t="s">
        <v>430</v>
      </c>
      <c r="F4409" s="93">
        <v>201</v>
      </c>
      <c r="G4409" s="93">
        <v>82</v>
      </c>
      <c r="H4409" s="93">
        <v>119</v>
      </c>
      <c r="I4409" s="93" t="s">
        <v>431</v>
      </c>
      <c r="J4409" s="93">
        <v>197</v>
      </c>
      <c r="K4409" s="93">
        <v>62</v>
      </c>
      <c r="L4409" s="93">
        <v>135</v>
      </c>
    </row>
    <row r="4410" spans="1:12" x14ac:dyDescent="0.15">
      <c r="A4410">
        <v>15</v>
      </c>
      <c r="B4410" s="93">
        <v>32</v>
      </c>
      <c r="C4410" s="93">
        <v>13</v>
      </c>
      <c r="D4410" s="93">
        <v>19</v>
      </c>
      <c r="E4410" s="93">
        <v>50</v>
      </c>
      <c r="F4410" s="93">
        <v>48</v>
      </c>
      <c r="G4410" s="93">
        <v>16</v>
      </c>
      <c r="H4410" s="93">
        <v>32</v>
      </c>
      <c r="I4410" s="93">
        <v>85</v>
      </c>
      <c r="J4410" s="93">
        <v>42</v>
      </c>
      <c r="K4410" s="93">
        <v>14</v>
      </c>
      <c r="L4410" s="93">
        <v>28</v>
      </c>
    </row>
    <row r="4411" spans="1:12" x14ac:dyDescent="0.15">
      <c r="A4411">
        <v>16</v>
      </c>
      <c r="B4411" s="93">
        <v>27</v>
      </c>
      <c r="C4411" s="93">
        <v>17</v>
      </c>
      <c r="D4411" s="93">
        <v>10</v>
      </c>
      <c r="E4411" s="93">
        <v>51</v>
      </c>
      <c r="F4411" s="93">
        <v>38</v>
      </c>
      <c r="G4411" s="93">
        <v>15</v>
      </c>
      <c r="H4411" s="93">
        <v>23</v>
      </c>
      <c r="I4411" s="93">
        <v>86</v>
      </c>
      <c r="J4411" s="93">
        <v>34</v>
      </c>
      <c r="K4411" s="93">
        <v>10</v>
      </c>
      <c r="L4411" s="93">
        <v>24</v>
      </c>
    </row>
    <row r="4412" spans="1:12" x14ac:dyDescent="0.15">
      <c r="A4412">
        <v>17</v>
      </c>
      <c r="B4412" s="93">
        <v>33</v>
      </c>
      <c r="C4412" s="93">
        <v>19</v>
      </c>
      <c r="D4412" s="93">
        <v>14</v>
      </c>
      <c r="E4412" s="93">
        <v>52</v>
      </c>
      <c r="F4412" s="93">
        <v>25</v>
      </c>
      <c r="G4412" s="93">
        <v>8</v>
      </c>
      <c r="H4412" s="93">
        <v>17</v>
      </c>
      <c r="I4412" s="93">
        <v>87</v>
      </c>
      <c r="J4412" s="93">
        <v>48</v>
      </c>
      <c r="K4412" s="93">
        <v>17</v>
      </c>
      <c r="L4412" s="93">
        <v>31</v>
      </c>
    </row>
    <row r="4413" spans="1:12" x14ac:dyDescent="0.15">
      <c r="A4413">
        <v>18</v>
      </c>
      <c r="B4413" s="93">
        <v>34</v>
      </c>
      <c r="C4413" s="93">
        <v>17</v>
      </c>
      <c r="D4413" s="93">
        <v>17</v>
      </c>
      <c r="E4413" s="93">
        <v>53</v>
      </c>
      <c r="F4413" s="93">
        <v>53</v>
      </c>
      <c r="G4413" s="93">
        <v>26</v>
      </c>
      <c r="H4413" s="93">
        <v>27</v>
      </c>
      <c r="I4413" s="93">
        <v>88</v>
      </c>
      <c r="J4413" s="93">
        <v>34</v>
      </c>
      <c r="K4413" s="93">
        <v>12</v>
      </c>
      <c r="L4413" s="93">
        <v>22</v>
      </c>
    </row>
    <row r="4414" spans="1:12" x14ac:dyDescent="0.15">
      <c r="A4414">
        <v>19</v>
      </c>
      <c r="B4414" s="93">
        <v>27</v>
      </c>
      <c r="C4414" s="93">
        <v>9</v>
      </c>
      <c r="D4414" s="93">
        <v>18</v>
      </c>
      <c r="E4414" s="93">
        <v>54</v>
      </c>
      <c r="F4414" s="93">
        <v>37</v>
      </c>
      <c r="G4414" s="93">
        <v>17</v>
      </c>
      <c r="H4414" s="93">
        <v>20</v>
      </c>
      <c r="I4414" s="93">
        <v>89</v>
      </c>
      <c r="J4414" s="93">
        <v>39</v>
      </c>
      <c r="K4414" s="93">
        <v>9</v>
      </c>
      <c r="L4414" s="93">
        <v>30</v>
      </c>
    </row>
    <row r="4415" spans="1:12" x14ac:dyDescent="0.15">
      <c r="A4415" t="s">
        <v>432</v>
      </c>
      <c r="B4415" s="93">
        <v>167</v>
      </c>
      <c r="C4415" s="93">
        <v>83</v>
      </c>
      <c r="D4415" s="93">
        <v>84</v>
      </c>
      <c r="E4415" s="93" t="s">
        <v>433</v>
      </c>
      <c r="F4415" s="93">
        <v>202</v>
      </c>
      <c r="G4415" s="93">
        <v>85</v>
      </c>
      <c r="H4415" s="93">
        <v>117</v>
      </c>
      <c r="I4415" s="93" t="s">
        <v>434</v>
      </c>
      <c r="J4415" s="93">
        <v>103</v>
      </c>
      <c r="K4415" s="93">
        <v>29</v>
      </c>
      <c r="L4415" s="93">
        <v>74</v>
      </c>
    </row>
    <row r="4416" spans="1:12" x14ac:dyDescent="0.15">
      <c r="A4416">
        <v>20</v>
      </c>
      <c r="B4416" s="93">
        <v>34</v>
      </c>
      <c r="C4416" s="93">
        <v>19</v>
      </c>
      <c r="D4416" s="93">
        <v>15</v>
      </c>
      <c r="E4416" s="93">
        <v>55</v>
      </c>
      <c r="F4416" s="93">
        <v>52</v>
      </c>
      <c r="G4416" s="93">
        <v>20</v>
      </c>
      <c r="H4416" s="93">
        <v>32</v>
      </c>
      <c r="I4416" s="93">
        <v>90</v>
      </c>
      <c r="J4416" s="93">
        <v>24</v>
      </c>
      <c r="K4416" s="93">
        <v>6</v>
      </c>
      <c r="L4416" s="93">
        <v>18</v>
      </c>
    </row>
    <row r="4417" spans="1:12" x14ac:dyDescent="0.15">
      <c r="A4417">
        <v>21</v>
      </c>
      <c r="B4417" s="93">
        <v>38</v>
      </c>
      <c r="C4417" s="93">
        <v>19</v>
      </c>
      <c r="D4417" s="93">
        <v>19</v>
      </c>
      <c r="E4417" s="93">
        <v>56</v>
      </c>
      <c r="F4417" s="93">
        <v>38</v>
      </c>
      <c r="G4417" s="93">
        <v>20</v>
      </c>
      <c r="H4417" s="93">
        <v>18</v>
      </c>
      <c r="I4417" s="93">
        <v>91</v>
      </c>
      <c r="J4417" s="93">
        <v>26</v>
      </c>
      <c r="K4417" s="93">
        <v>6</v>
      </c>
      <c r="L4417" s="93">
        <v>20</v>
      </c>
    </row>
    <row r="4418" spans="1:12" x14ac:dyDescent="0.15">
      <c r="A4418">
        <v>22</v>
      </c>
      <c r="B4418" s="93">
        <v>27</v>
      </c>
      <c r="C4418" s="93">
        <v>9</v>
      </c>
      <c r="D4418" s="93">
        <v>18</v>
      </c>
      <c r="E4418" s="93">
        <v>57</v>
      </c>
      <c r="F4418" s="93">
        <v>37</v>
      </c>
      <c r="G4418" s="93">
        <v>14</v>
      </c>
      <c r="H4418" s="93">
        <v>23</v>
      </c>
      <c r="I4418" s="93">
        <v>92</v>
      </c>
      <c r="J4418" s="93">
        <v>25</v>
      </c>
      <c r="K4418" s="93">
        <v>11</v>
      </c>
      <c r="L4418" s="93">
        <v>14</v>
      </c>
    </row>
    <row r="4419" spans="1:12" x14ac:dyDescent="0.15">
      <c r="A4419">
        <v>23</v>
      </c>
      <c r="B4419" s="93">
        <v>41</v>
      </c>
      <c r="C4419" s="93">
        <v>19</v>
      </c>
      <c r="D4419" s="93">
        <v>22</v>
      </c>
      <c r="E4419" s="93">
        <v>58</v>
      </c>
      <c r="F4419" s="93">
        <v>36</v>
      </c>
      <c r="G4419" s="93">
        <v>15</v>
      </c>
      <c r="H4419" s="93">
        <v>21</v>
      </c>
      <c r="I4419" s="93">
        <v>93</v>
      </c>
      <c r="J4419" s="93">
        <v>9</v>
      </c>
      <c r="K4419" s="93">
        <v>3</v>
      </c>
      <c r="L4419" s="93">
        <v>6</v>
      </c>
    </row>
    <row r="4420" spans="1:12" x14ac:dyDescent="0.15">
      <c r="A4420">
        <v>24</v>
      </c>
      <c r="B4420" s="93">
        <v>27</v>
      </c>
      <c r="C4420" s="93">
        <v>17</v>
      </c>
      <c r="D4420" s="93">
        <v>10</v>
      </c>
      <c r="E4420" s="93">
        <v>59</v>
      </c>
      <c r="F4420" s="93">
        <v>39</v>
      </c>
      <c r="G4420" s="93">
        <v>16</v>
      </c>
      <c r="H4420" s="93">
        <v>23</v>
      </c>
      <c r="I4420" s="93">
        <v>94</v>
      </c>
      <c r="J4420" s="93">
        <v>19</v>
      </c>
      <c r="K4420" s="93">
        <v>3</v>
      </c>
      <c r="L4420" s="93">
        <v>16</v>
      </c>
    </row>
    <row r="4421" spans="1:12" x14ac:dyDescent="0.15">
      <c r="A4421" t="s">
        <v>435</v>
      </c>
      <c r="B4421" s="93">
        <v>104</v>
      </c>
      <c r="C4421" s="93">
        <v>52</v>
      </c>
      <c r="D4421" s="93">
        <v>52</v>
      </c>
      <c r="E4421" s="93" t="s">
        <v>436</v>
      </c>
      <c r="F4421" s="93">
        <v>258</v>
      </c>
      <c r="G4421" s="93">
        <v>101</v>
      </c>
      <c r="H4421" s="93">
        <v>157</v>
      </c>
      <c r="I4421" s="93" t="s">
        <v>437</v>
      </c>
      <c r="J4421" s="93">
        <v>22</v>
      </c>
      <c r="K4421" s="93">
        <v>4</v>
      </c>
      <c r="L4421" s="93">
        <v>18</v>
      </c>
    </row>
    <row r="4422" spans="1:12" x14ac:dyDescent="0.15">
      <c r="A4422">
        <v>25</v>
      </c>
      <c r="B4422" s="93">
        <v>30</v>
      </c>
      <c r="C4422" s="93">
        <v>19</v>
      </c>
      <c r="D4422" s="93">
        <v>11</v>
      </c>
      <c r="E4422" s="93">
        <v>60</v>
      </c>
      <c r="F4422" s="93">
        <v>53</v>
      </c>
      <c r="G4422" s="93">
        <v>19</v>
      </c>
      <c r="H4422" s="93">
        <v>34</v>
      </c>
      <c r="I4422" s="93">
        <v>95</v>
      </c>
      <c r="J4422" s="93">
        <v>7</v>
      </c>
      <c r="K4422" s="93">
        <v>2</v>
      </c>
      <c r="L4422" s="93">
        <v>5</v>
      </c>
    </row>
    <row r="4423" spans="1:12" x14ac:dyDescent="0.15">
      <c r="A4423">
        <v>26</v>
      </c>
      <c r="B4423" s="93">
        <v>18</v>
      </c>
      <c r="C4423" s="93">
        <v>8</v>
      </c>
      <c r="D4423" s="93">
        <v>10</v>
      </c>
      <c r="E4423" s="93">
        <v>61</v>
      </c>
      <c r="F4423" s="93">
        <v>48</v>
      </c>
      <c r="G4423" s="93">
        <v>23</v>
      </c>
      <c r="H4423" s="93">
        <v>25</v>
      </c>
      <c r="I4423" s="93">
        <v>96</v>
      </c>
      <c r="J4423" s="93">
        <v>7</v>
      </c>
      <c r="K4423" s="93">
        <v>1</v>
      </c>
      <c r="L4423" s="93">
        <v>6</v>
      </c>
    </row>
    <row r="4424" spans="1:12" x14ac:dyDescent="0.15">
      <c r="A4424">
        <v>27</v>
      </c>
      <c r="B4424" s="93">
        <v>24</v>
      </c>
      <c r="C4424" s="93">
        <v>9</v>
      </c>
      <c r="D4424" s="93">
        <v>15</v>
      </c>
      <c r="E4424" s="93">
        <v>62</v>
      </c>
      <c r="F4424" s="93">
        <v>55</v>
      </c>
      <c r="G4424" s="93">
        <v>24</v>
      </c>
      <c r="H4424" s="93">
        <v>31</v>
      </c>
      <c r="I4424" s="93">
        <v>97</v>
      </c>
      <c r="J4424" s="93">
        <v>2</v>
      </c>
      <c r="K4424" s="93">
        <v>0</v>
      </c>
      <c r="L4424" s="93">
        <v>2</v>
      </c>
    </row>
    <row r="4425" spans="1:12" x14ac:dyDescent="0.15">
      <c r="A4425">
        <v>28</v>
      </c>
      <c r="B4425" s="93">
        <v>15</v>
      </c>
      <c r="C4425" s="93">
        <v>7</v>
      </c>
      <c r="D4425" s="93">
        <v>8</v>
      </c>
      <c r="E4425" s="93">
        <v>63</v>
      </c>
      <c r="F4425" s="93">
        <v>43</v>
      </c>
      <c r="G4425" s="93">
        <v>12</v>
      </c>
      <c r="H4425" s="93">
        <v>31</v>
      </c>
      <c r="I4425" s="93">
        <v>98</v>
      </c>
      <c r="J4425" s="93">
        <v>4</v>
      </c>
      <c r="K4425" s="93">
        <v>0</v>
      </c>
      <c r="L4425" s="93">
        <v>4</v>
      </c>
    </row>
    <row r="4426" spans="1:12" x14ac:dyDescent="0.15">
      <c r="A4426">
        <v>29</v>
      </c>
      <c r="B4426" s="93">
        <v>17</v>
      </c>
      <c r="C4426" s="93">
        <v>9</v>
      </c>
      <c r="D4426" s="93">
        <v>8</v>
      </c>
      <c r="E4426" s="93">
        <v>64</v>
      </c>
      <c r="F4426" s="93">
        <v>59</v>
      </c>
      <c r="G4426" s="93">
        <v>23</v>
      </c>
      <c r="H4426" s="93">
        <v>36</v>
      </c>
      <c r="I4426" s="93">
        <v>99</v>
      </c>
      <c r="J4426" s="93">
        <v>2</v>
      </c>
      <c r="K4426" s="93">
        <v>1</v>
      </c>
      <c r="L4426" s="93">
        <v>1</v>
      </c>
    </row>
    <row r="4427" spans="1:12" x14ac:dyDescent="0.15">
      <c r="A4427" t="s">
        <v>438</v>
      </c>
      <c r="B4427" s="93">
        <v>127</v>
      </c>
      <c r="C4427" s="93">
        <v>62</v>
      </c>
      <c r="D4427" s="93">
        <v>65</v>
      </c>
      <c r="E4427" s="93" t="s">
        <v>439</v>
      </c>
      <c r="F4427" s="93">
        <v>403</v>
      </c>
      <c r="G4427" s="93">
        <v>180</v>
      </c>
      <c r="H4427" s="93">
        <v>223</v>
      </c>
      <c r="I4427" s="93" t="s">
        <v>440</v>
      </c>
      <c r="J4427" s="93">
        <v>0</v>
      </c>
      <c r="K4427" s="93">
        <v>0</v>
      </c>
      <c r="L4427" s="93">
        <v>0</v>
      </c>
    </row>
    <row r="4428" spans="1:12" x14ac:dyDescent="0.15">
      <c r="A4428">
        <v>30</v>
      </c>
      <c r="B4428" s="93">
        <v>15</v>
      </c>
      <c r="C4428" s="93">
        <v>6</v>
      </c>
      <c r="D4428" s="93">
        <v>9</v>
      </c>
      <c r="E4428" s="93">
        <v>65</v>
      </c>
      <c r="F4428" s="93">
        <v>80</v>
      </c>
      <c r="G4428" s="93">
        <v>36</v>
      </c>
      <c r="H4428" s="93">
        <v>44</v>
      </c>
      <c r="I4428" s="93">
        <v>100</v>
      </c>
      <c r="J4428" s="93">
        <v>0</v>
      </c>
      <c r="K4428" s="93">
        <v>0</v>
      </c>
      <c r="L4428" s="93">
        <v>0</v>
      </c>
    </row>
    <row r="4429" spans="1:12" x14ac:dyDescent="0.15">
      <c r="A4429">
        <v>31</v>
      </c>
      <c r="B4429" s="93">
        <v>19</v>
      </c>
      <c r="C4429" s="93">
        <v>7</v>
      </c>
      <c r="D4429" s="93">
        <v>12</v>
      </c>
      <c r="E4429" s="93">
        <v>66</v>
      </c>
      <c r="F4429" s="93">
        <v>65</v>
      </c>
      <c r="G4429" s="93">
        <v>35</v>
      </c>
      <c r="H4429" s="93">
        <v>30</v>
      </c>
      <c r="I4429" s="93">
        <v>101</v>
      </c>
      <c r="J4429" s="93">
        <v>0</v>
      </c>
      <c r="K4429" s="93">
        <v>0</v>
      </c>
      <c r="L4429" s="93">
        <v>0</v>
      </c>
    </row>
    <row r="4430" spans="1:12" x14ac:dyDescent="0.15">
      <c r="A4430">
        <v>32</v>
      </c>
      <c r="B4430" s="93">
        <v>33</v>
      </c>
      <c r="C4430" s="93">
        <v>16</v>
      </c>
      <c r="D4430" s="93">
        <v>17</v>
      </c>
      <c r="E4430" s="93">
        <v>67</v>
      </c>
      <c r="F4430" s="93">
        <v>78</v>
      </c>
      <c r="G4430" s="93">
        <v>37</v>
      </c>
      <c r="H4430" s="93">
        <v>41</v>
      </c>
      <c r="I4430" s="93">
        <v>102</v>
      </c>
      <c r="J4430" s="93">
        <v>0</v>
      </c>
      <c r="K4430" s="93">
        <v>0</v>
      </c>
      <c r="L4430" s="93">
        <v>0</v>
      </c>
    </row>
    <row r="4431" spans="1:12" x14ac:dyDescent="0.15">
      <c r="A4431">
        <v>33</v>
      </c>
      <c r="B4431" s="93">
        <v>28</v>
      </c>
      <c r="C4431" s="93">
        <v>17</v>
      </c>
      <c r="D4431" s="93">
        <v>11</v>
      </c>
      <c r="E4431" s="93">
        <v>68</v>
      </c>
      <c r="F4431" s="93">
        <v>77</v>
      </c>
      <c r="G4431" s="93">
        <v>32</v>
      </c>
      <c r="H4431" s="93">
        <v>45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32</v>
      </c>
      <c r="C4432" s="93">
        <v>16</v>
      </c>
      <c r="D4432" s="93">
        <v>16</v>
      </c>
      <c r="E4432" s="93">
        <v>69</v>
      </c>
      <c r="F4432" s="93">
        <v>103</v>
      </c>
      <c r="G4432" s="93">
        <v>40</v>
      </c>
      <c r="H4432" s="93">
        <v>63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155</v>
      </c>
      <c r="C4435" s="93" t="s">
        <v>272</v>
      </c>
      <c r="D4435" s="93">
        <v>315</v>
      </c>
      <c r="E4435" s="93" t="s">
        <v>273</v>
      </c>
      <c r="F4435" s="93">
        <v>877</v>
      </c>
      <c r="G4435" s="93" t="s">
        <v>272</v>
      </c>
      <c r="H4435" s="93">
        <v>1896</v>
      </c>
      <c r="I4435" s="93" t="s">
        <v>273</v>
      </c>
      <c r="J4435" s="93">
        <v>754</v>
      </c>
      <c r="K4435" s="93" t="s">
        <v>272</v>
      </c>
      <c r="L4435" s="93">
        <v>1718</v>
      </c>
    </row>
    <row r="4436" spans="1:12" x14ac:dyDescent="0.15">
      <c r="A4436" t="s">
        <v>274</v>
      </c>
      <c r="B4436" s="93">
        <v>160</v>
      </c>
      <c r="C4436" s="93" t="s">
        <v>662</v>
      </c>
      <c r="D4436" s="93">
        <v>8.0173072028505987E-2</v>
      </c>
      <c r="E4436" s="93" t="s">
        <v>274</v>
      </c>
      <c r="F4436" s="93">
        <v>1019</v>
      </c>
      <c r="G4436" s="93" t="s">
        <v>662</v>
      </c>
      <c r="H4436" s="93">
        <v>0.48256553830491217</v>
      </c>
      <c r="I4436" s="93" t="s">
        <v>274</v>
      </c>
      <c r="J4436" s="93">
        <v>964</v>
      </c>
      <c r="K4436" s="93" t="s">
        <v>662</v>
      </c>
      <c r="L4436" s="93">
        <v>0.43726138966658185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44012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4095</v>
      </c>
      <c r="C4441" s="93">
        <v>1911</v>
      </c>
      <c r="D4441" s="93">
        <v>2184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106</v>
      </c>
      <c r="C4442" s="93">
        <v>62</v>
      </c>
      <c r="D4442" s="93">
        <v>44</v>
      </c>
      <c r="E4442" s="93" t="s">
        <v>421</v>
      </c>
      <c r="F4442" s="93">
        <v>213</v>
      </c>
      <c r="G4442" s="93">
        <v>106</v>
      </c>
      <c r="H4442" s="93">
        <v>107</v>
      </c>
      <c r="I4442" s="93" t="s">
        <v>422</v>
      </c>
      <c r="J4442" s="93">
        <v>447</v>
      </c>
      <c r="K4442" s="93">
        <v>231</v>
      </c>
      <c r="L4442" s="93">
        <v>216</v>
      </c>
    </row>
    <row r="4443" spans="1:12" x14ac:dyDescent="0.15">
      <c r="A4443">
        <v>0</v>
      </c>
      <c r="B4443" s="93">
        <v>18</v>
      </c>
      <c r="C4443" s="93">
        <v>13</v>
      </c>
      <c r="D4443" s="93">
        <v>5</v>
      </c>
      <c r="E4443" s="93">
        <v>35</v>
      </c>
      <c r="F4443" s="93">
        <v>36</v>
      </c>
      <c r="G4443" s="93">
        <v>14</v>
      </c>
      <c r="H4443" s="93">
        <v>22</v>
      </c>
      <c r="I4443" s="93">
        <v>70</v>
      </c>
      <c r="J4443" s="93">
        <v>100</v>
      </c>
      <c r="K4443" s="93">
        <v>59</v>
      </c>
      <c r="L4443" s="93">
        <v>41</v>
      </c>
    </row>
    <row r="4444" spans="1:12" x14ac:dyDescent="0.15">
      <c r="A4444">
        <v>1</v>
      </c>
      <c r="B4444" s="93">
        <v>15</v>
      </c>
      <c r="C4444" s="93">
        <v>10</v>
      </c>
      <c r="D4444" s="93">
        <v>5</v>
      </c>
      <c r="E4444" s="93">
        <v>36</v>
      </c>
      <c r="F4444" s="93">
        <v>43</v>
      </c>
      <c r="G4444" s="93">
        <v>28</v>
      </c>
      <c r="H4444" s="93">
        <v>15</v>
      </c>
      <c r="I4444" s="93">
        <v>71</v>
      </c>
      <c r="J4444" s="93">
        <v>104</v>
      </c>
      <c r="K4444" s="93">
        <v>56</v>
      </c>
      <c r="L4444" s="93">
        <v>48</v>
      </c>
    </row>
    <row r="4445" spans="1:12" x14ac:dyDescent="0.15">
      <c r="A4445">
        <v>2</v>
      </c>
      <c r="B4445" s="93">
        <v>27</v>
      </c>
      <c r="C4445" s="93">
        <v>13</v>
      </c>
      <c r="D4445" s="93">
        <v>14</v>
      </c>
      <c r="E4445" s="93">
        <v>37</v>
      </c>
      <c r="F4445" s="93">
        <v>45</v>
      </c>
      <c r="G4445" s="93">
        <v>21</v>
      </c>
      <c r="H4445" s="93">
        <v>24</v>
      </c>
      <c r="I4445" s="93">
        <v>72</v>
      </c>
      <c r="J4445" s="93">
        <v>98</v>
      </c>
      <c r="K4445" s="93">
        <v>47</v>
      </c>
      <c r="L4445" s="93">
        <v>51</v>
      </c>
    </row>
    <row r="4446" spans="1:12" x14ac:dyDescent="0.15">
      <c r="A4446">
        <v>3</v>
      </c>
      <c r="B4446" s="93">
        <v>25</v>
      </c>
      <c r="C4446" s="93">
        <v>17</v>
      </c>
      <c r="D4446" s="93">
        <v>8</v>
      </c>
      <c r="E4446" s="93">
        <v>38</v>
      </c>
      <c r="F4446" s="93">
        <v>43</v>
      </c>
      <c r="G4446" s="93">
        <v>24</v>
      </c>
      <c r="H4446" s="93">
        <v>19</v>
      </c>
      <c r="I4446" s="93">
        <v>73</v>
      </c>
      <c r="J4446" s="93">
        <v>93</v>
      </c>
      <c r="K4446" s="93">
        <v>47</v>
      </c>
      <c r="L4446" s="93">
        <v>46</v>
      </c>
    </row>
    <row r="4447" spans="1:12" x14ac:dyDescent="0.15">
      <c r="A4447">
        <v>4</v>
      </c>
      <c r="B4447" s="93">
        <v>21</v>
      </c>
      <c r="C4447" s="93">
        <v>9</v>
      </c>
      <c r="D4447" s="93">
        <v>12</v>
      </c>
      <c r="E4447" s="93">
        <v>39</v>
      </c>
      <c r="F4447" s="93">
        <v>46</v>
      </c>
      <c r="G4447" s="93">
        <v>19</v>
      </c>
      <c r="H4447" s="93">
        <v>27</v>
      </c>
      <c r="I4447" s="93">
        <v>74</v>
      </c>
      <c r="J4447" s="93">
        <v>52</v>
      </c>
      <c r="K4447" s="93">
        <v>22</v>
      </c>
      <c r="L4447" s="93">
        <v>30</v>
      </c>
    </row>
    <row r="4448" spans="1:12" x14ac:dyDescent="0.15">
      <c r="A4448" t="s">
        <v>423</v>
      </c>
      <c r="B4448" s="93">
        <v>123</v>
      </c>
      <c r="C4448" s="93">
        <v>63</v>
      </c>
      <c r="D4448" s="93">
        <v>60</v>
      </c>
      <c r="E4448" s="93" t="s">
        <v>424</v>
      </c>
      <c r="F4448" s="93">
        <v>227</v>
      </c>
      <c r="G4448" s="93">
        <v>98</v>
      </c>
      <c r="H4448" s="93">
        <v>129</v>
      </c>
      <c r="I4448" s="93" t="s">
        <v>425</v>
      </c>
      <c r="J4448" s="93">
        <v>268</v>
      </c>
      <c r="K4448" s="93">
        <v>134</v>
      </c>
      <c r="L4448" s="93">
        <v>134</v>
      </c>
    </row>
    <row r="4449" spans="1:12" x14ac:dyDescent="0.15">
      <c r="A4449">
        <v>5</v>
      </c>
      <c r="B4449" s="93">
        <v>32</v>
      </c>
      <c r="C4449" s="93">
        <v>17</v>
      </c>
      <c r="D4449" s="93">
        <v>15</v>
      </c>
      <c r="E4449" s="93">
        <v>40</v>
      </c>
      <c r="F4449" s="93">
        <v>36</v>
      </c>
      <c r="G4449" s="93">
        <v>17</v>
      </c>
      <c r="H4449" s="93">
        <v>19</v>
      </c>
      <c r="I4449" s="93">
        <v>75</v>
      </c>
      <c r="J4449" s="93">
        <v>52</v>
      </c>
      <c r="K4449" s="93">
        <v>26</v>
      </c>
      <c r="L4449" s="93">
        <v>26</v>
      </c>
    </row>
    <row r="4450" spans="1:12" x14ac:dyDescent="0.15">
      <c r="A4450">
        <v>6</v>
      </c>
      <c r="B4450" s="93">
        <v>20</v>
      </c>
      <c r="C4450" s="93">
        <v>4</v>
      </c>
      <c r="D4450" s="93">
        <v>16</v>
      </c>
      <c r="E4450" s="93">
        <v>41</v>
      </c>
      <c r="F4450" s="93">
        <v>46</v>
      </c>
      <c r="G4450" s="93">
        <v>19</v>
      </c>
      <c r="H4450" s="93">
        <v>27</v>
      </c>
      <c r="I4450" s="93">
        <v>76</v>
      </c>
      <c r="J4450" s="93">
        <v>48</v>
      </c>
      <c r="K4450" s="93">
        <v>23</v>
      </c>
      <c r="L4450" s="93">
        <v>25</v>
      </c>
    </row>
    <row r="4451" spans="1:12" x14ac:dyDescent="0.15">
      <c r="A4451">
        <v>7</v>
      </c>
      <c r="B4451" s="93">
        <v>34</v>
      </c>
      <c r="C4451" s="93">
        <v>22</v>
      </c>
      <c r="D4451" s="93">
        <v>12</v>
      </c>
      <c r="E4451" s="93">
        <v>42</v>
      </c>
      <c r="F4451" s="93">
        <v>42</v>
      </c>
      <c r="G4451" s="93">
        <v>23</v>
      </c>
      <c r="H4451" s="93">
        <v>19</v>
      </c>
      <c r="I4451" s="93">
        <v>77</v>
      </c>
      <c r="J4451" s="93">
        <v>54</v>
      </c>
      <c r="K4451" s="93">
        <v>29</v>
      </c>
      <c r="L4451" s="93">
        <v>25</v>
      </c>
    </row>
    <row r="4452" spans="1:12" x14ac:dyDescent="0.15">
      <c r="A4452">
        <v>8</v>
      </c>
      <c r="B4452" s="93">
        <v>18</v>
      </c>
      <c r="C4452" s="93">
        <v>12</v>
      </c>
      <c r="D4452" s="93">
        <v>6</v>
      </c>
      <c r="E4452" s="93">
        <v>43</v>
      </c>
      <c r="F4452" s="93">
        <v>49</v>
      </c>
      <c r="G4452" s="93">
        <v>13</v>
      </c>
      <c r="H4452" s="93">
        <v>36</v>
      </c>
      <c r="I4452" s="93">
        <v>78</v>
      </c>
      <c r="J4452" s="93">
        <v>57</v>
      </c>
      <c r="K4452" s="93">
        <v>32</v>
      </c>
      <c r="L4452" s="93">
        <v>25</v>
      </c>
    </row>
    <row r="4453" spans="1:12" x14ac:dyDescent="0.15">
      <c r="A4453">
        <v>9</v>
      </c>
      <c r="B4453" s="93">
        <v>19</v>
      </c>
      <c r="C4453" s="93">
        <v>8</v>
      </c>
      <c r="D4453" s="93">
        <v>11</v>
      </c>
      <c r="E4453" s="93">
        <v>44</v>
      </c>
      <c r="F4453" s="93">
        <v>54</v>
      </c>
      <c r="G4453" s="93">
        <v>26</v>
      </c>
      <c r="H4453" s="93">
        <v>28</v>
      </c>
      <c r="I4453" s="93">
        <v>79</v>
      </c>
      <c r="J4453" s="93">
        <v>57</v>
      </c>
      <c r="K4453" s="93">
        <v>24</v>
      </c>
      <c r="L4453" s="93">
        <v>33</v>
      </c>
    </row>
    <row r="4454" spans="1:12" x14ac:dyDescent="0.15">
      <c r="A4454" t="s">
        <v>426</v>
      </c>
      <c r="B4454" s="93">
        <v>135</v>
      </c>
      <c r="C4454" s="93">
        <v>65</v>
      </c>
      <c r="D4454" s="93">
        <v>70</v>
      </c>
      <c r="E4454" s="93" t="s">
        <v>427</v>
      </c>
      <c r="F4454" s="93">
        <v>262</v>
      </c>
      <c r="G4454" s="93">
        <v>127</v>
      </c>
      <c r="H4454" s="93">
        <v>135</v>
      </c>
      <c r="I4454" s="93" t="s">
        <v>428</v>
      </c>
      <c r="J4454" s="93">
        <v>161</v>
      </c>
      <c r="K4454" s="93">
        <v>65</v>
      </c>
      <c r="L4454" s="93">
        <v>96</v>
      </c>
    </row>
    <row r="4455" spans="1:12" x14ac:dyDescent="0.15">
      <c r="A4455">
        <v>10</v>
      </c>
      <c r="B4455" s="93">
        <v>22</v>
      </c>
      <c r="C4455" s="93">
        <v>13</v>
      </c>
      <c r="D4455" s="93">
        <v>9</v>
      </c>
      <c r="E4455" s="93">
        <v>45</v>
      </c>
      <c r="F4455" s="93">
        <v>49</v>
      </c>
      <c r="G4455" s="93">
        <v>32</v>
      </c>
      <c r="H4455" s="93">
        <v>17</v>
      </c>
      <c r="I4455" s="93">
        <v>80</v>
      </c>
      <c r="J4455" s="93">
        <v>46</v>
      </c>
      <c r="K4455" s="93">
        <v>19</v>
      </c>
      <c r="L4455" s="93">
        <v>27</v>
      </c>
    </row>
    <row r="4456" spans="1:12" x14ac:dyDescent="0.15">
      <c r="A4456">
        <v>11</v>
      </c>
      <c r="B4456" s="93">
        <v>28</v>
      </c>
      <c r="C4456" s="93">
        <v>17</v>
      </c>
      <c r="D4456" s="93">
        <v>11</v>
      </c>
      <c r="E4456" s="93">
        <v>46</v>
      </c>
      <c r="F4456" s="93">
        <v>60</v>
      </c>
      <c r="G4456" s="93">
        <v>23</v>
      </c>
      <c r="H4456" s="93">
        <v>37</v>
      </c>
      <c r="I4456" s="93">
        <v>81</v>
      </c>
      <c r="J4456" s="93">
        <v>25</v>
      </c>
      <c r="K4456" s="93">
        <v>11</v>
      </c>
      <c r="L4456" s="93">
        <v>14</v>
      </c>
    </row>
    <row r="4457" spans="1:12" x14ac:dyDescent="0.15">
      <c r="A4457">
        <v>12</v>
      </c>
      <c r="B4457" s="93">
        <v>27</v>
      </c>
      <c r="C4457" s="93">
        <v>13</v>
      </c>
      <c r="D4457" s="93">
        <v>14</v>
      </c>
      <c r="E4457" s="93">
        <v>47</v>
      </c>
      <c r="F4457" s="93">
        <v>58</v>
      </c>
      <c r="G4457" s="93">
        <v>28</v>
      </c>
      <c r="H4457" s="93">
        <v>30</v>
      </c>
      <c r="I4457" s="93">
        <v>82</v>
      </c>
      <c r="J4457" s="93">
        <v>37</v>
      </c>
      <c r="K4457" s="93">
        <v>14</v>
      </c>
      <c r="L4457" s="93">
        <v>23</v>
      </c>
    </row>
    <row r="4458" spans="1:12" x14ac:dyDescent="0.15">
      <c r="A4458">
        <v>13</v>
      </c>
      <c r="B4458" s="93">
        <v>28</v>
      </c>
      <c r="C4458" s="93">
        <v>9</v>
      </c>
      <c r="D4458" s="93">
        <v>19</v>
      </c>
      <c r="E4458" s="93">
        <v>48</v>
      </c>
      <c r="F4458" s="93">
        <v>49</v>
      </c>
      <c r="G4458" s="93">
        <v>21</v>
      </c>
      <c r="H4458" s="93">
        <v>28</v>
      </c>
      <c r="I4458" s="93">
        <v>83</v>
      </c>
      <c r="J4458" s="93">
        <v>25</v>
      </c>
      <c r="K4458" s="93">
        <v>12</v>
      </c>
      <c r="L4458" s="93">
        <v>13</v>
      </c>
    </row>
    <row r="4459" spans="1:12" x14ac:dyDescent="0.15">
      <c r="A4459">
        <v>14</v>
      </c>
      <c r="B4459" s="93">
        <v>30</v>
      </c>
      <c r="C4459" s="93">
        <v>13</v>
      </c>
      <c r="D4459" s="93">
        <v>17</v>
      </c>
      <c r="E4459" s="93">
        <v>49</v>
      </c>
      <c r="F4459" s="93">
        <v>46</v>
      </c>
      <c r="G4459" s="93">
        <v>23</v>
      </c>
      <c r="H4459" s="93">
        <v>23</v>
      </c>
      <c r="I4459" s="93">
        <v>84</v>
      </c>
      <c r="J4459" s="93">
        <v>28</v>
      </c>
      <c r="K4459" s="93">
        <v>9</v>
      </c>
      <c r="L4459" s="93">
        <v>19</v>
      </c>
    </row>
    <row r="4460" spans="1:12" x14ac:dyDescent="0.15">
      <c r="A4460" t="s">
        <v>429</v>
      </c>
      <c r="B4460" s="93">
        <v>152</v>
      </c>
      <c r="C4460" s="93">
        <v>68</v>
      </c>
      <c r="D4460" s="93">
        <v>84</v>
      </c>
      <c r="E4460" s="93" t="s">
        <v>430</v>
      </c>
      <c r="F4460" s="93">
        <v>234</v>
      </c>
      <c r="G4460" s="93">
        <v>107</v>
      </c>
      <c r="H4460" s="93">
        <v>127</v>
      </c>
      <c r="I4460" s="93" t="s">
        <v>431</v>
      </c>
      <c r="J4460" s="93">
        <v>86</v>
      </c>
      <c r="K4460" s="93">
        <v>39</v>
      </c>
      <c r="L4460" s="93">
        <v>47</v>
      </c>
    </row>
    <row r="4461" spans="1:12" x14ac:dyDescent="0.15">
      <c r="A4461">
        <v>15</v>
      </c>
      <c r="B4461" s="93">
        <v>24</v>
      </c>
      <c r="C4461" s="93">
        <v>10</v>
      </c>
      <c r="D4461" s="93">
        <v>14</v>
      </c>
      <c r="E4461" s="93">
        <v>50</v>
      </c>
      <c r="F4461" s="93">
        <v>40</v>
      </c>
      <c r="G4461" s="93">
        <v>17</v>
      </c>
      <c r="H4461" s="93">
        <v>23</v>
      </c>
      <c r="I4461" s="93">
        <v>85</v>
      </c>
      <c r="J4461" s="93">
        <v>25</v>
      </c>
      <c r="K4461" s="93">
        <v>10</v>
      </c>
      <c r="L4461" s="93">
        <v>15</v>
      </c>
    </row>
    <row r="4462" spans="1:12" x14ac:dyDescent="0.15">
      <c r="A4462">
        <v>16</v>
      </c>
      <c r="B4462" s="93">
        <v>26</v>
      </c>
      <c r="C4462" s="93">
        <v>8</v>
      </c>
      <c r="D4462" s="93">
        <v>18</v>
      </c>
      <c r="E4462" s="93">
        <v>51</v>
      </c>
      <c r="F4462" s="93">
        <v>48</v>
      </c>
      <c r="G4462" s="93">
        <v>26</v>
      </c>
      <c r="H4462" s="93">
        <v>22</v>
      </c>
      <c r="I4462" s="93">
        <v>86</v>
      </c>
      <c r="J4462" s="93">
        <v>16</v>
      </c>
      <c r="K4462" s="93">
        <v>8</v>
      </c>
      <c r="L4462" s="93">
        <v>8</v>
      </c>
    </row>
    <row r="4463" spans="1:12" x14ac:dyDescent="0.15">
      <c r="A4463">
        <v>17</v>
      </c>
      <c r="B4463" s="93">
        <v>34</v>
      </c>
      <c r="C4463" s="93">
        <v>16</v>
      </c>
      <c r="D4463" s="93">
        <v>18</v>
      </c>
      <c r="E4463" s="93">
        <v>52</v>
      </c>
      <c r="F4463" s="93">
        <v>44</v>
      </c>
      <c r="G4463" s="93">
        <v>17</v>
      </c>
      <c r="H4463" s="93">
        <v>27</v>
      </c>
      <c r="I4463" s="93">
        <v>87</v>
      </c>
      <c r="J4463" s="93">
        <v>16</v>
      </c>
      <c r="K4463" s="93">
        <v>9</v>
      </c>
      <c r="L4463" s="93">
        <v>7</v>
      </c>
    </row>
    <row r="4464" spans="1:12" x14ac:dyDescent="0.15">
      <c r="A4464">
        <v>18</v>
      </c>
      <c r="B4464" s="93">
        <v>29</v>
      </c>
      <c r="C4464" s="93">
        <v>15</v>
      </c>
      <c r="D4464" s="93">
        <v>14</v>
      </c>
      <c r="E4464" s="93">
        <v>53</v>
      </c>
      <c r="F4464" s="93">
        <v>58</v>
      </c>
      <c r="G4464" s="93">
        <v>27</v>
      </c>
      <c r="H4464" s="93">
        <v>31</v>
      </c>
      <c r="I4464" s="93">
        <v>88</v>
      </c>
      <c r="J4464" s="93">
        <v>18</v>
      </c>
      <c r="K4464" s="93">
        <v>10</v>
      </c>
      <c r="L4464" s="93">
        <v>8</v>
      </c>
    </row>
    <row r="4465" spans="1:12" x14ac:dyDescent="0.15">
      <c r="A4465">
        <v>19</v>
      </c>
      <c r="B4465" s="93">
        <v>39</v>
      </c>
      <c r="C4465" s="93">
        <v>19</v>
      </c>
      <c r="D4465" s="93">
        <v>20</v>
      </c>
      <c r="E4465" s="93">
        <v>54</v>
      </c>
      <c r="F4465" s="93">
        <v>44</v>
      </c>
      <c r="G4465" s="93">
        <v>20</v>
      </c>
      <c r="H4465" s="93">
        <v>24</v>
      </c>
      <c r="I4465" s="93">
        <v>89</v>
      </c>
      <c r="J4465" s="93">
        <v>11</v>
      </c>
      <c r="K4465" s="93">
        <v>2</v>
      </c>
      <c r="L4465" s="93">
        <v>9</v>
      </c>
    </row>
    <row r="4466" spans="1:12" x14ac:dyDescent="0.15">
      <c r="A4466" t="s">
        <v>432</v>
      </c>
      <c r="B4466" s="93">
        <v>182</v>
      </c>
      <c r="C4466" s="93">
        <v>89</v>
      </c>
      <c r="D4466" s="93">
        <v>93</v>
      </c>
      <c r="E4466" s="93" t="s">
        <v>433</v>
      </c>
      <c r="F4466" s="93">
        <v>301</v>
      </c>
      <c r="G4466" s="93">
        <v>131</v>
      </c>
      <c r="H4466" s="93">
        <v>170</v>
      </c>
      <c r="I4466" s="93" t="s">
        <v>434</v>
      </c>
      <c r="J4466" s="93">
        <v>31</v>
      </c>
      <c r="K4466" s="93">
        <v>10</v>
      </c>
      <c r="L4466" s="93">
        <v>21</v>
      </c>
    </row>
    <row r="4467" spans="1:12" x14ac:dyDescent="0.15">
      <c r="A4467">
        <v>20</v>
      </c>
      <c r="B4467" s="93">
        <v>37</v>
      </c>
      <c r="C4467" s="93">
        <v>17</v>
      </c>
      <c r="D4467" s="93">
        <v>20</v>
      </c>
      <c r="E4467" s="93">
        <v>55</v>
      </c>
      <c r="F4467" s="93">
        <v>56</v>
      </c>
      <c r="G4467" s="93">
        <v>27</v>
      </c>
      <c r="H4467" s="93">
        <v>29</v>
      </c>
      <c r="I4467" s="93">
        <v>90</v>
      </c>
      <c r="J4467" s="93">
        <v>11</v>
      </c>
      <c r="K4467" s="93">
        <v>1</v>
      </c>
      <c r="L4467" s="93">
        <v>10</v>
      </c>
    </row>
    <row r="4468" spans="1:12" x14ac:dyDescent="0.15">
      <c r="A4468">
        <v>21</v>
      </c>
      <c r="B4468" s="93">
        <v>42</v>
      </c>
      <c r="C4468" s="93">
        <v>23</v>
      </c>
      <c r="D4468" s="93">
        <v>19</v>
      </c>
      <c r="E4468" s="93">
        <v>56</v>
      </c>
      <c r="F4468" s="93">
        <v>65</v>
      </c>
      <c r="G4468" s="93">
        <v>21</v>
      </c>
      <c r="H4468" s="93">
        <v>44</v>
      </c>
      <c r="I4468" s="93">
        <v>91</v>
      </c>
      <c r="J4468" s="93">
        <v>4</v>
      </c>
      <c r="K4468" s="93">
        <v>2</v>
      </c>
      <c r="L4468" s="93">
        <v>2</v>
      </c>
    </row>
    <row r="4469" spans="1:12" x14ac:dyDescent="0.15">
      <c r="A4469">
        <v>22</v>
      </c>
      <c r="B4469" s="93">
        <v>43</v>
      </c>
      <c r="C4469" s="93">
        <v>26</v>
      </c>
      <c r="D4469" s="93">
        <v>17</v>
      </c>
      <c r="E4469" s="93">
        <v>57</v>
      </c>
      <c r="F4469" s="93">
        <v>45</v>
      </c>
      <c r="G4469" s="93">
        <v>23</v>
      </c>
      <c r="H4469" s="93">
        <v>22</v>
      </c>
      <c r="I4469" s="93">
        <v>92</v>
      </c>
      <c r="J4469" s="93">
        <v>6</v>
      </c>
      <c r="K4469" s="93">
        <v>1</v>
      </c>
      <c r="L4469" s="93">
        <v>5</v>
      </c>
    </row>
    <row r="4470" spans="1:12" x14ac:dyDescent="0.15">
      <c r="A4470">
        <v>23</v>
      </c>
      <c r="B4470" s="93">
        <v>28</v>
      </c>
      <c r="C4470" s="93">
        <v>8</v>
      </c>
      <c r="D4470" s="93">
        <v>20</v>
      </c>
      <c r="E4470" s="93">
        <v>58</v>
      </c>
      <c r="F4470" s="93">
        <v>73</v>
      </c>
      <c r="G4470" s="93">
        <v>33</v>
      </c>
      <c r="H4470" s="93">
        <v>40</v>
      </c>
      <c r="I4470" s="93">
        <v>93</v>
      </c>
      <c r="J4470" s="93">
        <v>7</v>
      </c>
      <c r="K4470" s="93">
        <v>4</v>
      </c>
      <c r="L4470" s="93">
        <v>3</v>
      </c>
    </row>
    <row r="4471" spans="1:12" x14ac:dyDescent="0.15">
      <c r="A4471">
        <v>24</v>
      </c>
      <c r="B4471" s="93">
        <v>32</v>
      </c>
      <c r="C4471" s="93">
        <v>15</v>
      </c>
      <c r="D4471" s="93">
        <v>17</v>
      </c>
      <c r="E4471" s="93">
        <v>59</v>
      </c>
      <c r="F4471" s="93">
        <v>62</v>
      </c>
      <c r="G4471" s="93">
        <v>27</v>
      </c>
      <c r="H4471" s="93">
        <v>35</v>
      </c>
      <c r="I4471" s="93">
        <v>94</v>
      </c>
      <c r="J4471" s="93">
        <v>3</v>
      </c>
      <c r="K4471" s="93">
        <v>2</v>
      </c>
      <c r="L4471" s="93">
        <v>1</v>
      </c>
    </row>
    <row r="4472" spans="1:12" x14ac:dyDescent="0.15">
      <c r="A4472" t="s">
        <v>435</v>
      </c>
      <c r="B4472" s="93">
        <v>143</v>
      </c>
      <c r="C4472" s="93">
        <v>71</v>
      </c>
      <c r="D4472" s="93">
        <v>72</v>
      </c>
      <c r="E4472" s="93" t="s">
        <v>436</v>
      </c>
      <c r="F4472" s="93">
        <v>361</v>
      </c>
      <c r="G4472" s="93">
        <v>157</v>
      </c>
      <c r="H4472" s="93">
        <v>204</v>
      </c>
      <c r="I4472" s="93" t="s">
        <v>437</v>
      </c>
      <c r="J4472" s="93">
        <v>15</v>
      </c>
      <c r="K4472" s="93">
        <v>2</v>
      </c>
      <c r="L4472" s="93">
        <v>13</v>
      </c>
    </row>
    <row r="4473" spans="1:12" x14ac:dyDescent="0.15">
      <c r="A4473">
        <v>25</v>
      </c>
      <c r="B4473" s="93">
        <v>30</v>
      </c>
      <c r="C4473" s="93">
        <v>22</v>
      </c>
      <c r="D4473" s="93">
        <v>8</v>
      </c>
      <c r="E4473" s="93">
        <v>60</v>
      </c>
      <c r="F4473" s="93">
        <v>67</v>
      </c>
      <c r="G4473" s="93">
        <v>25</v>
      </c>
      <c r="H4473" s="93">
        <v>42</v>
      </c>
      <c r="I4473" s="93">
        <v>95</v>
      </c>
      <c r="J4473" s="93">
        <v>7</v>
      </c>
      <c r="K4473" s="93">
        <v>2</v>
      </c>
      <c r="L4473" s="93">
        <v>5</v>
      </c>
    </row>
    <row r="4474" spans="1:12" x14ac:dyDescent="0.15">
      <c r="A4474">
        <v>26</v>
      </c>
      <c r="B4474" s="93">
        <v>26</v>
      </c>
      <c r="C4474" s="93">
        <v>13</v>
      </c>
      <c r="D4474" s="93">
        <v>13</v>
      </c>
      <c r="E4474" s="93">
        <v>61</v>
      </c>
      <c r="F4474" s="93">
        <v>82</v>
      </c>
      <c r="G4474" s="93">
        <v>33</v>
      </c>
      <c r="H4474" s="93">
        <v>49</v>
      </c>
      <c r="I4474" s="93">
        <v>96</v>
      </c>
      <c r="J4474" s="93">
        <v>2</v>
      </c>
      <c r="K4474" s="93">
        <v>0</v>
      </c>
      <c r="L4474" s="93">
        <v>2</v>
      </c>
    </row>
    <row r="4475" spans="1:12" x14ac:dyDescent="0.15">
      <c r="A4475">
        <v>27</v>
      </c>
      <c r="B4475" s="93">
        <v>22</v>
      </c>
      <c r="C4475" s="93">
        <v>13</v>
      </c>
      <c r="D4475" s="93">
        <v>9</v>
      </c>
      <c r="E4475" s="93">
        <v>62</v>
      </c>
      <c r="F4475" s="93">
        <v>61</v>
      </c>
      <c r="G4475" s="93">
        <v>28</v>
      </c>
      <c r="H4475" s="93">
        <v>33</v>
      </c>
      <c r="I4475" s="93">
        <v>97</v>
      </c>
      <c r="J4475" s="93">
        <v>3</v>
      </c>
      <c r="K4475" s="93">
        <v>0</v>
      </c>
      <c r="L4475" s="93">
        <v>3</v>
      </c>
    </row>
    <row r="4476" spans="1:12" x14ac:dyDescent="0.15">
      <c r="A4476">
        <v>28</v>
      </c>
      <c r="B4476" s="93">
        <v>35</v>
      </c>
      <c r="C4476" s="93">
        <v>11</v>
      </c>
      <c r="D4476" s="93">
        <v>24</v>
      </c>
      <c r="E4476" s="93">
        <v>63</v>
      </c>
      <c r="F4476" s="93">
        <v>74</v>
      </c>
      <c r="G4476" s="93">
        <v>35</v>
      </c>
      <c r="H4476" s="93">
        <v>39</v>
      </c>
      <c r="I4476" s="93">
        <v>98</v>
      </c>
      <c r="J4476" s="93">
        <v>1</v>
      </c>
      <c r="K4476" s="93">
        <v>0</v>
      </c>
      <c r="L4476" s="93">
        <v>1</v>
      </c>
    </row>
    <row r="4477" spans="1:12" x14ac:dyDescent="0.15">
      <c r="A4477">
        <v>29</v>
      </c>
      <c r="B4477" s="93">
        <v>30</v>
      </c>
      <c r="C4477" s="93">
        <v>12</v>
      </c>
      <c r="D4477" s="93">
        <v>18</v>
      </c>
      <c r="E4477" s="93">
        <v>64</v>
      </c>
      <c r="F4477" s="93">
        <v>77</v>
      </c>
      <c r="G4477" s="93">
        <v>36</v>
      </c>
      <c r="H4477" s="93">
        <v>41</v>
      </c>
      <c r="I4477" s="93">
        <v>99</v>
      </c>
      <c r="J4477" s="93">
        <v>2</v>
      </c>
      <c r="K4477" s="93">
        <v>0</v>
      </c>
      <c r="L4477" s="93">
        <v>2</v>
      </c>
    </row>
    <row r="4478" spans="1:12" x14ac:dyDescent="0.15">
      <c r="A4478" t="s">
        <v>438</v>
      </c>
      <c r="B4478" s="93">
        <v>160</v>
      </c>
      <c r="C4478" s="93">
        <v>81</v>
      </c>
      <c r="D4478" s="93">
        <v>79</v>
      </c>
      <c r="E4478" s="93" t="s">
        <v>439</v>
      </c>
      <c r="F4478" s="93">
        <v>488</v>
      </c>
      <c r="G4478" s="93">
        <v>205</v>
      </c>
      <c r="H4478" s="93">
        <v>283</v>
      </c>
      <c r="I4478" s="93" t="s">
        <v>440</v>
      </c>
      <c r="J4478" s="93">
        <v>0</v>
      </c>
      <c r="K4478" s="93">
        <v>0</v>
      </c>
      <c r="L4478" s="93">
        <v>0</v>
      </c>
    </row>
    <row r="4479" spans="1:12" x14ac:dyDescent="0.15">
      <c r="A4479">
        <v>30</v>
      </c>
      <c r="B4479" s="93">
        <v>25</v>
      </c>
      <c r="C4479" s="93">
        <v>8</v>
      </c>
      <c r="D4479" s="93">
        <v>17</v>
      </c>
      <c r="E4479" s="93">
        <v>65</v>
      </c>
      <c r="F4479" s="93">
        <v>85</v>
      </c>
      <c r="G4479" s="93">
        <v>33</v>
      </c>
      <c r="H4479" s="93">
        <v>52</v>
      </c>
      <c r="I4479" s="93">
        <v>100</v>
      </c>
      <c r="J4479" s="93">
        <v>0</v>
      </c>
      <c r="K4479" s="93">
        <v>0</v>
      </c>
      <c r="L4479" s="93">
        <v>0</v>
      </c>
    </row>
    <row r="4480" spans="1:12" x14ac:dyDescent="0.15">
      <c r="A4480">
        <v>31</v>
      </c>
      <c r="B4480" s="93">
        <v>37</v>
      </c>
      <c r="C4480" s="93">
        <v>23</v>
      </c>
      <c r="D4480" s="93">
        <v>14</v>
      </c>
      <c r="E4480" s="93">
        <v>66</v>
      </c>
      <c r="F4480" s="93">
        <v>87</v>
      </c>
      <c r="G4480" s="93">
        <v>29</v>
      </c>
      <c r="H4480" s="93">
        <v>58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27</v>
      </c>
      <c r="C4481" s="93">
        <v>13</v>
      </c>
      <c r="D4481" s="93">
        <v>14</v>
      </c>
      <c r="E4481" s="93">
        <v>67</v>
      </c>
      <c r="F4481" s="93">
        <v>104</v>
      </c>
      <c r="G4481" s="93">
        <v>52</v>
      </c>
      <c r="H4481" s="93">
        <v>52</v>
      </c>
      <c r="I4481" s="93">
        <v>102</v>
      </c>
      <c r="J4481" s="93">
        <v>0</v>
      </c>
      <c r="K4481" s="93">
        <v>0</v>
      </c>
      <c r="L4481" s="93">
        <v>0</v>
      </c>
    </row>
    <row r="4482" spans="1:12" x14ac:dyDescent="0.15">
      <c r="A4482">
        <v>33</v>
      </c>
      <c r="B4482" s="93">
        <v>32</v>
      </c>
      <c r="C4482" s="93">
        <v>15</v>
      </c>
      <c r="D4482" s="93">
        <v>17</v>
      </c>
      <c r="E4482" s="93">
        <v>68</v>
      </c>
      <c r="F4482" s="93">
        <v>105</v>
      </c>
      <c r="G4482" s="93">
        <v>42</v>
      </c>
      <c r="H4482" s="93">
        <v>63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39</v>
      </c>
      <c r="C4483" s="93">
        <v>22</v>
      </c>
      <c r="D4483" s="93">
        <v>17</v>
      </c>
      <c r="E4483" s="93">
        <v>69</v>
      </c>
      <c r="F4483" s="93">
        <v>107</v>
      </c>
      <c r="G4483" s="93">
        <v>49</v>
      </c>
      <c r="H4483" s="93">
        <v>58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190</v>
      </c>
      <c r="C4486" s="93" t="s">
        <v>272</v>
      </c>
      <c r="D4486" s="93">
        <v>364</v>
      </c>
      <c r="E4486" s="93" t="s">
        <v>273</v>
      </c>
      <c r="F4486" s="93">
        <v>1035</v>
      </c>
      <c r="G4486" s="93" t="s">
        <v>272</v>
      </c>
      <c r="H4486" s="93">
        <v>2235</v>
      </c>
      <c r="I4486" s="93" t="s">
        <v>273</v>
      </c>
      <c r="J4486" s="93">
        <v>686</v>
      </c>
      <c r="K4486" s="93" t="s">
        <v>272</v>
      </c>
      <c r="L4486" s="93">
        <v>1496</v>
      </c>
    </row>
    <row r="4487" spans="1:12" x14ac:dyDescent="0.15">
      <c r="A4487" t="s">
        <v>274</v>
      </c>
      <c r="B4487" s="93">
        <v>174</v>
      </c>
      <c r="C4487" s="93" t="s">
        <v>662</v>
      </c>
      <c r="D4487" s="93">
        <v>8.8888888888888892E-2</v>
      </c>
      <c r="E4487" s="93" t="s">
        <v>274</v>
      </c>
      <c r="F4487" s="93">
        <v>1200</v>
      </c>
      <c r="G4487" s="93" t="s">
        <v>662</v>
      </c>
      <c r="H4487" s="93">
        <v>0.54578754578754574</v>
      </c>
      <c r="I4487" s="93" t="s">
        <v>274</v>
      </c>
      <c r="J4487" s="93">
        <v>810</v>
      </c>
      <c r="K4487" s="93" t="s">
        <v>662</v>
      </c>
      <c r="L4487" s="93">
        <v>0.3653235653235653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44012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4951</v>
      </c>
      <c r="C4492" s="93">
        <v>2382</v>
      </c>
      <c r="D4492" s="93">
        <v>2569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133</v>
      </c>
      <c r="C4493" s="93">
        <v>63</v>
      </c>
      <c r="D4493" s="93">
        <v>70</v>
      </c>
      <c r="E4493" s="93" t="s">
        <v>421</v>
      </c>
      <c r="F4493" s="93">
        <v>270</v>
      </c>
      <c r="G4493" s="93">
        <v>137</v>
      </c>
      <c r="H4493" s="93">
        <v>133</v>
      </c>
      <c r="I4493" s="93" t="s">
        <v>422</v>
      </c>
      <c r="J4493" s="93">
        <v>407</v>
      </c>
      <c r="K4493" s="93">
        <v>216</v>
      </c>
      <c r="L4493" s="93">
        <v>191</v>
      </c>
    </row>
    <row r="4494" spans="1:12" x14ac:dyDescent="0.15">
      <c r="A4494">
        <v>0</v>
      </c>
      <c r="B4494" s="93">
        <v>21</v>
      </c>
      <c r="C4494" s="93">
        <v>9</v>
      </c>
      <c r="D4494" s="93">
        <v>12</v>
      </c>
      <c r="E4494" s="93">
        <v>35</v>
      </c>
      <c r="F4494" s="93">
        <v>57</v>
      </c>
      <c r="G4494" s="93">
        <v>30</v>
      </c>
      <c r="H4494" s="93">
        <v>27</v>
      </c>
      <c r="I4494" s="93">
        <v>70</v>
      </c>
      <c r="J4494" s="93">
        <v>93</v>
      </c>
      <c r="K4494" s="93">
        <v>50</v>
      </c>
      <c r="L4494" s="93">
        <v>43</v>
      </c>
    </row>
    <row r="4495" spans="1:12" x14ac:dyDescent="0.15">
      <c r="A4495">
        <v>1</v>
      </c>
      <c r="B4495" s="93">
        <v>21</v>
      </c>
      <c r="C4495" s="93">
        <v>13</v>
      </c>
      <c r="D4495" s="93">
        <v>8</v>
      </c>
      <c r="E4495" s="93">
        <v>36</v>
      </c>
      <c r="F4495" s="93">
        <v>48</v>
      </c>
      <c r="G4495" s="93">
        <v>21</v>
      </c>
      <c r="H4495" s="93">
        <v>27</v>
      </c>
      <c r="I4495" s="93">
        <v>71</v>
      </c>
      <c r="J4495" s="93">
        <v>106</v>
      </c>
      <c r="K4495" s="93">
        <v>63</v>
      </c>
      <c r="L4495" s="93">
        <v>43</v>
      </c>
    </row>
    <row r="4496" spans="1:12" x14ac:dyDescent="0.15">
      <c r="A4496">
        <v>2</v>
      </c>
      <c r="B4496" s="93">
        <v>22</v>
      </c>
      <c r="C4496" s="93">
        <v>10</v>
      </c>
      <c r="D4496" s="93">
        <v>12</v>
      </c>
      <c r="E4496" s="93">
        <v>37</v>
      </c>
      <c r="F4496" s="93">
        <v>59</v>
      </c>
      <c r="G4496" s="93">
        <v>31</v>
      </c>
      <c r="H4496" s="93">
        <v>28</v>
      </c>
      <c r="I4496" s="93">
        <v>72</v>
      </c>
      <c r="J4496" s="93">
        <v>86</v>
      </c>
      <c r="K4496" s="93">
        <v>38</v>
      </c>
      <c r="L4496" s="93">
        <v>48</v>
      </c>
    </row>
    <row r="4497" spans="1:12" x14ac:dyDescent="0.15">
      <c r="A4497">
        <v>3</v>
      </c>
      <c r="B4497" s="93">
        <v>37</v>
      </c>
      <c r="C4497" s="93">
        <v>19</v>
      </c>
      <c r="D4497" s="93">
        <v>18</v>
      </c>
      <c r="E4497" s="93">
        <v>38</v>
      </c>
      <c r="F4497" s="93">
        <v>46</v>
      </c>
      <c r="G4497" s="93">
        <v>23</v>
      </c>
      <c r="H4497" s="93">
        <v>23</v>
      </c>
      <c r="I4497" s="93">
        <v>73</v>
      </c>
      <c r="J4497" s="93">
        <v>77</v>
      </c>
      <c r="K4497" s="93">
        <v>45</v>
      </c>
      <c r="L4497" s="93">
        <v>32</v>
      </c>
    </row>
    <row r="4498" spans="1:12" x14ac:dyDescent="0.15">
      <c r="A4498">
        <v>4</v>
      </c>
      <c r="B4498" s="93">
        <v>32</v>
      </c>
      <c r="C4498" s="93">
        <v>12</v>
      </c>
      <c r="D4498" s="93">
        <v>20</v>
      </c>
      <c r="E4498" s="93">
        <v>39</v>
      </c>
      <c r="F4498" s="93">
        <v>60</v>
      </c>
      <c r="G4498" s="93">
        <v>32</v>
      </c>
      <c r="H4498" s="93">
        <v>28</v>
      </c>
      <c r="I4498" s="93">
        <v>74</v>
      </c>
      <c r="J4498" s="93">
        <v>45</v>
      </c>
      <c r="K4498" s="93">
        <v>20</v>
      </c>
      <c r="L4498" s="93">
        <v>25</v>
      </c>
    </row>
    <row r="4499" spans="1:12" x14ac:dyDescent="0.15">
      <c r="A4499" t="s">
        <v>423</v>
      </c>
      <c r="B4499" s="93">
        <v>197</v>
      </c>
      <c r="C4499" s="93">
        <v>101</v>
      </c>
      <c r="D4499" s="93">
        <v>96</v>
      </c>
      <c r="E4499" s="93" t="s">
        <v>424</v>
      </c>
      <c r="F4499" s="93">
        <v>279</v>
      </c>
      <c r="G4499" s="93">
        <v>133</v>
      </c>
      <c r="H4499" s="93">
        <v>146</v>
      </c>
      <c r="I4499" s="93" t="s">
        <v>425</v>
      </c>
      <c r="J4499" s="93">
        <v>188</v>
      </c>
      <c r="K4499" s="93">
        <v>90</v>
      </c>
      <c r="L4499" s="93">
        <v>98</v>
      </c>
    </row>
    <row r="4500" spans="1:12" x14ac:dyDescent="0.15">
      <c r="A4500">
        <v>5</v>
      </c>
      <c r="B4500" s="93">
        <v>38</v>
      </c>
      <c r="C4500" s="93">
        <v>21</v>
      </c>
      <c r="D4500" s="93">
        <v>17</v>
      </c>
      <c r="E4500" s="93">
        <v>40</v>
      </c>
      <c r="F4500" s="93">
        <v>58</v>
      </c>
      <c r="G4500" s="93">
        <v>31</v>
      </c>
      <c r="H4500" s="93">
        <v>27</v>
      </c>
      <c r="I4500" s="93">
        <v>75</v>
      </c>
      <c r="J4500" s="93">
        <v>45</v>
      </c>
      <c r="K4500" s="93">
        <v>22</v>
      </c>
      <c r="L4500" s="93">
        <v>23</v>
      </c>
    </row>
    <row r="4501" spans="1:12" x14ac:dyDescent="0.15">
      <c r="A4501">
        <v>6</v>
      </c>
      <c r="B4501" s="93">
        <v>36</v>
      </c>
      <c r="C4501" s="93">
        <v>16</v>
      </c>
      <c r="D4501" s="93">
        <v>20</v>
      </c>
      <c r="E4501" s="93">
        <v>41</v>
      </c>
      <c r="F4501" s="93">
        <v>50</v>
      </c>
      <c r="G4501" s="93">
        <v>19</v>
      </c>
      <c r="H4501" s="93">
        <v>31</v>
      </c>
      <c r="I4501" s="93">
        <v>76</v>
      </c>
      <c r="J4501" s="93">
        <v>38</v>
      </c>
      <c r="K4501" s="93">
        <v>23</v>
      </c>
      <c r="L4501" s="93">
        <v>15</v>
      </c>
    </row>
    <row r="4502" spans="1:12" x14ac:dyDescent="0.15">
      <c r="A4502">
        <v>7</v>
      </c>
      <c r="B4502" s="93">
        <v>39</v>
      </c>
      <c r="C4502" s="93">
        <v>22</v>
      </c>
      <c r="D4502" s="93">
        <v>17</v>
      </c>
      <c r="E4502" s="93">
        <v>42</v>
      </c>
      <c r="F4502" s="93">
        <v>52</v>
      </c>
      <c r="G4502" s="93">
        <v>26</v>
      </c>
      <c r="H4502" s="93">
        <v>26</v>
      </c>
      <c r="I4502" s="93">
        <v>77</v>
      </c>
      <c r="J4502" s="93">
        <v>32</v>
      </c>
      <c r="K4502" s="93">
        <v>11</v>
      </c>
      <c r="L4502" s="93">
        <v>21</v>
      </c>
    </row>
    <row r="4503" spans="1:12" x14ac:dyDescent="0.15">
      <c r="A4503">
        <v>8</v>
      </c>
      <c r="B4503" s="93">
        <v>33</v>
      </c>
      <c r="C4503" s="93">
        <v>15</v>
      </c>
      <c r="D4503" s="93">
        <v>18</v>
      </c>
      <c r="E4503" s="93">
        <v>43</v>
      </c>
      <c r="F4503" s="93">
        <v>60</v>
      </c>
      <c r="G4503" s="93">
        <v>28</v>
      </c>
      <c r="H4503" s="93">
        <v>32</v>
      </c>
      <c r="I4503" s="93">
        <v>78</v>
      </c>
      <c r="J4503" s="93">
        <v>31</v>
      </c>
      <c r="K4503" s="93">
        <v>15</v>
      </c>
      <c r="L4503" s="93">
        <v>16</v>
      </c>
    </row>
    <row r="4504" spans="1:12" x14ac:dyDescent="0.15">
      <c r="A4504">
        <v>9</v>
      </c>
      <c r="B4504" s="93">
        <v>51</v>
      </c>
      <c r="C4504" s="93">
        <v>27</v>
      </c>
      <c r="D4504" s="93">
        <v>24</v>
      </c>
      <c r="E4504" s="93">
        <v>44</v>
      </c>
      <c r="F4504" s="93">
        <v>59</v>
      </c>
      <c r="G4504" s="93">
        <v>29</v>
      </c>
      <c r="H4504" s="93">
        <v>30</v>
      </c>
      <c r="I4504" s="93">
        <v>79</v>
      </c>
      <c r="J4504" s="93">
        <v>42</v>
      </c>
      <c r="K4504" s="93">
        <v>19</v>
      </c>
      <c r="L4504" s="93">
        <v>23</v>
      </c>
    </row>
    <row r="4505" spans="1:12" x14ac:dyDescent="0.15">
      <c r="A4505" t="s">
        <v>426</v>
      </c>
      <c r="B4505" s="93">
        <v>197</v>
      </c>
      <c r="C4505" s="93">
        <v>105</v>
      </c>
      <c r="D4505" s="93">
        <v>92</v>
      </c>
      <c r="E4505" s="93" t="s">
        <v>427</v>
      </c>
      <c r="F4505" s="93">
        <v>353</v>
      </c>
      <c r="G4505" s="93">
        <v>154</v>
      </c>
      <c r="H4505" s="93">
        <v>199</v>
      </c>
      <c r="I4505" s="93" t="s">
        <v>428</v>
      </c>
      <c r="J4505" s="93">
        <v>117</v>
      </c>
      <c r="K4505" s="93">
        <v>50</v>
      </c>
      <c r="L4505" s="93">
        <v>67</v>
      </c>
    </row>
    <row r="4506" spans="1:12" x14ac:dyDescent="0.15">
      <c r="A4506">
        <v>10</v>
      </c>
      <c r="B4506" s="93">
        <v>35</v>
      </c>
      <c r="C4506" s="93">
        <v>22</v>
      </c>
      <c r="D4506" s="93">
        <v>13</v>
      </c>
      <c r="E4506" s="93">
        <v>45</v>
      </c>
      <c r="F4506" s="93">
        <v>64</v>
      </c>
      <c r="G4506" s="93">
        <v>29</v>
      </c>
      <c r="H4506" s="93">
        <v>35</v>
      </c>
      <c r="I4506" s="93">
        <v>80</v>
      </c>
      <c r="J4506" s="93">
        <v>32</v>
      </c>
      <c r="K4506" s="93">
        <v>11</v>
      </c>
      <c r="L4506" s="93">
        <v>21</v>
      </c>
    </row>
    <row r="4507" spans="1:12" x14ac:dyDescent="0.15">
      <c r="A4507">
        <v>11</v>
      </c>
      <c r="B4507" s="93">
        <v>44</v>
      </c>
      <c r="C4507" s="93">
        <v>23</v>
      </c>
      <c r="D4507" s="93">
        <v>21</v>
      </c>
      <c r="E4507" s="93">
        <v>46</v>
      </c>
      <c r="F4507" s="93">
        <v>78</v>
      </c>
      <c r="G4507" s="93">
        <v>35</v>
      </c>
      <c r="H4507" s="93">
        <v>43</v>
      </c>
      <c r="I4507" s="93">
        <v>81</v>
      </c>
      <c r="J4507" s="93">
        <v>18</v>
      </c>
      <c r="K4507" s="93">
        <v>7</v>
      </c>
      <c r="L4507" s="93">
        <v>11</v>
      </c>
    </row>
    <row r="4508" spans="1:12" x14ac:dyDescent="0.15">
      <c r="A4508">
        <v>12</v>
      </c>
      <c r="B4508" s="93">
        <v>43</v>
      </c>
      <c r="C4508" s="93">
        <v>19</v>
      </c>
      <c r="D4508" s="93">
        <v>24</v>
      </c>
      <c r="E4508" s="93">
        <v>47</v>
      </c>
      <c r="F4508" s="93">
        <v>76</v>
      </c>
      <c r="G4508" s="93">
        <v>37</v>
      </c>
      <c r="H4508" s="93">
        <v>39</v>
      </c>
      <c r="I4508" s="93">
        <v>82</v>
      </c>
      <c r="J4508" s="93">
        <v>19</v>
      </c>
      <c r="K4508" s="93">
        <v>7</v>
      </c>
      <c r="L4508" s="93">
        <v>12</v>
      </c>
    </row>
    <row r="4509" spans="1:12" x14ac:dyDescent="0.15">
      <c r="A4509">
        <v>13</v>
      </c>
      <c r="B4509" s="93">
        <v>39</v>
      </c>
      <c r="C4509" s="93">
        <v>19</v>
      </c>
      <c r="D4509" s="93">
        <v>20</v>
      </c>
      <c r="E4509" s="93">
        <v>48</v>
      </c>
      <c r="F4509" s="93">
        <v>71</v>
      </c>
      <c r="G4509" s="93">
        <v>28</v>
      </c>
      <c r="H4509" s="93">
        <v>43</v>
      </c>
      <c r="I4509" s="93">
        <v>83</v>
      </c>
      <c r="J4509" s="93">
        <v>21</v>
      </c>
      <c r="K4509" s="93">
        <v>12</v>
      </c>
      <c r="L4509" s="93">
        <v>9</v>
      </c>
    </row>
    <row r="4510" spans="1:12" x14ac:dyDescent="0.15">
      <c r="A4510">
        <v>14</v>
      </c>
      <c r="B4510" s="93">
        <v>36</v>
      </c>
      <c r="C4510" s="93">
        <v>22</v>
      </c>
      <c r="D4510" s="93">
        <v>14</v>
      </c>
      <c r="E4510" s="93">
        <v>49</v>
      </c>
      <c r="F4510" s="93">
        <v>64</v>
      </c>
      <c r="G4510" s="93">
        <v>25</v>
      </c>
      <c r="H4510" s="93">
        <v>39</v>
      </c>
      <c r="I4510" s="93">
        <v>84</v>
      </c>
      <c r="J4510" s="93">
        <v>27</v>
      </c>
      <c r="K4510" s="93">
        <v>13</v>
      </c>
      <c r="L4510" s="93">
        <v>14</v>
      </c>
    </row>
    <row r="4511" spans="1:12" x14ac:dyDescent="0.15">
      <c r="A4511" t="s">
        <v>429</v>
      </c>
      <c r="B4511" s="93">
        <v>246</v>
      </c>
      <c r="C4511" s="93">
        <v>111</v>
      </c>
      <c r="D4511" s="93">
        <v>135</v>
      </c>
      <c r="E4511" s="93" t="s">
        <v>430</v>
      </c>
      <c r="F4511" s="93">
        <v>355</v>
      </c>
      <c r="G4511" s="93">
        <v>166</v>
      </c>
      <c r="H4511" s="93">
        <v>189</v>
      </c>
      <c r="I4511" s="93" t="s">
        <v>431</v>
      </c>
      <c r="J4511" s="93">
        <v>89</v>
      </c>
      <c r="K4511" s="93">
        <v>41</v>
      </c>
      <c r="L4511" s="93">
        <v>48</v>
      </c>
    </row>
    <row r="4512" spans="1:12" x14ac:dyDescent="0.15">
      <c r="A4512">
        <v>15</v>
      </c>
      <c r="B4512" s="93">
        <v>34</v>
      </c>
      <c r="C4512" s="93">
        <v>16</v>
      </c>
      <c r="D4512" s="93">
        <v>18</v>
      </c>
      <c r="E4512" s="93">
        <v>50</v>
      </c>
      <c r="F4512" s="93">
        <v>63</v>
      </c>
      <c r="G4512" s="93">
        <v>29</v>
      </c>
      <c r="H4512" s="93">
        <v>34</v>
      </c>
      <c r="I4512" s="93">
        <v>85</v>
      </c>
      <c r="J4512" s="93">
        <v>26</v>
      </c>
      <c r="K4512" s="93">
        <v>12</v>
      </c>
      <c r="L4512" s="93">
        <v>14</v>
      </c>
    </row>
    <row r="4513" spans="1:12" x14ac:dyDescent="0.15">
      <c r="A4513">
        <v>16</v>
      </c>
      <c r="B4513" s="93">
        <v>53</v>
      </c>
      <c r="C4513" s="93">
        <v>21</v>
      </c>
      <c r="D4513" s="93">
        <v>32</v>
      </c>
      <c r="E4513" s="93">
        <v>51</v>
      </c>
      <c r="F4513" s="93">
        <v>76</v>
      </c>
      <c r="G4513" s="93">
        <v>34</v>
      </c>
      <c r="H4513" s="93">
        <v>42</v>
      </c>
      <c r="I4513" s="93">
        <v>86</v>
      </c>
      <c r="J4513" s="93">
        <v>13</v>
      </c>
      <c r="K4513" s="93">
        <v>8</v>
      </c>
      <c r="L4513" s="93">
        <v>5</v>
      </c>
    </row>
    <row r="4514" spans="1:12" x14ac:dyDescent="0.15">
      <c r="A4514">
        <v>17</v>
      </c>
      <c r="B4514" s="93">
        <v>50</v>
      </c>
      <c r="C4514" s="93">
        <v>21</v>
      </c>
      <c r="D4514" s="93">
        <v>29</v>
      </c>
      <c r="E4514" s="93">
        <v>52</v>
      </c>
      <c r="F4514" s="93">
        <v>66</v>
      </c>
      <c r="G4514" s="93">
        <v>35</v>
      </c>
      <c r="H4514" s="93">
        <v>31</v>
      </c>
      <c r="I4514" s="93">
        <v>87</v>
      </c>
      <c r="J4514" s="93">
        <v>12</v>
      </c>
      <c r="K4514" s="93">
        <v>5</v>
      </c>
      <c r="L4514" s="93">
        <v>7</v>
      </c>
    </row>
    <row r="4515" spans="1:12" x14ac:dyDescent="0.15">
      <c r="A4515">
        <v>18</v>
      </c>
      <c r="B4515" s="93">
        <v>57</v>
      </c>
      <c r="C4515" s="93">
        <v>32</v>
      </c>
      <c r="D4515" s="93">
        <v>25</v>
      </c>
      <c r="E4515" s="93">
        <v>53</v>
      </c>
      <c r="F4515" s="93">
        <v>75</v>
      </c>
      <c r="G4515" s="93">
        <v>35</v>
      </c>
      <c r="H4515" s="93">
        <v>40</v>
      </c>
      <c r="I4515" s="93">
        <v>88</v>
      </c>
      <c r="J4515" s="93">
        <v>24</v>
      </c>
      <c r="K4515" s="93">
        <v>9</v>
      </c>
      <c r="L4515" s="93">
        <v>15</v>
      </c>
    </row>
    <row r="4516" spans="1:12" x14ac:dyDescent="0.15">
      <c r="A4516">
        <v>19</v>
      </c>
      <c r="B4516" s="93">
        <v>52</v>
      </c>
      <c r="C4516" s="93">
        <v>21</v>
      </c>
      <c r="D4516" s="93">
        <v>31</v>
      </c>
      <c r="E4516" s="93">
        <v>54</v>
      </c>
      <c r="F4516" s="93">
        <v>75</v>
      </c>
      <c r="G4516" s="93">
        <v>33</v>
      </c>
      <c r="H4516" s="93">
        <v>42</v>
      </c>
      <c r="I4516" s="93">
        <v>89</v>
      </c>
      <c r="J4516" s="93">
        <v>14</v>
      </c>
      <c r="K4516" s="93">
        <v>7</v>
      </c>
      <c r="L4516" s="93">
        <v>7</v>
      </c>
    </row>
    <row r="4517" spans="1:12" x14ac:dyDescent="0.15">
      <c r="A4517" t="s">
        <v>432</v>
      </c>
      <c r="B4517" s="93">
        <v>264</v>
      </c>
      <c r="C4517" s="93">
        <v>140</v>
      </c>
      <c r="D4517" s="93">
        <v>124</v>
      </c>
      <c r="E4517" s="93" t="s">
        <v>433</v>
      </c>
      <c r="F4517" s="93">
        <v>407</v>
      </c>
      <c r="G4517" s="93">
        <v>190</v>
      </c>
      <c r="H4517" s="93">
        <v>217</v>
      </c>
      <c r="I4517" s="93" t="s">
        <v>434</v>
      </c>
      <c r="J4517" s="93">
        <v>31</v>
      </c>
      <c r="K4517" s="93">
        <v>8</v>
      </c>
      <c r="L4517" s="93">
        <v>23</v>
      </c>
    </row>
    <row r="4518" spans="1:12" x14ac:dyDescent="0.15">
      <c r="A4518">
        <v>20</v>
      </c>
      <c r="B4518" s="93">
        <v>48</v>
      </c>
      <c r="C4518" s="93">
        <v>28</v>
      </c>
      <c r="D4518" s="93">
        <v>20</v>
      </c>
      <c r="E4518" s="93">
        <v>55</v>
      </c>
      <c r="F4518" s="93">
        <v>72</v>
      </c>
      <c r="G4518" s="93">
        <v>34</v>
      </c>
      <c r="H4518" s="93">
        <v>38</v>
      </c>
      <c r="I4518" s="93">
        <v>90</v>
      </c>
      <c r="J4518" s="93">
        <v>10</v>
      </c>
      <c r="K4518" s="93">
        <v>2</v>
      </c>
      <c r="L4518" s="93">
        <v>8</v>
      </c>
    </row>
    <row r="4519" spans="1:12" x14ac:dyDescent="0.15">
      <c r="A4519">
        <v>21</v>
      </c>
      <c r="B4519" s="93">
        <v>58</v>
      </c>
      <c r="C4519" s="93">
        <v>28</v>
      </c>
      <c r="D4519" s="93">
        <v>30</v>
      </c>
      <c r="E4519" s="93">
        <v>56</v>
      </c>
      <c r="F4519" s="93">
        <v>80</v>
      </c>
      <c r="G4519" s="93">
        <v>42</v>
      </c>
      <c r="H4519" s="93">
        <v>38</v>
      </c>
      <c r="I4519" s="93">
        <v>91</v>
      </c>
      <c r="J4519" s="93">
        <v>5</v>
      </c>
      <c r="K4519" s="93">
        <v>1</v>
      </c>
      <c r="L4519" s="93">
        <v>4</v>
      </c>
    </row>
    <row r="4520" spans="1:12" x14ac:dyDescent="0.15">
      <c r="A4520">
        <v>22</v>
      </c>
      <c r="B4520" s="93">
        <v>57</v>
      </c>
      <c r="C4520" s="93">
        <v>31</v>
      </c>
      <c r="D4520" s="93">
        <v>26</v>
      </c>
      <c r="E4520" s="93">
        <v>57</v>
      </c>
      <c r="F4520" s="93">
        <v>91</v>
      </c>
      <c r="G4520" s="93">
        <v>42</v>
      </c>
      <c r="H4520" s="93">
        <v>49</v>
      </c>
      <c r="I4520" s="93">
        <v>92</v>
      </c>
      <c r="J4520" s="93">
        <v>5</v>
      </c>
      <c r="K4520" s="93">
        <v>3</v>
      </c>
      <c r="L4520" s="93">
        <v>2</v>
      </c>
    </row>
    <row r="4521" spans="1:12" x14ac:dyDescent="0.15">
      <c r="A4521">
        <v>23</v>
      </c>
      <c r="B4521" s="93">
        <v>52</v>
      </c>
      <c r="C4521" s="93">
        <v>24</v>
      </c>
      <c r="D4521" s="93">
        <v>28</v>
      </c>
      <c r="E4521" s="93">
        <v>58</v>
      </c>
      <c r="F4521" s="93">
        <v>85</v>
      </c>
      <c r="G4521" s="93">
        <v>39</v>
      </c>
      <c r="H4521" s="93">
        <v>46</v>
      </c>
      <c r="I4521" s="93">
        <v>93</v>
      </c>
      <c r="J4521" s="93">
        <v>8</v>
      </c>
      <c r="K4521" s="93">
        <v>1</v>
      </c>
      <c r="L4521" s="93">
        <v>7</v>
      </c>
    </row>
    <row r="4522" spans="1:12" x14ac:dyDescent="0.15">
      <c r="A4522">
        <v>24</v>
      </c>
      <c r="B4522" s="93">
        <v>49</v>
      </c>
      <c r="C4522" s="93">
        <v>29</v>
      </c>
      <c r="D4522" s="93">
        <v>20</v>
      </c>
      <c r="E4522" s="93">
        <v>59</v>
      </c>
      <c r="F4522" s="93">
        <v>79</v>
      </c>
      <c r="G4522" s="93">
        <v>33</v>
      </c>
      <c r="H4522" s="93">
        <v>46</v>
      </c>
      <c r="I4522" s="93">
        <v>94</v>
      </c>
      <c r="J4522" s="93">
        <v>3</v>
      </c>
      <c r="K4522" s="93">
        <v>1</v>
      </c>
      <c r="L4522" s="93">
        <v>2</v>
      </c>
    </row>
    <row r="4523" spans="1:12" x14ac:dyDescent="0.15">
      <c r="A4523" t="s">
        <v>435</v>
      </c>
      <c r="B4523" s="93">
        <v>209</v>
      </c>
      <c r="C4523" s="93">
        <v>106</v>
      </c>
      <c r="D4523" s="93">
        <v>103</v>
      </c>
      <c r="E4523" s="93" t="s">
        <v>436</v>
      </c>
      <c r="F4523" s="93">
        <v>460</v>
      </c>
      <c r="G4523" s="93">
        <v>219</v>
      </c>
      <c r="H4523" s="93">
        <v>241</v>
      </c>
      <c r="I4523" s="93" t="s">
        <v>437</v>
      </c>
      <c r="J4523" s="93">
        <v>7</v>
      </c>
      <c r="K4523" s="93">
        <v>2</v>
      </c>
      <c r="L4523" s="93">
        <v>5</v>
      </c>
    </row>
    <row r="4524" spans="1:12" x14ac:dyDescent="0.15">
      <c r="A4524">
        <v>25</v>
      </c>
      <c r="B4524" s="93">
        <v>52</v>
      </c>
      <c r="C4524" s="93">
        <v>25</v>
      </c>
      <c r="D4524" s="93">
        <v>27</v>
      </c>
      <c r="E4524" s="93">
        <v>60</v>
      </c>
      <c r="F4524" s="93">
        <v>104</v>
      </c>
      <c r="G4524" s="93">
        <v>49</v>
      </c>
      <c r="H4524" s="93">
        <v>55</v>
      </c>
      <c r="I4524" s="93">
        <v>95</v>
      </c>
      <c r="J4524" s="93">
        <v>3</v>
      </c>
      <c r="K4524" s="93">
        <v>2</v>
      </c>
      <c r="L4524" s="93">
        <v>1</v>
      </c>
    </row>
    <row r="4525" spans="1:12" x14ac:dyDescent="0.15">
      <c r="A4525">
        <v>26</v>
      </c>
      <c r="B4525" s="93">
        <v>38</v>
      </c>
      <c r="C4525" s="93">
        <v>17</v>
      </c>
      <c r="D4525" s="93">
        <v>21</v>
      </c>
      <c r="E4525" s="93">
        <v>61</v>
      </c>
      <c r="F4525" s="93">
        <v>95</v>
      </c>
      <c r="G4525" s="93">
        <v>42</v>
      </c>
      <c r="H4525" s="93">
        <v>53</v>
      </c>
      <c r="I4525" s="93">
        <v>96</v>
      </c>
      <c r="J4525" s="93">
        <v>3</v>
      </c>
      <c r="K4525" s="93">
        <v>0</v>
      </c>
      <c r="L4525" s="93">
        <v>3</v>
      </c>
    </row>
    <row r="4526" spans="1:12" x14ac:dyDescent="0.15">
      <c r="A4526">
        <v>27</v>
      </c>
      <c r="B4526" s="93">
        <v>35</v>
      </c>
      <c r="C4526" s="93">
        <v>19</v>
      </c>
      <c r="D4526" s="93">
        <v>16</v>
      </c>
      <c r="E4526" s="93">
        <v>62</v>
      </c>
      <c r="F4526" s="93">
        <v>81</v>
      </c>
      <c r="G4526" s="93">
        <v>39</v>
      </c>
      <c r="H4526" s="93">
        <v>42</v>
      </c>
      <c r="I4526" s="93">
        <v>97</v>
      </c>
      <c r="J4526" s="93">
        <v>0</v>
      </c>
      <c r="K4526" s="93">
        <v>0</v>
      </c>
      <c r="L4526" s="93">
        <v>0</v>
      </c>
    </row>
    <row r="4527" spans="1:12" x14ac:dyDescent="0.15">
      <c r="A4527">
        <v>28</v>
      </c>
      <c r="B4527" s="93">
        <v>47</v>
      </c>
      <c r="C4527" s="93">
        <v>23</v>
      </c>
      <c r="D4527" s="93">
        <v>24</v>
      </c>
      <c r="E4527" s="93">
        <v>63</v>
      </c>
      <c r="F4527" s="93">
        <v>94</v>
      </c>
      <c r="G4527" s="93">
        <v>49</v>
      </c>
      <c r="H4527" s="93">
        <v>45</v>
      </c>
      <c r="I4527" s="93">
        <v>98</v>
      </c>
      <c r="J4527" s="93">
        <v>0</v>
      </c>
      <c r="K4527" s="93">
        <v>0</v>
      </c>
      <c r="L4527" s="93">
        <v>0</v>
      </c>
    </row>
    <row r="4528" spans="1:12" x14ac:dyDescent="0.15">
      <c r="A4528">
        <v>29</v>
      </c>
      <c r="B4528" s="93">
        <v>37</v>
      </c>
      <c r="C4528" s="93">
        <v>22</v>
      </c>
      <c r="D4528" s="93">
        <v>15</v>
      </c>
      <c r="E4528" s="93">
        <v>64</v>
      </c>
      <c r="F4528" s="93">
        <v>86</v>
      </c>
      <c r="G4528" s="93">
        <v>40</v>
      </c>
      <c r="H4528" s="93">
        <v>46</v>
      </c>
      <c r="I4528" s="93">
        <v>99</v>
      </c>
      <c r="J4528" s="93">
        <v>1</v>
      </c>
      <c r="K4528" s="93">
        <v>0</v>
      </c>
      <c r="L4528" s="93">
        <v>1</v>
      </c>
    </row>
    <row r="4529" spans="1:12" x14ac:dyDescent="0.15">
      <c r="A4529" t="s">
        <v>438</v>
      </c>
      <c r="B4529" s="93">
        <v>241</v>
      </c>
      <c r="C4529" s="93">
        <v>112</v>
      </c>
      <c r="D4529" s="93">
        <v>129</v>
      </c>
      <c r="E4529" s="93" t="s">
        <v>439</v>
      </c>
      <c r="F4529" s="93">
        <v>500</v>
      </c>
      <c r="G4529" s="93">
        <v>238</v>
      </c>
      <c r="H4529" s="93">
        <v>262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 x14ac:dyDescent="0.15">
      <c r="A4530">
        <v>30</v>
      </c>
      <c r="B4530" s="93">
        <v>35</v>
      </c>
      <c r="C4530" s="93">
        <v>13</v>
      </c>
      <c r="D4530" s="93">
        <v>22</v>
      </c>
      <c r="E4530" s="93">
        <v>65</v>
      </c>
      <c r="F4530" s="93">
        <v>99</v>
      </c>
      <c r="G4530" s="93">
        <v>47</v>
      </c>
      <c r="H4530" s="93">
        <v>52</v>
      </c>
      <c r="I4530" s="93">
        <v>100</v>
      </c>
      <c r="J4530" s="93">
        <v>1</v>
      </c>
      <c r="K4530" s="93">
        <v>0</v>
      </c>
      <c r="L4530" s="93">
        <v>1</v>
      </c>
    </row>
    <row r="4531" spans="1:12" x14ac:dyDescent="0.15">
      <c r="A4531">
        <v>31</v>
      </c>
      <c r="B4531" s="93">
        <v>47</v>
      </c>
      <c r="C4531" s="93">
        <v>24</v>
      </c>
      <c r="D4531" s="93">
        <v>23</v>
      </c>
      <c r="E4531" s="93">
        <v>66</v>
      </c>
      <c r="F4531" s="93">
        <v>94</v>
      </c>
      <c r="G4531" s="93">
        <v>43</v>
      </c>
      <c r="H4531" s="93">
        <v>51</v>
      </c>
      <c r="I4531" s="93">
        <v>101</v>
      </c>
      <c r="J4531" s="93">
        <v>0</v>
      </c>
      <c r="K4531" s="93">
        <v>0</v>
      </c>
      <c r="L4531" s="93">
        <v>0</v>
      </c>
    </row>
    <row r="4532" spans="1:12" x14ac:dyDescent="0.15">
      <c r="A4532">
        <v>32</v>
      </c>
      <c r="B4532" s="93">
        <v>39</v>
      </c>
      <c r="C4532" s="93">
        <v>16</v>
      </c>
      <c r="D4532" s="93">
        <v>23</v>
      </c>
      <c r="E4532" s="93">
        <v>67</v>
      </c>
      <c r="F4532" s="93">
        <v>108</v>
      </c>
      <c r="G4532" s="93">
        <v>54</v>
      </c>
      <c r="H4532" s="93">
        <v>54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58</v>
      </c>
      <c r="C4533" s="93">
        <v>23</v>
      </c>
      <c r="D4533" s="93">
        <v>35</v>
      </c>
      <c r="E4533" s="93">
        <v>68</v>
      </c>
      <c r="F4533" s="93">
        <v>105</v>
      </c>
      <c r="G4533" s="93">
        <v>51</v>
      </c>
      <c r="H4533" s="93">
        <v>54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62</v>
      </c>
      <c r="C4534" s="93">
        <v>36</v>
      </c>
      <c r="D4534" s="93">
        <v>26</v>
      </c>
      <c r="E4534" s="93">
        <v>69</v>
      </c>
      <c r="F4534" s="93">
        <v>94</v>
      </c>
      <c r="G4534" s="93">
        <v>43</v>
      </c>
      <c r="H4534" s="93">
        <v>51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269</v>
      </c>
      <c r="C4537" s="93" t="s">
        <v>272</v>
      </c>
      <c r="D4537" s="93">
        <v>527</v>
      </c>
      <c r="E4537" s="93" t="s">
        <v>273</v>
      </c>
      <c r="F4537" s="93">
        <v>1468</v>
      </c>
      <c r="G4537" s="93" t="s">
        <v>272</v>
      </c>
      <c r="H4537" s="93">
        <v>3084</v>
      </c>
      <c r="I4537" s="93" t="s">
        <v>273</v>
      </c>
      <c r="J4537" s="93">
        <v>645</v>
      </c>
      <c r="K4537" s="93" t="s">
        <v>272</v>
      </c>
      <c r="L4537" s="93">
        <v>1340</v>
      </c>
    </row>
    <row r="4538" spans="1:12" x14ac:dyDescent="0.15">
      <c r="A4538" t="s">
        <v>274</v>
      </c>
      <c r="B4538" s="93">
        <v>258</v>
      </c>
      <c r="C4538" s="93" t="s">
        <v>662</v>
      </c>
      <c r="D4538" s="93">
        <v>0.10644314279943445</v>
      </c>
      <c r="E4538" s="93" t="s">
        <v>274</v>
      </c>
      <c r="F4538" s="93">
        <v>1616</v>
      </c>
      <c r="G4538" s="93" t="s">
        <v>662</v>
      </c>
      <c r="H4538" s="93">
        <v>0.62290446374469799</v>
      </c>
      <c r="I4538" s="93" t="s">
        <v>274</v>
      </c>
      <c r="J4538" s="93">
        <v>695</v>
      </c>
      <c r="K4538" s="93" t="s">
        <v>662</v>
      </c>
      <c r="L4538" s="93">
        <v>0.2706523934558675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44012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4013</v>
      </c>
      <c r="C4543" s="93">
        <v>2123</v>
      </c>
      <c r="D4543" s="93">
        <v>1890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213</v>
      </c>
      <c r="C4544" s="93">
        <v>107</v>
      </c>
      <c r="D4544" s="93">
        <v>106</v>
      </c>
      <c r="E4544" s="93" t="s">
        <v>421</v>
      </c>
      <c r="F4544" s="93">
        <v>319</v>
      </c>
      <c r="G4544" s="93">
        <v>160</v>
      </c>
      <c r="H4544" s="93">
        <v>159</v>
      </c>
      <c r="I4544" s="93" t="s">
        <v>422</v>
      </c>
      <c r="J4544" s="93">
        <v>127</v>
      </c>
      <c r="K4544" s="93">
        <v>77</v>
      </c>
      <c r="L4544" s="93">
        <v>50</v>
      </c>
    </row>
    <row r="4545" spans="1:12" x14ac:dyDescent="0.15">
      <c r="A4545">
        <v>0</v>
      </c>
      <c r="B4545" s="93">
        <v>37</v>
      </c>
      <c r="C4545" s="93">
        <v>20</v>
      </c>
      <c r="D4545" s="93">
        <v>17</v>
      </c>
      <c r="E4545" s="93">
        <v>35</v>
      </c>
      <c r="F4545" s="93">
        <v>57</v>
      </c>
      <c r="G4545" s="93">
        <v>30</v>
      </c>
      <c r="H4545" s="93">
        <v>27</v>
      </c>
      <c r="I4545" s="93">
        <v>70</v>
      </c>
      <c r="J4545" s="93">
        <v>29</v>
      </c>
      <c r="K4545" s="93">
        <v>19</v>
      </c>
      <c r="L4545" s="93">
        <v>10</v>
      </c>
    </row>
    <row r="4546" spans="1:12" x14ac:dyDescent="0.15">
      <c r="A4546">
        <v>1</v>
      </c>
      <c r="B4546" s="93">
        <v>30</v>
      </c>
      <c r="C4546" s="93">
        <v>15</v>
      </c>
      <c r="D4546" s="93">
        <v>15</v>
      </c>
      <c r="E4546" s="93">
        <v>36</v>
      </c>
      <c r="F4546" s="93">
        <v>61</v>
      </c>
      <c r="G4546" s="93">
        <v>32</v>
      </c>
      <c r="H4546" s="93">
        <v>29</v>
      </c>
      <c r="I4546" s="93">
        <v>71</v>
      </c>
      <c r="J4546" s="93">
        <v>36</v>
      </c>
      <c r="K4546" s="93">
        <v>20</v>
      </c>
      <c r="L4546" s="93">
        <v>16</v>
      </c>
    </row>
    <row r="4547" spans="1:12" x14ac:dyDescent="0.15">
      <c r="A4547">
        <v>2</v>
      </c>
      <c r="B4547" s="93">
        <v>41</v>
      </c>
      <c r="C4547" s="93">
        <v>15</v>
      </c>
      <c r="D4547" s="93">
        <v>26</v>
      </c>
      <c r="E4547" s="93">
        <v>37</v>
      </c>
      <c r="F4547" s="93">
        <v>58</v>
      </c>
      <c r="G4547" s="93">
        <v>31</v>
      </c>
      <c r="H4547" s="93">
        <v>27</v>
      </c>
      <c r="I4547" s="93">
        <v>72</v>
      </c>
      <c r="J4547" s="93">
        <v>30</v>
      </c>
      <c r="K4547" s="93">
        <v>16</v>
      </c>
      <c r="L4547" s="93">
        <v>14</v>
      </c>
    </row>
    <row r="4548" spans="1:12" x14ac:dyDescent="0.15">
      <c r="A4548">
        <v>3</v>
      </c>
      <c r="B4548" s="93">
        <v>49</v>
      </c>
      <c r="C4548" s="93">
        <v>27</v>
      </c>
      <c r="D4548" s="93">
        <v>22</v>
      </c>
      <c r="E4548" s="93">
        <v>38</v>
      </c>
      <c r="F4548" s="93">
        <v>70</v>
      </c>
      <c r="G4548" s="93">
        <v>34</v>
      </c>
      <c r="H4548" s="93">
        <v>36</v>
      </c>
      <c r="I4548" s="93">
        <v>73</v>
      </c>
      <c r="J4548" s="93">
        <v>21</v>
      </c>
      <c r="K4548" s="93">
        <v>13</v>
      </c>
      <c r="L4548" s="93">
        <v>8</v>
      </c>
    </row>
    <row r="4549" spans="1:12" x14ac:dyDescent="0.15">
      <c r="A4549">
        <v>4</v>
      </c>
      <c r="B4549" s="93">
        <v>56</v>
      </c>
      <c r="C4549" s="93">
        <v>30</v>
      </c>
      <c r="D4549" s="93">
        <v>26</v>
      </c>
      <c r="E4549" s="93">
        <v>39</v>
      </c>
      <c r="F4549" s="93">
        <v>73</v>
      </c>
      <c r="G4549" s="93">
        <v>33</v>
      </c>
      <c r="H4549" s="93">
        <v>40</v>
      </c>
      <c r="I4549" s="93">
        <v>74</v>
      </c>
      <c r="J4549" s="93">
        <v>11</v>
      </c>
      <c r="K4549" s="93">
        <v>9</v>
      </c>
      <c r="L4549" s="93">
        <v>2</v>
      </c>
    </row>
    <row r="4550" spans="1:12" x14ac:dyDescent="0.15">
      <c r="A4550" t="s">
        <v>423</v>
      </c>
      <c r="B4550" s="93">
        <v>303</v>
      </c>
      <c r="C4550" s="93">
        <v>149</v>
      </c>
      <c r="D4550" s="93">
        <v>154</v>
      </c>
      <c r="E4550" s="93" t="s">
        <v>424</v>
      </c>
      <c r="F4550" s="93">
        <v>384</v>
      </c>
      <c r="G4550" s="93">
        <v>208</v>
      </c>
      <c r="H4550" s="93">
        <v>176</v>
      </c>
      <c r="I4550" s="93" t="s">
        <v>425</v>
      </c>
      <c r="J4550" s="93">
        <v>74</v>
      </c>
      <c r="K4550" s="93">
        <v>33</v>
      </c>
      <c r="L4550" s="93">
        <v>41</v>
      </c>
    </row>
    <row r="4551" spans="1:12" x14ac:dyDescent="0.15">
      <c r="A4551">
        <v>5</v>
      </c>
      <c r="B4551" s="93">
        <v>64</v>
      </c>
      <c r="C4551" s="93">
        <v>32</v>
      </c>
      <c r="D4551" s="93">
        <v>32</v>
      </c>
      <c r="E4551" s="93">
        <v>40</v>
      </c>
      <c r="F4551" s="93">
        <v>68</v>
      </c>
      <c r="G4551" s="93">
        <v>38</v>
      </c>
      <c r="H4551" s="93">
        <v>30</v>
      </c>
      <c r="I4551" s="93">
        <v>75</v>
      </c>
      <c r="J4551" s="93">
        <v>13</v>
      </c>
      <c r="K4551" s="93">
        <v>7</v>
      </c>
      <c r="L4551" s="93">
        <v>6</v>
      </c>
    </row>
    <row r="4552" spans="1:12" x14ac:dyDescent="0.15">
      <c r="A4552">
        <v>6</v>
      </c>
      <c r="B4552" s="93">
        <v>47</v>
      </c>
      <c r="C4552" s="93">
        <v>24</v>
      </c>
      <c r="D4552" s="93">
        <v>23</v>
      </c>
      <c r="E4552" s="93">
        <v>41</v>
      </c>
      <c r="F4552" s="93">
        <v>79</v>
      </c>
      <c r="G4552" s="93">
        <v>37</v>
      </c>
      <c r="H4552" s="93">
        <v>42</v>
      </c>
      <c r="I4552" s="93">
        <v>76</v>
      </c>
      <c r="J4552" s="93">
        <v>23</v>
      </c>
      <c r="K4552" s="93">
        <v>14</v>
      </c>
      <c r="L4552" s="93">
        <v>9</v>
      </c>
    </row>
    <row r="4553" spans="1:12" x14ac:dyDescent="0.15">
      <c r="A4553">
        <v>7</v>
      </c>
      <c r="B4553" s="93">
        <v>65</v>
      </c>
      <c r="C4553" s="93">
        <v>23</v>
      </c>
      <c r="D4553" s="93">
        <v>42</v>
      </c>
      <c r="E4553" s="93">
        <v>42</v>
      </c>
      <c r="F4553" s="93">
        <v>77</v>
      </c>
      <c r="G4553" s="93">
        <v>43</v>
      </c>
      <c r="H4553" s="93">
        <v>34</v>
      </c>
      <c r="I4553" s="93">
        <v>77</v>
      </c>
      <c r="J4553" s="93">
        <v>10</v>
      </c>
      <c r="K4553" s="93">
        <v>3</v>
      </c>
      <c r="L4553" s="93">
        <v>7</v>
      </c>
    </row>
    <row r="4554" spans="1:12" x14ac:dyDescent="0.15">
      <c r="A4554">
        <v>8</v>
      </c>
      <c r="B4554" s="93">
        <v>70</v>
      </c>
      <c r="C4554" s="93">
        <v>38</v>
      </c>
      <c r="D4554" s="93">
        <v>32</v>
      </c>
      <c r="E4554" s="93">
        <v>43</v>
      </c>
      <c r="F4554" s="93">
        <v>92</v>
      </c>
      <c r="G4554" s="93">
        <v>53</v>
      </c>
      <c r="H4554" s="93">
        <v>39</v>
      </c>
      <c r="I4554" s="93">
        <v>78</v>
      </c>
      <c r="J4554" s="93">
        <v>15</v>
      </c>
      <c r="K4554" s="93">
        <v>7</v>
      </c>
      <c r="L4554" s="93">
        <v>8</v>
      </c>
    </row>
    <row r="4555" spans="1:12" x14ac:dyDescent="0.15">
      <c r="A4555">
        <v>9</v>
      </c>
      <c r="B4555" s="93">
        <v>57</v>
      </c>
      <c r="C4555" s="93">
        <v>32</v>
      </c>
      <c r="D4555" s="93">
        <v>25</v>
      </c>
      <c r="E4555" s="93">
        <v>44</v>
      </c>
      <c r="F4555" s="93">
        <v>68</v>
      </c>
      <c r="G4555" s="93">
        <v>37</v>
      </c>
      <c r="H4555" s="93">
        <v>31</v>
      </c>
      <c r="I4555" s="93">
        <v>79</v>
      </c>
      <c r="J4555" s="93">
        <v>13</v>
      </c>
      <c r="K4555" s="93">
        <v>2</v>
      </c>
      <c r="L4555" s="93">
        <v>11</v>
      </c>
    </row>
    <row r="4556" spans="1:12" x14ac:dyDescent="0.15">
      <c r="A4556" t="s">
        <v>426</v>
      </c>
      <c r="B4556" s="93">
        <v>226</v>
      </c>
      <c r="C4556" s="93">
        <v>114</v>
      </c>
      <c r="D4556" s="93">
        <v>112</v>
      </c>
      <c r="E4556" s="93" t="s">
        <v>427</v>
      </c>
      <c r="F4556" s="93">
        <v>333</v>
      </c>
      <c r="G4556" s="93">
        <v>175</v>
      </c>
      <c r="H4556" s="93">
        <v>158</v>
      </c>
      <c r="I4556" s="93" t="s">
        <v>428</v>
      </c>
      <c r="J4556" s="93">
        <v>59</v>
      </c>
      <c r="K4556" s="93">
        <v>22</v>
      </c>
      <c r="L4556" s="93">
        <v>37</v>
      </c>
    </row>
    <row r="4557" spans="1:12" x14ac:dyDescent="0.15">
      <c r="A4557">
        <v>10</v>
      </c>
      <c r="B4557" s="93">
        <v>61</v>
      </c>
      <c r="C4557" s="93">
        <v>29</v>
      </c>
      <c r="D4557" s="93">
        <v>32</v>
      </c>
      <c r="E4557" s="93">
        <v>45</v>
      </c>
      <c r="F4557" s="93">
        <v>69</v>
      </c>
      <c r="G4557" s="93">
        <v>32</v>
      </c>
      <c r="H4557" s="93">
        <v>37</v>
      </c>
      <c r="I4557" s="93">
        <v>80</v>
      </c>
      <c r="J4557" s="93">
        <v>12</v>
      </c>
      <c r="K4557" s="93">
        <v>4</v>
      </c>
      <c r="L4557" s="93">
        <v>8</v>
      </c>
    </row>
    <row r="4558" spans="1:12" x14ac:dyDescent="0.15">
      <c r="A4558">
        <v>11</v>
      </c>
      <c r="B4558" s="93">
        <v>48</v>
      </c>
      <c r="C4558" s="93">
        <v>25</v>
      </c>
      <c r="D4558" s="93">
        <v>23</v>
      </c>
      <c r="E4558" s="93">
        <v>46</v>
      </c>
      <c r="F4558" s="93">
        <v>67</v>
      </c>
      <c r="G4558" s="93">
        <v>37</v>
      </c>
      <c r="H4558" s="93">
        <v>30</v>
      </c>
      <c r="I4558" s="93">
        <v>81</v>
      </c>
      <c r="J4558" s="93">
        <v>12</v>
      </c>
      <c r="K4558" s="93">
        <v>5</v>
      </c>
      <c r="L4558" s="93">
        <v>7</v>
      </c>
    </row>
    <row r="4559" spans="1:12" x14ac:dyDescent="0.15">
      <c r="A4559">
        <v>12</v>
      </c>
      <c r="B4559" s="93">
        <v>42</v>
      </c>
      <c r="C4559" s="93">
        <v>18</v>
      </c>
      <c r="D4559" s="93">
        <v>24</v>
      </c>
      <c r="E4559" s="93">
        <v>47</v>
      </c>
      <c r="F4559" s="93">
        <v>67</v>
      </c>
      <c r="G4559" s="93">
        <v>31</v>
      </c>
      <c r="H4559" s="93">
        <v>36</v>
      </c>
      <c r="I4559" s="93">
        <v>82</v>
      </c>
      <c r="J4559" s="93">
        <v>5</v>
      </c>
      <c r="K4559" s="93">
        <v>1</v>
      </c>
      <c r="L4559" s="93">
        <v>4</v>
      </c>
    </row>
    <row r="4560" spans="1:12" x14ac:dyDescent="0.15">
      <c r="A4560">
        <v>13</v>
      </c>
      <c r="B4560" s="93">
        <v>36</v>
      </c>
      <c r="C4560" s="93">
        <v>21</v>
      </c>
      <c r="D4560" s="93">
        <v>15</v>
      </c>
      <c r="E4560" s="93">
        <v>48</v>
      </c>
      <c r="F4560" s="93">
        <v>73</v>
      </c>
      <c r="G4560" s="93">
        <v>40</v>
      </c>
      <c r="H4560" s="93">
        <v>33</v>
      </c>
      <c r="I4560" s="93">
        <v>83</v>
      </c>
      <c r="J4560" s="93">
        <v>19</v>
      </c>
      <c r="K4560" s="93">
        <v>7</v>
      </c>
      <c r="L4560" s="93">
        <v>12</v>
      </c>
    </row>
    <row r="4561" spans="1:12" x14ac:dyDescent="0.15">
      <c r="A4561">
        <v>14</v>
      </c>
      <c r="B4561" s="93">
        <v>39</v>
      </c>
      <c r="C4561" s="93">
        <v>21</v>
      </c>
      <c r="D4561" s="93">
        <v>18</v>
      </c>
      <c r="E4561" s="93">
        <v>49</v>
      </c>
      <c r="F4561" s="93">
        <v>57</v>
      </c>
      <c r="G4561" s="93">
        <v>35</v>
      </c>
      <c r="H4561" s="93">
        <v>22</v>
      </c>
      <c r="I4561" s="93">
        <v>84</v>
      </c>
      <c r="J4561" s="93">
        <v>11</v>
      </c>
      <c r="K4561" s="93">
        <v>5</v>
      </c>
      <c r="L4561" s="93">
        <v>6</v>
      </c>
    </row>
    <row r="4562" spans="1:12" x14ac:dyDescent="0.15">
      <c r="A4562" t="s">
        <v>429</v>
      </c>
      <c r="B4562" s="93">
        <v>186</v>
      </c>
      <c r="C4562" s="93">
        <v>102</v>
      </c>
      <c r="D4562" s="93">
        <v>84</v>
      </c>
      <c r="E4562" s="93" t="s">
        <v>430</v>
      </c>
      <c r="F4562" s="93">
        <v>299</v>
      </c>
      <c r="G4562" s="93">
        <v>168</v>
      </c>
      <c r="H4562" s="93">
        <v>131</v>
      </c>
      <c r="I4562" s="93" t="s">
        <v>431</v>
      </c>
      <c r="J4562" s="93">
        <v>46</v>
      </c>
      <c r="K4562" s="93">
        <v>22</v>
      </c>
      <c r="L4562" s="93">
        <v>24</v>
      </c>
    </row>
    <row r="4563" spans="1:12" x14ac:dyDescent="0.15">
      <c r="A4563">
        <v>15</v>
      </c>
      <c r="B4563" s="93">
        <v>36</v>
      </c>
      <c r="C4563" s="93">
        <v>20</v>
      </c>
      <c r="D4563" s="93">
        <v>16</v>
      </c>
      <c r="E4563" s="93">
        <v>50</v>
      </c>
      <c r="F4563" s="93">
        <v>61</v>
      </c>
      <c r="G4563" s="93">
        <v>29</v>
      </c>
      <c r="H4563" s="93">
        <v>32</v>
      </c>
      <c r="I4563" s="93">
        <v>85</v>
      </c>
      <c r="J4563" s="93">
        <v>11</v>
      </c>
      <c r="K4563" s="93">
        <v>5</v>
      </c>
      <c r="L4563" s="93">
        <v>6</v>
      </c>
    </row>
    <row r="4564" spans="1:12" x14ac:dyDescent="0.15">
      <c r="A4564">
        <v>16</v>
      </c>
      <c r="B4564" s="93">
        <v>33</v>
      </c>
      <c r="C4564" s="93">
        <v>18</v>
      </c>
      <c r="D4564" s="93">
        <v>15</v>
      </c>
      <c r="E4564" s="93">
        <v>51</v>
      </c>
      <c r="F4564" s="93">
        <v>57</v>
      </c>
      <c r="G4564" s="93">
        <v>31</v>
      </c>
      <c r="H4564" s="93">
        <v>26</v>
      </c>
      <c r="I4564" s="93">
        <v>86</v>
      </c>
      <c r="J4564" s="93">
        <v>6</v>
      </c>
      <c r="K4564" s="93">
        <v>3</v>
      </c>
      <c r="L4564" s="93">
        <v>3</v>
      </c>
    </row>
    <row r="4565" spans="1:12" x14ac:dyDescent="0.15">
      <c r="A4565">
        <v>17</v>
      </c>
      <c r="B4565" s="93">
        <v>37</v>
      </c>
      <c r="C4565" s="93">
        <v>17</v>
      </c>
      <c r="D4565" s="93">
        <v>20</v>
      </c>
      <c r="E4565" s="93">
        <v>52</v>
      </c>
      <c r="F4565" s="93">
        <v>68</v>
      </c>
      <c r="G4565" s="93">
        <v>45</v>
      </c>
      <c r="H4565" s="93">
        <v>23</v>
      </c>
      <c r="I4565" s="93">
        <v>87</v>
      </c>
      <c r="J4565" s="93">
        <v>8</v>
      </c>
      <c r="K4565" s="93">
        <v>6</v>
      </c>
      <c r="L4565" s="93">
        <v>2</v>
      </c>
    </row>
    <row r="4566" spans="1:12" x14ac:dyDescent="0.15">
      <c r="A4566">
        <v>18</v>
      </c>
      <c r="B4566" s="93">
        <v>33</v>
      </c>
      <c r="C4566" s="93">
        <v>18</v>
      </c>
      <c r="D4566" s="93">
        <v>15</v>
      </c>
      <c r="E4566" s="93">
        <v>53</v>
      </c>
      <c r="F4566" s="93">
        <v>54</v>
      </c>
      <c r="G4566" s="93">
        <v>28</v>
      </c>
      <c r="H4566" s="93">
        <v>26</v>
      </c>
      <c r="I4566" s="93">
        <v>88</v>
      </c>
      <c r="J4566" s="93">
        <v>8</v>
      </c>
      <c r="K4566" s="93">
        <v>2</v>
      </c>
      <c r="L4566" s="93">
        <v>6</v>
      </c>
    </row>
    <row r="4567" spans="1:12" x14ac:dyDescent="0.15">
      <c r="A4567">
        <v>19</v>
      </c>
      <c r="B4567" s="93">
        <v>47</v>
      </c>
      <c r="C4567" s="93">
        <v>29</v>
      </c>
      <c r="D4567" s="93">
        <v>18</v>
      </c>
      <c r="E4567" s="93">
        <v>54</v>
      </c>
      <c r="F4567" s="93">
        <v>59</v>
      </c>
      <c r="G4567" s="93">
        <v>35</v>
      </c>
      <c r="H4567" s="93">
        <v>24</v>
      </c>
      <c r="I4567" s="93">
        <v>89</v>
      </c>
      <c r="J4567" s="93">
        <v>13</v>
      </c>
      <c r="K4567" s="93">
        <v>6</v>
      </c>
      <c r="L4567" s="93">
        <v>7</v>
      </c>
    </row>
    <row r="4568" spans="1:12" x14ac:dyDescent="0.15">
      <c r="A4568" t="s">
        <v>432</v>
      </c>
      <c r="B4568" s="93">
        <v>343</v>
      </c>
      <c r="C4568" s="93">
        <v>212</v>
      </c>
      <c r="D4568" s="93">
        <v>131</v>
      </c>
      <c r="E4568" s="93" t="s">
        <v>433</v>
      </c>
      <c r="F4568" s="93">
        <v>247</v>
      </c>
      <c r="G4568" s="93">
        <v>117</v>
      </c>
      <c r="H4568" s="93">
        <v>130</v>
      </c>
      <c r="I4568" s="93" t="s">
        <v>434</v>
      </c>
      <c r="J4568" s="93">
        <v>22</v>
      </c>
      <c r="K4568" s="93">
        <v>4</v>
      </c>
      <c r="L4568" s="93">
        <v>18</v>
      </c>
    </row>
    <row r="4569" spans="1:12" x14ac:dyDescent="0.15">
      <c r="A4569">
        <v>20</v>
      </c>
      <c r="B4569" s="93">
        <v>69</v>
      </c>
      <c r="C4569" s="93">
        <v>46</v>
      </c>
      <c r="D4569" s="93">
        <v>23</v>
      </c>
      <c r="E4569" s="93">
        <v>55</v>
      </c>
      <c r="F4569" s="93">
        <v>59</v>
      </c>
      <c r="G4569" s="93">
        <v>29</v>
      </c>
      <c r="H4569" s="93">
        <v>30</v>
      </c>
      <c r="I4569" s="93">
        <v>90</v>
      </c>
      <c r="J4569" s="93">
        <v>5</v>
      </c>
      <c r="K4569" s="93">
        <v>1</v>
      </c>
      <c r="L4569" s="93">
        <v>4</v>
      </c>
    </row>
    <row r="4570" spans="1:12" x14ac:dyDescent="0.15">
      <c r="A4570">
        <v>21</v>
      </c>
      <c r="B4570" s="93">
        <v>74</v>
      </c>
      <c r="C4570" s="93">
        <v>41</v>
      </c>
      <c r="D4570" s="93">
        <v>33</v>
      </c>
      <c r="E4570" s="93">
        <v>56</v>
      </c>
      <c r="F4570" s="93">
        <v>43</v>
      </c>
      <c r="G4570" s="93">
        <v>22</v>
      </c>
      <c r="H4570" s="93">
        <v>21</v>
      </c>
      <c r="I4570" s="93">
        <v>91</v>
      </c>
      <c r="J4570" s="93">
        <v>5</v>
      </c>
      <c r="K4570" s="93">
        <v>0</v>
      </c>
      <c r="L4570" s="93">
        <v>5</v>
      </c>
    </row>
    <row r="4571" spans="1:12" x14ac:dyDescent="0.15">
      <c r="A4571">
        <v>22</v>
      </c>
      <c r="B4571" s="93">
        <v>71</v>
      </c>
      <c r="C4571" s="93">
        <v>48</v>
      </c>
      <c r="D4571" s="93">
        <v>23</v>
      </c>
      <c r="E4571" s="93">
        <v>57</v>
      </c>
      <c r="F4571" s="93">
        <v>56</v>
      </c>
      <c r="G4571" s="93">
        <v>26</v>
      </c>
      <c r="H4571" s="93">
        <v>30</v>
      </c>
      <c r="I4571" s="93">
        <v>92</v>
      </c>
      <c r="J4571" s="93">
        <v>5</v>
      </c>
      <c r="K4571" s="93">
        <v>1</v>
      </c>
      <c r="L4571" s="93">
        <v>4</v>
      </c>
    </row>
    <row r="4572" spans="1:12" x14ac:dyDescent="0.15">
      <c r="A4572">
        <v>23</v>
      </c>
      <c r="B4572" s="93">
        <v>56</v>
      </c>
      <c r="C4572" s="93">
        <v>37</v>
      </c>
      <c r="D4572" s="93">
        <v>19</v>
      </c>
      <c r="E4572" s="93">
        <v>58</v>
      </c>
      <c r="F4572" s="93">
        <v>42</v>
      </c>
      <c r="G4572" s="93">
        <v>17</v>
      </c>
      <c r="H4572" s="93">
        <v>25</v>
      </c>
      <c r="I4572" s="93">
        <v>93</v>
      </c>
      <c r="J4572" s="93">
        <v>5</v>
      </c>
      <c r="K4572" s="93">
        <v>1</v>
      </c>
      <c r="L4572" s="93">
        <v>4</v>
      </c>
    </row>
    <row r="4573" spans="1:12" x14ac:dyDescent="0.15">
      <c r="A4573">
        <v>24</v>
      </c>
      <c r="B4573" s="93">
        <v>73</v>
      </c>
      <c r="C4573" s="93">
        <v>40</v>
      </c>
      <c r="D4573" s="93">
        <v>33</v>
      </c>
      <c r="E4573" s="93">
        <v>59</v>
      </c>
      <c r="F4573" s="93">
        <v>47</v>
      </c>
      <c r="G4573" s="93">
        <v>23</v>
      </c>
      <c r="H4573" s="93">
        <v>24</v>
      </c>
      <c r="I4573" s="93">
        <v>94</v>
      </c>
      <c r="J4573" s="93">
        <v>2</v>
      </c>
      <c r="K4573" s="93">
        <v>1</v>
      </c>
      <c r="L4573" s="93">
        <v>1</v>
      </c>
    </row>
    <row r="4574" spans="1:12" x14ac:dyDescent="0.15">
      <c r="A4574" t="s">
        <v>435</v>
      </c>
      <c r="B4574" s="93">
        <v>276</v>
      </c>
      <c r="C4574" s="93">
        <v>162</v>
      </c>
      <c r="D4574" s="93">
        <v>114</v>
      </c>
      <c r="E4574" s="93" t="s">
        <v>436</v>
      </c>
      <c r="F4574" s="93">
        <v>162</v>
      </c>
      <c r="G4574" s="93">
        <v>92</v>
      </c>
      <c r="H4574" s="93">
        <v>70</v>
      </c>
      <c r="I4574" s="93" t="s">
        <v>437</v>
      </c>
      <c r="J4574" s="93">
        <v>10</v>
      </c>
      <c r="K4574" s="93">
        <v>5</v>
      </c>
      <c r="L4574" s="93">
        <v>5</v>
      </c>
    </row>
    <row r="4575" spans="1:12" x14ac:dyDescent="0.15">
      <c r="A4575">
        <v>25</v>
      </c>
      <c r="B4575" s="93">
        <v>55</v>
      </c>
      <c r="C4575" s="93">
        <v>28</v>
      </c>
      <c r="D4575" s="93">
        <v>27</v>
      </c>
      <c r="E4575" s="93">
        <v>60</v>
      </c>
      <c r="F4575" s="93">
        <v>42</v>
      </c>
      <c r="G4575" s="93">
        <v>28</v>
      </c>
      <c r="H4575" s="93">
        <v>14</v>
      </c>
      <c r="I4575" s="93">
        <v>95</v>
      </c>
      <c r="J4575" s="93">
        <v>3</v>
      </c>
      <c r="K4575" s="93">
        <v>1</v>
      </c>
      <c r="L4575" s="93">
        <v>2</v>
      </c>
    </row>
    <row r="4576" spans="1:12" x14ac:dyDescent="0.15">
      <c r="A4576">
        <v>26</v>
      </c>
      <c r="B4576" s="93">
        <v>67</v>
      </c>
      <c r="C4576" s="93">
        <v>36</v>
      </c>
      <c r="D4576" s="93">
        <v>31</v>
      </c>
      <c r="E4576" s="93">
        <v>61</v>
      </c>
      <c r="F4576" s="93">
        <v>34</v>
      </c>
      <c r="G4576" s="93">
        <v>14</v>
      </c>
      <c r="H4576" s="93">
        <v>20</v>
      </c>
      <c r="I4576" s="93">
        <v>96</v>
      </c>
      <c r="J4576" s="93">
        <v>5</v>
      </c>
      <c r="K4576" s="93">
        <v>4</v>
      </c>
      <c r="L4576" s="93">
        <v>1</v>
      </c>
    </row>
    <row r="4577" spans="1:12" x14ac:dyDescent="0.15">
      <c r="A4577">
        <v>27</v>
      </c>
      <c r="B4577" s="93">
        <v>58</v>
      </c>
      <c r="C4577" s="93">
        <v>41</v>
      </c>
      <c r="D4577" s="93">
        <v>17</v>
      </c>
      <c r="E4577" s="93">
        <v>62</v>
      </c>
      <c r="F4577" s="93">
        <v>34</v>
      </c>
      <c r="G4577" s="93">
        <v>17</v>
      </c>
      <c r="H4577" s="93">
        <v>17</v>
      </c>
      <c r="I4577" s="93">
        <v>97</v>
      </c>
      <c r="J4577" s="93">
        <v>1</v>
      </c>
      <c r="K4577" s="93">
        <v>0</v>
      </c>
      <c r="L4577" s="93">
        <v>1</v>
      </c>
    </row>
    <row r="4578" spans="1:12" x14ac:dyDescent="0.15">
      <c r="A4578">
        <v>28</v>
      </c>
      <c r="B4578" s="93">
        <v>59</v>
      </c>
      <c r="C4578" s="93">
        <v>35</v>
      </c>
      <c r="D4578" s="93">
        <v>24</v>
      </c>
      <c r="E4578" s="93">
        <v>63</v>
      </c>
      <c r="F4578" s="93">
        <v>26</v>
      </c>
      <c r="G4578" s="93">
        <v>16</v>
      </c>
      <c r="H4578" s="93">
        <v>10</v>
      </c>
      <c r="I4578" s="93">
        <v>98</v>
      </c>
      <c r="J4578" s="93">
        <v>1</v>
      </c>
      <c r="K4578" s="93">
        <v>0</v>
      </c>
      <c r="L4578" s="93">
        <v>1</v>
      </c>
    </row>
    <row r="4579" spans="1:12" x14ac:dyDescent="0.15">
      <c r="A4579">
        <v>29</v>
      </c>
      <c r="B4579" s="93">
        <v>37</v>
      </c>
      <c r="C4579" s="93">
        <v>22</v>
      </c>
      <c r="D4579" s="93">
        <v>15</v>
      </c>
      <c r="E4579" s="93">
        <v>64</v>
      </c>
      <c r="F4579" s="93">
        <v>26</v>
      </c>
      <c r="G4579" s="93">
        <v>17</v>
      </c>
      <c r="H4579" s="93">
        <v>9</v>
      </c>
      <c r="I4579" s="93">
        <v>99</v>
      </c>
      <c r="J4579" s="93">
        <v>0</v>
      </c>
      <c r="K4579" s="93">
        <v>0</v>
      </c>
      <c r="L4579" s="93">
        <v>0</v>
      </c>
    </row>
    <row r="4580" spans="1:12" x14ac:dyDescent="0.15">
      <c r="A4580" t="s">
        <v>438</v>
      </c>
      <c r="B4580" s="93">
        <v>237</v>
      </c>
      <c r="C4580" s="93">
        <v>133</v>
      </c>
      <c r="D4580" s="93">
        <v>104</v>
      </c>
      <c r="E4580" s="93" t="s">
        <v>439</v>
      </c>
      <c r="F4580" s="93">
        <v>146</v>
      </c>
      <c r="G4580" s="93">
        <v>61</v>
      </c>
      <c r="H4580" s="93">
        <v>85</v>
      </c>
      <c r="I4580" s="93" t="s">
        <v>440</v>
      </c>
      <c r="J4580" s="93">
        <v>1</v>
      </c>
      <c r="K4580" s="93">
        <v>0</v>
      </c>
      <c r="L4580" s="93">
        <v>1</v>
      </c>
    </row>
    <row r="4581" spans="1:12" x14ac:dyDescent="0.15">
      <c r="A4581">
        <v>30</v>
      </c>
      <c r="B4581" s="93">
        <v>50</v>
      </c>
      <c r="C4581" s="93">
        <v>26</v>
      </c>
      <c r="D4581" s="93">
        <v>24</v>
      </c>
      <c r="E4581" s="93">
        <v>65</v>
      </c>
      <c r="F4581" s="93">
        <v>28</v>
      </c>
      <c r="G4581" s="93">
        <v>12</v>
      </c>
      <c r="H4581" s="93">
        <v>16</v>
      </c>
      <c r="I4581" s="93">
        <v>100</v>
      </c>
      <c r="J4581" s="93">
        <v>1</v>
      </c>
      <c r="K4581" s="93">
        <v>0</v>
      </c>
      <c r="L4581" s="93">
        <v>1</v>
      </c>
    </row>
    <row r="4582" spans="1:12" x14ac:dyDescent="0.15">
      <c r="A4582">
        <v>31</v>
      </c>
      <c r="B4582" s="93">
        <v>32</v>
      </c>
      <c r="C4582" s="93">
        <v>18</v>
      </c>
      <c r="D4582" s="93">
        <v>14</v>
      </c>
      <c r="E4582" s="93">
        <v>66</v>
      </c>
      <c r="F4582" s="93">
        <v>25</v>
      </c>
      <c r="G4582" s="93">
        <v>11</v>
      </c>
      <c r="H4582" s="93">
        <v>14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49</v>
      </c>
      <c r="C4583" s="93">
        <v>32</v>
      </c>
      <c r="D4583" s="93">
        <v>17</v>
      </c>
      <c r="E4583" s="93">
        <v>67</v>
      </c>
      <c r="F4583" s="93">
        <v>31</v>
      </c>
      <c r="G4583" s="93">
        <v>13</v>
      </c>
      <c r="H4583" s="93">
        <v>18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48</v>
      </c>
      <c r="C4584" s="93">
        <v>26</v>
      </c>
      <c r="D4584" s="93">
        <v>22</v>
      </c>
      <c r="E4584" s="93">
        <v>68</v>
      </c>
      <c r="F4584" s="93">
        <v>34</v>
      </c>
      <c r="G4584" s="93">
        <v>18</v>
      </c>
      <c r="H4584" s="93">
        <v>16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58</v>
      </c>
      <c r="C4585" s="93">
        <v>31</v>
      </c>
      <c r="D4585" s="93">
        <v>27</v>
      </c>
      <c r="E4585" s="93">
        <v>69</v>
      </c>
      <c r="F4585" s="93">
        <v>28</v>
      </c>
      <c r="G4585" s="93">
        <v>7</v>
      </c>
      <c r="H4585" s="93">
        <v>21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370</v>
      </c>
      <c r="C4588" s="93" t="s">
        <v>272</v>
      </c>
      <c r="D4588" s="93">
        <v>742</v>
      </c>
      <c r="E4588" s="93" t="s">
        <v>273</v>
      </c>
      <c r="F4588" s="93">
        <v>1529</v>
      </c>
      <c r="G4588" s="93" t="s">
        <v>272</v>
      </c>
      <c r="H4588" s="93">
        <v>2786</v>
      </c>
      <c r="I4588" s="93" t="s">
        <v>273</v>
      </c>
      <c r="J4588" s="93">
        <v>224</v>
      </c>
      <c r="K4588" s="93" t="s">
        <v>272</v>
      </c>
      <c r="L4588" s="93">
        <v>485</v>
      </c>
    </row>
    <row r="4589" spans="1:12" x14ac:dyDescent="0.15">
      <c r="A4589" t="s">
        <v>274</v>
      </c>
      <c r="B4589" s="93">
        <v>372</v>
      </c>
      <c r="C4589" s="93" t="s">
        <v>662</v>
      </c>
      <c r="D4589" s="93">
        <v>0.18489907799651134</v>
      </c>
      <c r="E4589" s="93" t="s">
        <v>274</v>
      </c>
      <c r="F4589" s="93">
        <v>1257</v>
      </c>
      <c r="G4589" s="93" t="s">
        <v>662</v>
      </c>
      <c r="H4589" s="93">
        <v>0.69424370794916523</v>
      </c>
      <c r="I4589" s="93" t="s">
        <v>274</v>
      </c>
      <c r="J4589" s="93">
        <v>261</v>
      </c>
      <c r="K4589" s="93" t="s">
        <v>662</v>
      </c>
      <c r="L4589" s="93">
        <v>0.12085721405432345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44012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7255</v>
      </c>
      <c r="C4594" s="93">
        <v>3702</v>
      </c>
      <c r="D4594" s="93">
        <v>3553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249</v>
      </c>
      <c r="C4595" s="93">
        <v>127</v>
      </c>
      <c r="D4595" s="93">
        <v>122</v>
      </c>
      <c r="E4595" s="93" t="s">
        <v>421</v>
      </c>
      <c r="F4595" s="93">
        <v>452</v>
      </c>
      <c r="G4595" s="93">
        <v>220</v>
      </c>
      <c r="H4595" s="93">
        <v>232</v>
      </c>
      <c r="I4595" s="93" t="s">
        <v>422</v>
      </c>
      <c r="J4595" s="93">
        <v>279</v>
      </c>
      <c r="K4595" s="93">
        <v>141</v>
      </c>
      <c r="L4595" s="93">
        <v>138</v>
      </c>
    </row>
    <row r="4596" spans="1:12" x14ac:dyDescent="0.15">
      <c r="A4596">
        <v>0</v>
      </c>
      <c r="B4596" s="93">
        <v>46</v>
      </c>
      <c r="C4596" s="93">
        <v>24</v>
      </c>
      <c r="D4596" s="93">
        <v>22</v>
      </c>
      <c r="E4596" s="93">
        <v>35</v>
      </c>
      <c r="F4596" s="93">
        <v>87</v>
      </c>
      <c r="G4596" s="93">
        <v>45</v>
      </c>
      <c r="H4596" s="93">
        <v>42</v>
      </c>
      <c r="I4596" s="93">
        <v>70</v>
      </c>
      <c r="J4596" s="93">
        <v>67</v>
      </c>
      <c r="K4596" s="93">
        <v>32</v>
      </c>
      <c r="L4596" s="93">
        <v>35</v>
      </c>
    </row>
    <row r="4597" spans="1:12" x14ac:dyDescent="0.15">
      <c r="A4597">
        <v>1</v>
      </c>
      <c r="B4597" s="93">
        <v>49</v>
      </c>
      <c r="C4597" s="93">
        <v>24</v>
      </c>
      <c r="D4597" s="93">
        <v>25</v>
      </c>
      <c r="E4597" s="93">
        <v>36</v>
      </c>
      <c r="F4597" s="93">
        <v>81</v>
      </c>
      <c r="G4597" s="93">
        <v>41</v>
      </c>
      <c r="H4597" s="93">
        <v>40</v>
      </c>
      <c r="I4597" s="93">
        <v>71</v>
      </c>
      <c r="J4597" s="93">
        <v>67</v>
      </c>
      <c r="K4597" s="93">
        <v>35</v>
      </c>
      <c r="L4597" s="93">
        <v>32</v>
      </c>
    </row>
    <row r="4598" spans="1:12" x14ac:dyDescent="0.15">
      <c r="A4598">
        <v>2</v>
      </c>
      <c r="B4598" s="93">
        <v>49</v>
      </c>
      <c r="C4598" s="93">
        <v>27</v>
      </c>
      <c r="D4598" s="93">
        <v>22</v>
      </c>
      <c r="E4598" s="93">
        <v>37</v>
      </c>
      <c r="F4598" s="93">
        <v>83</v>
      </c>
      <c r="G4598" s="93">
        <v>41</v>
      </c>
      <c r="H4598" s="93">
        <v>42</v>
      </c>
      <c r="I4598" s="93">
        <v>72</v>
      </c>
      <c r="J4598" s="93">
        <v>68</v>
      </c>
      <c r="K4598" s="93">
        <v>34</v>
      </c>
      <c r="L4598" s="93">
        <v>34</v>
      </c>
    </row>
    <row r="4599" spans="1:12" x14ac:dyDescent="0.15">
      <c r="A4599">
        <v>3</v>
      </c>
      <c r="B4599" s="93">
        <v>45</v>
      </c>
      <c r="C4599" s="93">
        <v>22</v>
      </c>
      <c r="D4599" s="93">
        <v>23</v>
      </c>
      <c r="E4599" s="93">
        <v>38</v>
      </c>
      <c r="F4599" s="93">
        <v>83</v>
      </c>
      <c r="G4599" s="93">
        <v>37</v>
      </c>
      <c r="H4599" s="93">
        <v>46</v>
      </c>
      <c r="I4599" s="93">
        <v>73</v>
      </c>
      <c r="J4599" s="93">
        <v>40</v>
      </c>
      <c r="K4599" s="93">
        <v>18</v>
      </c>
      <c r="L4599" s="93">
        <v>22</v>
      </c>
    </row>
    <row r="4600" spans="1:12" x14ac:dyDescent="0.15">
      <c r="A4600">
        <v>4</v>
      </c>
      <c r="B4600" s="93">
        <v>60</v>
      </c>
      <c r="C4600" s="93">
        <v>30</v>
      </c>
      <c r="D4600" s="93">
        <v>30</v>
      </c>
      <c r="E4600" s="93">
        <v>39</v>
      </c>
      <c r="F4600" s="93">
        <v>118</v>
      </c>
      <c r="G4600" s="93">
        <v>56</v>
      </c>
      <c r="H4600" s="93">
        <v>62</v>
      </c>
      <c r="I4600" s="93">
        <v>74</v>
      </c>
      <c r="J4600" s="93">
        <v>37</v>
      </c>
      <c r="K4600" s="93">
        <v>22</v>
      </c>
      <c r="L4600" s="93">
        <v>15</v>
      </c>
    </row>
    <row r="4601" spans="1:12" x14ac:dyDescent="0.15">
      <c r="A4601" t="s">
        <v>423</v>
      </c>
      <c r="B4601" s="93">
        <v>336</v>
      </c>
      <c r="C4601" s="93">
        <v>177</v>
      </c>
      <c r="D4601" s="93">
        <v>159</v>
      </c>
      <c r="E4601" s="93" t="s">
        <v>424</v>
      </c>
      <c r="F4601" s="93">
        <v>568</v>
      </c>
      <c r="G4601" s="93">
        <v>303</v>
      </c>
      <c r="H4601" s="93">
        <v>265</v>
      </c>
      <c r="I4601" s="93" t="s">
        <v>425</v>
      </c>
      <c r="J4601" s="93">
        <v>158</v>
      </c>
      <c r="K4601" s="93">
        <v>77</v>
      </c>
      <c r="L4601" s="93">
        <v>81</v>
      </c>
    </row>
    <row r="4602" spans="1:12" x14ac:dyDescent="0.15">
      <c r="A4602">
        <v>5</v>
      </c>
      <c r="B4602" s="93">
        <v>76</v>
      </c>
      <c r="C4602" s="93">
        <v>38</v>
      </c>
      <c r="D4602" s="93">
        <v>38</v>
      </c>
      <c r="E4602" s="93">
        <v>40</v>
      </c>
      <c r="F4602" s="93">
        <v>112</v>
      </c>
      <c r="G4602" s="93">
        <v>62</v>
      </c>
      <c r="H4602" s="93">
        <v>50</v>
      </c>
      <c r="I4602" s="93">
        <v>75</v>
      </c>
      <c r="J4602" s="93">
        <v>35</v>
      </c>
      <c r="K4602" s="93">
        <v>20</v>
      </c>
      <c r="L4602" s="93">
        <v>15</v>
      </c>
    </row>
    <row r="4603" spans="1:12" x14ac:dyDescent="0.15">
      <c r="A4603">
        <v>6</v>
      </c>
      <c r="B4603" s="93">
        <v>51</v>
      </c>
      <c r="C4603" s="93">
        <v>23</v>
      </c>
      <c r="D4603" s="93">
        <v>28</v>
      </c>
      <c r="E4603" s="93">
        <v>41</v>
      </c>
      <c r="F4603" s="93">
        <v>123</v>
      </c>
      <c r="G4603" s="93">
        <v>71</v>
      </c>
      <c r="H4603" s="93">
        <v>52</v>
      </c>
      <c r="I4603" s="93">
        <v>76</v>
      </c>
      <c r="J4603" s="93">
        <v>39</v>
      </c>
      <c r="K4603" s="93">
        <v>20</v>
      </c>
      <c r="L4603" s="93">
        <v>19</v>
      </c>
    </row>
    <row r="4604" spans="1:12" x14ac:dyDescent="0.15">
      <c r="A4604">
        <v>7</v>
      </c>
      <c r="B4604" s="93">
        <v>60</v>
      </c>
      <c r="C4604" s="93">
        <v>32</v>
      </c>
      <c r="D4604" s="93">
        <v>28</v>
      </c>
      <c r="E4604" s="93">
        <v>42</v>
      </c>
      <c r="F4604" s="93">
        <v>115</v>
      </c>
      <c r="G4604" s="93">
        <v>63</v>
      </c>
      <c r="H4604" s="93">
        <v>52</v>
      </c>
      <c r="I4604" s="93">
        <v>77</v>
      </c>
      <c r="J4604" s="93">
        <v>31</v>
      </c>
      <c r="K4604" s="93">
        <v>17</v>
      </c>
      <c r="L4604" s="93">
        <v>14</v>
      </c>
    </row>
    <row r="4605" spans="1:12" x14ac:dyDescent="0.15">
      <c r="A4605">
        <v>8</v>
      </c>
      <c r="B4605" s="93">
        <v>81</v>
      </c>
      <c r="C4605" s="93">
        <v>44</v>
      </c>
      <c r="D4605" s="93">
        <v>37</v>
      </c>
      <c r="E4605" s="93">
        <v>43</v>
      </c>
      <c r="F4605" s="93">
        <v>109</v>
      </c>
      <c r="G4605" s="93">
        <v>53</v>
      </c>
      <c r="H4605" s="93">
        <v>56</v>
      </c>
      <c r="I4605" s="93">
        <v>78</v>
      </c>
      <c r="J4605" s="93">
        <v>26</v>
      </c>
      <c r="K4605" s="93">
        <v>11</v>
      </c>
      <c r="L4605" s="93">
        <v>15</v>
      </c>
    </row>
    <row r="4606" spans="1:12" x14ac:dyDescent="0.15">
      <c r="A4606">
        <v>9</v>
      </c>
      <c r="B4606" s="93">
        <v>68</v>
      </c>
      <c r="C4606" s="93">
        <v>40</v>
      </c>
      <c r="D4606" s="93">
        <v>28</v>
      </c>
      <c r="E4606" s="93">
        <v>44</v>
      </c>
      <c r="F4606" s="93">
        <v>109</v>
      </c>
      <c r="G4606" s="93">
        <v>54</v>
      </c>
      <c r="H4606" s="93">
        <v>55</v>
      </c>
      <c r="I4606" s="93">
        <v>79</v>
      </c>
      <c r="J4606" s="93">
        <v>27</v>
      </c>
      <c r="K4606" s="93">
        <v>9</v>
      </c>
      <c r="L4606" s="93">
        <v>18</v>
      </c>
    </row>
    <row r="4607" spans="1:12" x14ac:dyDescent="0.15">
      <c r="A4607" t="s">
        <v>426</v>
      </c>
      <c r="B4607" s="93">
        <v>396</v>
      </c>
      <c r="C4607" s="93">
        <v>184</v>
      </c>
      <c r="D4607" s="93">
        <v>212</v>
      </c>
      <c r="E4607" s="93" t="s">
        <v>427</v>
      </c>
      <c r="F4607" s="93">
        <v>754</v>
      </c>
      <c r="G4607" s="93">
        <v>371</v>
      </c>
      <c r="H4607" s="93">
        <v>383</v>
      </c>
      <c r="I4607" s="93" t="s">
        <v>428</v>
      </c>
      <c r="J4607" s="93">
        <v>99</v>
      </c>
      <c r="K4607" s="93">
        <v>42</v>
      </c>
      <c r="L4607" s="93">
        <v>57</v>
      </c>
    </row>
    <row r="4608" spans="1:12" x14ac:dyDescent="0.15">
      <c r="A4608">
        <v>10</v>
      </c>
      <c r="B4608" s="93">
        <v>86</v>
      </c>
      <c r="C4608" s="93">
        <v>40</v>
      </c>
      <c r="D4608" s="93">
        <v>46</v>
      </c>
      <c r="E4608" s="93">
        <v>45</v>
      </c>
      <c r="F4608" s="93">
        <v>127</v>
      </c>
      <c r="G4608" s="93">
        <v>66</v>
      </c>
      <c r="H4608" s="93">
        <v>61</v>
      </c>
      <c r="I4608" s="93">
        <v>80</v>
      </c>
      <c r="J4608" s="93">
        <v>19</v>
      </c>
      <c r="K4608" s="93">
        <v>11</v>
      </c>
      <c r="L4608" s="93">
        <v>8</v>
      </c>
    </row>
    <row r="4609" spans="1:12" x14ac:dyDescent="0.15">
      <c r="A4609">
        <v>11</v>
      </c>
      <c r="B4609" s="93">
        <v>76</v>
      </c>
      <c r="C4609" s="93">
        <v>33</v>
      </c>
      <c r="D4609" s="93">
        <v>43</v>
      </c>
      <c r="E4609" s="93">
        <v>46</v>
      </c>
      <c r="F4609" s="93">
        <v>143</v>
      </c>
      <c r="G4609" s="93">
        <v>69</v>
      </c>
      <c r="H4609" s="93">
        <v>74</v>
      </c>
      <c r="I4609" s="93">
        <v>81</v>
      </c>
      <c r="J4609" s="93">
        <v>23</v>
      </c>
      <c r="K4609" s="93">
        <v>11</v>
      </c>
      <c r="L4609" s="93">
        <v>12</v>
      </c>
    </row>
    <row r="4610" spans="1:12" x14ac:dyDescent="0.15">
      <c r="A4610">
        <v>12</v>
      </c>
      <c r="B4610" s="93">
        <v>85</v>
      </c>
      <c r="C4610" s="93">
        <v>39</v>
      </c>
      <c r="D4610" s="93">
        <v>46</v>
      </c>
      <c r="E4610" s="93">
        <v>47</v>
      </c>
      <c r="F4610" s="93">
        <v>182</v>
      </c>
      <c r="G4610" s="93">
        <v>88</v>
      </c>
      <c r="H4610" s="93">
        <v>94</v>
      </c>
      <c r="I4610" s="93">
        <v>82</v>
      </c>
      <c r="J4610" s="93">
        <v>21</v>
      </c>
      <c r="K4610" s="93">
        <v>6</v>
      </c>
      <c r="L4610" s="93">
        <v>15</v>
      </c>
    </row>
    <row r="4611" spans="1:12" x14ac:dyDescent="0.15">
      <c r="A4611">
        <v>13</v>
      </c>
      <c r="B4611" s="93">
        <v>79</v>
      </c>
      <c r="C4611" s="93">
        <v>40</v>
      </c>
      <c r="D4611" s="93">
        <v>39</v>
      </c>
      <c r="E4611" s="93">
        <v>48</v>
      </c>
      <c r="F4611" s="93">
        <v>165</v>
      </c>
      <c r="G4611" s="93">
        <v>79</v>
      </c>
      <c r="H4611" s="93">
        <v>86</v>
      </c>
      <c r="I4611" s="93">
        <v>83</v>
      </c>
      <c r="J4611" s="93">
        <v>17</v>
      </c>
      <c r="K4611" s="93">
        <v>5</v>
      </c>
      <c r="L4611" s="93">
        <v>12</v>
      </c>
    </row>
    <row r="4612" spans="1:12" x14ac:dyDescent="0.15">
      <c r="A4612">
        <v>14</v>
      </c>
      <c r="B4612" s="93">
        <v>70</v>
      </c>
      <c r="C4612" s="93">
        <v>32</v>
      </c>
      <c r="D4612" s="93">
        <v>38</v>
      </c>
      <c r="E4612" s="93">
        <v>49</v>
      </c>
      <c r="F4612" s="93">
        <v>137</v>
      </c>
      <c r="G4612" s="93">
        <v>69</v>
      </c>
      <c r="H4612" s="93">
        <v>68</v>
      </c>
      <c r="I4612" s="93">
        <v>84</v>
      </c>
      <c r="J4612" s="93">
        <v>19</v>
      </c>
      <c r="K4612" s="93">
        <v>9</v>
      </c>
      <c r="L4612" s="93">
        <v>10</v>
      </c>
    </row>
    <row r="4613" spans="1:12" x14ac:dyDescent="0.15">
      <c r="A4613" t="s">
        <v>429</v>
      </c>
      <c r="B4613" s="93">
        <v>439</v>
      </c>
      <c r="C4613" s="93">
        <v>230</v>
      </c>
      <c r="D4613" s="93">
        <v>209</v>
      </c>
      <c r="E4613" s="93" t="s">
        <v>430</v>
      </c>
      <c r="F4613" s="93">
        <v>657</v>
      </c>
      <c r="G4613" s="93">
        <v>342</v>
      </c>
      <c r="H4613" s="93">
        <v>315</v>
      </c>
      <c r="I4613" s="93" t="s">
        <v>431</v>
      </c>
      <c r="J4613" s="93">
        <v>53</v>
      </c>
      <c r="K4613" s="93">
        <v>20</v>
      </c>
      <c r="L4613" s="93">
        <v>33</v>
      </c>
    </row>
    <row r="4614" spans="1:12" x14ac:dyDescent="0.15">
      <c r="A4614">
        <v>15</v>
      </c>
      <c r="B4614" s="93">
        <v>80</v>
      </c>
      <c r="C4614" s="93">
        <v>43</v>
      </c>
      <c r="D4614" s="93">
        <v>37</v>
      </c>
      <c r="E4614" s="93">
        <v>50</v>
      </c>
      <c r="F4614" s="93">
        <v>135</v>
      </c>
      <c r="G4614" s="93">
        <v>69</v>
      </c>
      <c r="H4614" s="93">
        <v>66</v>
      </c>
      <c r="I4614" s="93">
        <v>85</v>
      </c>
      <c r="J4614" s="93">
        <v>15</v>
      </c>
      <c r="K4614" s="93">
        <v>9</v>
      </c>
      <c r="L4614" s="93">
        <v>6</v>
      </c>
    </row>
    <row r="4615" spans="1:12" x14ac:dyDescent="0.15">
      <c r="A4615">
        <v>16</v>
      </c>
      <c r="B4615" s="93">
        <v>65</v>
      </c>
      <c r="C4615" s="93">
        <v>42</v>
      </c>
      <c r="D4615" s="93">
        <v>23</v>
      </c>
      <c r="E4615" s="93">
        <v>51</v>
      </c>
      <c r="F4615" s="93">
        <v>143</v>
      </c>
      <c r="G4615" s="93">
        <v>77</v>
      </c>
      <c r="H4615" s="93">
        <v>66</v>
      </c>
      <c r="I4615" s="93">
        <v>86</v>
      </c>
      <c r="J4615" s="93">
        <v>20</v>
      </c>
      <c r="K4615" s="93">
        <v>3</v>
      </c>
      <c r="L4615" s="93">
        <v>17</v>
      </c>
    </row>
    <row r="4616" spans="1:12" x14ac:dyDescent="0.15">
      <c r="A4616">
        <v>17</v>
      </c>
      <c r="B4616" s="93">
        <v>92</v>
      </c>
      <c r="C4616" s="93">
        <v>38</v>
      </c>
      <c r="D4616" s="93">
        <v>54</v>
      </c>
      <c r="E4616" s="93">
        <v>52</v>
      </c>
      <c r="F4616" s="93">
        <v>118</v>
      </c>
      <c r="G4616" s="93">
        <v>63</v>
      </c>
      <c r="H4616" s="93">
        <v>55</v>
      </c>
      <c r="I4616" s="93">
        <v>87</v>
      </c>
      <c r="J4616" s="93">
        <v>9</v>
      </c>
      <c r="K4616" s="93">
        <v>4</v>
      </c>
      <c r="L4616" s="93">
        <v>5</v>
      </c>
    </row>
    <row r="4617" spans="1:12" x14ac:dyDescent="0.15">
      <c r="A4617">
        <v>18</v>
      </c>
      <c r="B4617" s="93">
        <v>101</v>
      </c>
      <c r="C4617" s="93">
        <v>46</v>
      </c>
      <c r="D4617" s="93">
        <v>55</v>
      </c>
      <c r="E4617" s="93">
        <v>53</v>
      </c>
      <c r="F4617" s="93">
        <v>142</v>
      </c>
      <c r="G4617" s="93">
        <v>75</v>
      </c>
      <c r="H4617" s="93">
        <v>67</v>
      </c>
      <c r="I4617" s="93">
        <v>88</v>
      </c>
      <c r="J4617" s="93">
        <v>7</v>
      </c>
      <c r="K4617" s="93">
        <v>3</v>
      </c>
      <c r="L4617" s="93">
        <v>4</v>
      </c>
    </row>
    <row r="4618" spans="1:12" x14ac:dyDescent="0.15">
      <c r="A4618">
        <v>19</v>
      </c>
      <c r="B4618" s="93">
        <v>101</v>
      </c>
      <c r="C4618" s="93">
        <v>61</v>
      </c>
      <c r="D4618" s="93">
        <v>40</v>
      </c>
      <c r="E4618" s="93">
        <v>54</v>
      </c>
      <c r="F4618" s="93">
        <v>119</v>
      </c>
      <c r="G4618" s="93">
        <v>58</v>
      </c>
      <c r="H4618" s="93">
        <v>61</v>
      </c>
      <c r="I4618" s="93">
        <v>89</v>
      </c>
      <c r="J4618" s="93">
        <v>2</v>
      </c>
      <c r="K4618" s="93">
        <v>1</v>
      </c>
      <c r="L4618" s="93">
        <v>1</v>
      </c>
    </row>
    <row r="4619" spans="1:12" x14ac:dyDescent="0.15">
      <c r="A4619" t="s">
        <v>432</v>
      </c>
      <c r="B4619" s="93">
        <v>602</v>
      </c>
      <c r="C4619" s="93">
        <v>331</v>
      </c>
      <c r="D4619" s="93">
        <v>271</v>
      </c>
      <c r="E4619" s="93" t="s">
        <v>433</v>
      </c>
      <c r="F4619" s="93">
        <v>535</v>
      </c>
      <c r="G4619" s="93">
        <v>287</v>
      </c>
      <c r="H4619" s="93">
        <v>248</v>
      </c>
      <c r="I4619" s="93" t="s">
        <v>434</v>
      </c>
      <c r="J4619" s="93">
        <v>30</v>
      </c>
      <c r="K4619" s="93">
        <v>7</v>
      </c>
      <c r="L4619" s="93">
        <v>23</v>
      </c>
    </row>
    <row r="4620" spans="1:12" x14ac:dyDescent="0.15">
      <c r="A4620">
        <v>20</v>
      </c>
      <c r="B4620" s="93">
        <v>126</v>
      </c>
      <c r="C4620" s="93">
        <v>64</v>
      </c>
      <c r="D4620" s="93">
        <v>62</v>
      </c>
      <c r="E4620" s="93">
        <v>55</v>
      </c>
      <c r="F4620" s="93">
        <v>140</v>
      </c>
      <c r="G4620" s="93">
        <v>75</v>
      </c>
      <c r="H4620" s="93">
        <v>65</v>
      </c>
      <c r="I4620" s="93">
        <v>90</v>
      </c>
      <c r="J4620" s="93">
        <v>11</v>
      </c>
      <c r="K4620" s="93">
        <v>2</v>
      </c>
      <c r="L4620" s="93">
        <v>9</v>
      </c>
    </row>
    <row r="4621" spans="1:12" x14ac:dyDescent="0.15">
      <c r="A4621">
        <v>21</v>
      </c>
      <c r="B4621" s="93">
        <v>103</v>
      </c>
      <c r="C4621" s="93">
        <v>60</v>
      </c>
      <c r="D4621" s="93">
        <v>43</v>
      </c>
      <c r="E4621" s="93">
        <v>56</v>
      </c>
      <c r="F4621" s="93">
        <v>122</v>
      </c>
      <c r="G4621" s="93">
        <v>67</v>
      </c>
      <c r="H4621" s="93">
        <v>55</v>
      </c>
      <c r="I4621" s="93">
        <v>91</v>
      </c>
      <c r="J4621" s="93">
        <v>4</v>
      </c>
      <c r="K4621" s="93">
        <v>0</v>
      </c>
      <c r="L4621" s="93">
        <v>4</v>
      </c>
    </row>
    <row r="4622" spans="1:12" x14ac:dyDescent="0.15">
      <c r="A4622">
        <v>22</v>
      </c>
      <c r="B4622" s="93">
        <v>121</v>
      </c>
      <c r="C4622" s="93">
        <v>74</v>
      </c>
      <c r="D4622" s="93">
        <v>47</v>
      </c>
      <c r="E4622" s="93">
        <v>57</v>
      </c>
      <c r="F4622" s="93">
        <v>99</v>
      </c>
      <c r="G4622" s="93">
        <v>51</v>
      </c>
      <c r="H4622" s="93">
        <v>48</v>
      </c>
      <c r="I4622" s="93">
        <v>92</v>
      </c>
      <c r="J4622" s="93">
        <v>8</v>
      </c>
      <c r="K4622" s="93">
        <v>2</v>
      </c>
      <c r="L4622" s="93">
        <v>6</v>
      </c>
    </row>
    <row r="4623" spans="1:12" x14ac:dyDescent="0.15">
      <c r="A4623">
        <v>23</v>
      </c>
      <c r="B4623" s="93">
        <v>118</v>
      </c>
      <c r="C4623" s="93">
        <v>68</v>
      </c>
      <c r="D4623" s="93">
        <v>50</v>
      </c>
      <c r="E4623" s="93">
        <v>58</v>
      </c>
      <c r="F4623" s="93">
        <v>91</v>
      </c>
      <c r="G4623" s="93">
        <v>49</v>
      </c>
      <c r="H4623" s="93">
        <v>42</v>
      </c>
      <c r="I4623" s="93">
        <v>93</v>
      </c>
      <c r="J4623" s="93">
        <v>4</v>
      </c>
      <c r="K4623" s="93">
        <v>2</v>
      </c>
      <c r="L4623" s="93">
        <v>2</v>
      </c>
    </row>
    <row r="4624" spans="1:12" x14ac:dyDescent="0.15">
      <c r="A4624">
        <v>24</v>
      </c>
      <c r="B4624" s="93">
        <v>134</v>
      </c>
      <c r="C4624" s="93">
        <v>65</v>
      </c>
      <c r="D4624" s="93">
        <v>69</v>
      </c>
      <c r="E4624" s="93">
        <v>59</v>
      </c>
      <c r="F4624" s="93">
        <v>83</v>
      </c>
      <c r="G4624" s="93">
        <v>45</v>
      </c>
      <c r="H4624" s="93">
        <v>38</v>
      </c>
      <c r="I4624" s="93">
        <v>94</v>
      </c>
      <c r="J4624" s="93">
        <v>3</v>
      </c>
      <c r="K4624" s="93">
        <v>1</v>
      </c>
      <c r="L4624" s="93">
        <v>2</v>
      </c>
    </row>
    <row r="4625" spans="1:12" x14ac:dyDescent="0.15">
      <c r="A4625" t="s">
        <v>435</v>
      </c>
      <c r="B4625" s="93">
        <v>488</v>
      </c>
      <c r="C4625" s="93">
        <v>252</v>
      </c>
      <c r="D4625" s="93">
        <v>236</v>
      </c>
      <c r="E4625" s="93" t="s">
        <v>436</v>
      </c>
      <c r="F4625" s="93">
        <v>390</v>
      </c>
      <c r="G4625" s="93">
        <v>188</v>
      </c>
      <c r="H4625" s="93">
        <v>202</v>
      </c>
      <c r="I4625" s="93" t="s">
        <v>437</v>
      </c>
      <c r="J4625" s="93">
        <v>8</v>
      </c>
      <c r="K4625" s="93">
        <v>0</v>
      </c>
      <c r="L4625" s="93">
        <v>8</v>
      </c>
    </row>
    <row r="4626" spans="1:12" x14ac:dyDescent="0.15">
      <c r="A4626">
        <v>25</v>
      </c>
      <c r="B4626" s="93">
        <v>121</v>
      </c>
      <c r="C4626" s="93">
        <v>61</v>
      </c>
      <c r="D4626" s="93">
        <v>60</v>
      </c>
      <c r="E4626" s="93">
        <v>60</v>
      </c>
      <c r="F4626" s="93">
        <v>77</v>
      </c>
      <c r="G4626" s="93">
        <v>37</v>
      </c>
      <c r="H4626" s="93">
        <v>40</v>
      </c>
      <c r="I4626" s="93">
        <v>95</v>
      </c>
      <c r="J4626" s="93">
        <v>4</v>
      </c>
      <c r="K4626" s="93">
        <v>0</v>
      </c>
      <c r="L4626" s="93">
        <v>4</v>
      </c>
    </row>
    <row r="4627" spans="1:12" x14ac:dyDescent="0.15">
      <c r="A4627">
        <v>26</v>
      </c>
      <c r="B4627" s="93">
        <v>106</v>
      </c>
      <c r="C4627" s="93">
        <v>57</v>
      </c>
      <c r="D4627" s="93">
        <v>49</v>
      </c>
      <c r="E4627" s="93">
        <v>61</v>
      </c>
      <c r="F4627" s="93">
        <v>87</v>
      </c>
      <c r="G4627" s="93">
        <v>45</v>
      </c>
      <c r="H4627" s="93">
        <v>42</v>
      </c>
      <c r="I4627" s="93">
        <v>96</v>
      </c>
      <c r="J4627" s="93">
        <v>2</v>
      </c>
      <c r="K4627" s="93">
        <v>0</v>
      </c>
      <c r="L4627" s="93">
        <v>2</v>
      </c>
    </row>
    <row r="4628" spans="1:12" x14ac:dyDescent="0.15">
      <c r="A4628">
        <v>27</v>
      </c>
      <c r="B4628" s="93">
        <v>90</v>
      </c>
      <c r="C4628" s="93">
        <v>53</v>
      </c>
      <c r="D4628" s="93">
        <v>37</v>
      </c>
      <c r="E4628" s="93">
        <v>62</v>
      </c>
      <c r="F4628" s="93">
        <v>71</v>
      </c>
      <c r="G4628" s="93">
        <v>37</v>
      </c>
      <c r="H4628" s="93">
        <v>34</v>
      </c>
      <c r="I4628" s="93">
        <v>97</v>
      </c>
      <c r="J4628" s="93">
        <v>1</v>
      </c>
      <c r="K4628" s="93">
        <v>0</v>
      </c>
      <c r="L4628" s="93">
        <v>1</v>
      </c>
    </row>
    <row r="4629" spans="1:12" x14ac:dyDescent="0.15">
      <c r="A4629">
        <v>28</v>
      </c>
      <c r="B4629" s="93">
        <v>81</v>
      </c>
      <c r="C4629" s="93">
        <v>38</v>
      </c>
      <c r="D4629" s="93">
        <v>43</v>
      </c>
      <c r="E4629" s="93">
        <v>63</v>
      </c>
      <c r="F4629" s="93">
        <v>86</v>
      </c>
      <c r="G4629" s="93">
        <v>38</v>
      </c>
      <c r="H4629" s="93">
        <v>48</v>
      </c>
      <c r="I4629" s="93">
        <v>98</v>
      </c>
      <c r="J4629" s="93">
        <v>1</v>
      </c>
      <c r="K4629" s="93">
        <v>0</v>
      </c>
      <c r="L4629" s="93">
        <v>1</v>
      </c>
    </row>
    <row r="4630" spans="1:12" x14ac:dyDescent="0.15">
      <c r="A4630">
        <v>29</v>
      </c>
      <c r="B4630" s="93">
        <v>90</v>
      </c>
      <c r="C4630" s="93">
        <v>43</v>
      </c>
      <c r="D4630" s="93">
        <v>47</v>
      </c>
      <c r="E4630" s="93">
        <v>64</v>
      </c>
      <c r="F4630" s="93">
        <v>69</v>
      </c>
      <c r="G4630" s="93">
        <v>31</v>
      </c>
      <c r="H4630" s="93">
        <v>38</v>
      </c>
      <c r="I4630" s="93">
        <v>99</v>
      </c>
      <c r="J4630" s="93">
        <v>0</v>
      </c>
      <c r="K4630" s="93">
        <v>0</v>
      </c>
      <c r="L4630" s="93">
        <v>0</v>
      </c>
    </row>
    <row r="4631" spans="1:12" x14ac:dyDescent="0.15">
      <c r="A4631" t="s">
        <v>438</v>
      </c>
      <c r="B4631" s="93">
        <v>471</v>
      </c>
      <c r="C4631" s="93">
        <v>253</v>
      </c>
      <c r="D4631" s="93">
        <v>218</v>
      </c>
      <c r="E4631" s="93" t="s">
        <v>439</v>
      </c>
      <c r="F4631" s="93">
        <v>291</v>
      </c>
      <c r="G4631" s="93">
        <v>150</v>
      </c>
      <c r="H4631" s="93">
        <v>141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 x14ac:dyDescent="0.15">
      <c r="A4632">
        <v>30</v>
      </c>
      <c r="B4632" s="93">
        <v>82</v>
      </c>
      <c r="C4632" s="93">
        <v>42</v>
      </c>
      <c r="D4632" s="93">
        <v>40</v>
      </c>
      <c r="E4632" s="93">
        <v>65</v>
      </c>
      <c r="F4632" s="93">
        <v>66</v>
      </c>
      <c r="G4632" s="93">
        <v>37</v>
      </c>
      <c r="H4632" s="93">
        <v>29</v>
      </c>
      <c r="I4632" s="93">
        <v>100</v>
      </c>
      <c r="J4632" s="93">
        <v>0</v>
      </c>
      <c r="K4632" s="93">
        <v>0</v>
      </c>
      <c r="L4632" s="93">
        <v>0</v>
      </c>
    </row>
    <row r="4633" spans="1:12" x14ac:dyDescent="0.15">
      <c r="A4633">
        <v>31</v>
      </c>
      <c r="B4633" s="93">
        <v>98</v>
      </c>
      <c r="C4633" s="93">
        <v>57</v>
      </c>
      <c r="D4633" s="93">
        <v>41</v>
      </c>
      <c r="E4633" s="93">
        <v>66</v>
      </c>
      <c r="F4633" s="93">
        <v>57</v>
      </c>
      <c r="G4633" s="93">
        <v>35</v>
      </c>
      <c r="H4633" s="93">
        <v>22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93</v>
      </c>
      <c r="C4634" s="93">
        <v>47</v>
      </c>
      <c r="D4634" s="93">
        <v>46</v>
      </c>
      <c r="E4634" s="93">
        <v>67</v>
      </c>
      <c r="F4634" s="93">
        <v>63</v>
      </c>
      <c r="G4634" s="93">
        <v>29</v>
      </c>
      <c r="H4634" s="93">
        <v>34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98</v>
      </c>
      <c r="C4635" s="93">
        <v>54</v>
      </c>
      <c r="D4635" s="93">
        <v>44</v>
      </c>
      <c r="E4635" s="93">
        <v>68</v>
      </c>
      <c r="F4635" s="93">
        <v>51</v>
      </c>
      <c r="G4635" s="93">
        <v>25</v>
      </c>
      <c r="H4635" s="93">
        <v>26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100</v>
      </c>
      <c r="C4636" s="93">
        <v>53</v>
      </c>
      <c r="D4636" s="93">
        <v>47</v>
      </c>
      <c r="E4636" s="93">
        <v>69</v>
      </c>
      <c r="F4636" s="93">
        <v>54</v>
      </c>
      <c r="G4636" s="93">
        <v>24</v>
      </c>
      <c r="H4636" s="93">
        <v>30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488</v>
      </c>
      <c r="C4639" s="93" t="s">
        <v>272</v>
      </c>
      <c r="D4639" s="93">
        <v>981</v>
      </c>
      <c r="E4639" s="93" t="s">
        <v>273</v>
      </c>
      <c r="F4639" s="93">
        <v>2777</v>
      </c>
      <c r="G4639" s="93" t="s">
        <v>272</v>
      </c>
      <c r="H4639" s="93">
        <v>5356</v>
      </c>
      <c r="I4639" s="93" t="s">
        <v>273</v>
      </c>
      <c r="J4639" s="93">
        <v>437</v>
      </c>
      <c r="K4639" s="93" t="s">
        <v>272</v>
      </c>
      <c r="L4639" s="93">
        <v>918</v>
      </c>
    </row>
    <row r="4640" spans="1:12" x14ac:dyDescent="0.15">
      <c r="A4640" t="s">
        <v>274</v>
      </c>
      <c r="B4640" s="93">
        <v>493</v>
      </c>
      <c r="C4640" s="93" t="s">
        <v>662</v>
      </c>
      <c r="D4640" s="93">
        <v>0.13521709166092349</v>
      </c>
      <c r="E4640" s="93" t="s">
        <v>274</v>
      </c>
      <c r="F4640" s="93">
        <v>2579</v>
      </c>
      <c r="G4640" s="93" t="s">
        <v>662</v>
      </c>
      <c r="H4640" s="93">
        <v>0.73824948311509309</v>
      </c>
      <c r="I4640" s="93" t="s">
        <v>274</v>
      </c>
      <c r="J4640" s="93">
        <v>481</v>
      </c>
      <c r="K4640" s="93" t="s">
        <v>662</v>
      </c>
      <c r="L4640" s="93">
        <v>0.12653342522398345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44012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11359</v>
      </c>
      <c r="C4645" s="93">
        <v>5523</v>
      </c>
      <c r="D4645" s="93">
        <v>5836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321</v>
      </c>
      <c r="C4646" s="93">
        <v>171</v>
      </c>
      <c r="D4646" s="93">
        <v>150</v>
      </c>
      <c r="E4646" s="93" t="s">
        <v>421</v>
      </c>
      <c r="F4646" s="93">
        <v>543</v>
      </c>
      <c r="G4646" s="93">
        <v>266</v>
      </c>
      <c r="H4646" s="93">
        <v>277</v>
      </c>
      <c r="I4646" s="93" t="s">
        <v>422</v>
      </c>
      <c r="J4646" s="93">
        <v>539</v>
      </c>
      <c r="K4646" s="93">
        <v>260</v>
      </c>
      <c r="L4646" s="93">
        <v>279</v>
      </c>
    </row>
    <row r="4647" spans="1:12" x14ac:dyDescent="0.15">
      <c r="A4647">
        <v>0</v>
      </c>
      <c r="B4647" s="93">
        <v>47</v>
      </c>
      <c r="C4647" s="93">
        <v>28</v>
      </c>
      <c r="D4647" s="93">
        <v>19</v>
      </c>
      <c r="E4647" s="93">
        <v>35</v>
      </c>
      <c r="F4647" s="93">
        <v>107</v>
      </c>
      <c r="G4647" s="93">
        <v>53</v>
      </c>
      <c r="H4647" s="93">
        <v>54</v>
      </c>
      <c r="I4647" s="93">
        <v>70</v>
      </c>
      <c r="J4647" s="93">
        <v>145</v>
      </c>
      <c r="K4647" s="93">
        <v>71</v>
      </c>
      <c r="L4647" s="93">
        <v>74</v>
      </c>
    </row>
    <row r="4648" spans="1:12" x14ac:dyDescent="0.15">
      <c r="A4648">
        <v>1</v>
      </c>
      <c r="B4648" s="93">
        <v>54</v>
      </c>
      <c r="C4648" s="93">
        <v>30</v>
      </c>
      <c r="D4648" s="93">
        <v>24</v>
      </c>
      <c r="E4648" s="93">
        <v>36</v>
      </c>
      <c r="F4648" s="93">
        <v>91</v>
      </c>
      <c r="G4648" s="93">
        <v>42</v>
      </c>
      <c r="H4648" s="93">
        <v>49</v>
      </c>
      <c r="I4648" s="93">
        <v>71</v>
      </c>
      <c r="J4648" s="93">
        <v>129</v>
      </c>
      <c r="K4648" s="93">
        <v>71</v>
      </c>
      <c r="L4648" s="93">
        <v>58</v>
      </c>
    </row>
    <row r="4649" spans="1:12" x14ac:dyDescent="0.15">
      <c r="A4649">
        <v>2</v>
      </c>
      <c r="B4649" s="93">
        <v>68</v>
      </c>
      <c r="C4649" s="93">
        <v>31</v>
      </c>
      <c r="D4649" s="93">
        <v>37</v>
      </c>
      <c r="E4649" s="93">
        <v>37</v>
      </c>
      <c r="F4649" s="93">
        <v>106</v>
      </c>
      <c r="G4649" s="93">
        <v>50</v>
      </c>
      <c r="H4649" s="93">
        <v>56</v>
      </c>
      <c r="I4649" s="93">
        <v>72</v>
      </c>
      <c r="J4649" s="93">
        <v>114</v>
      </c>
      <c r="K4649" s="93">
        <v>51</v>
      </c>
      <c r="L4649" s="93">
        <v>63</v>
      </c>
    </row>
    <row r="4650" spans="1:12" x14ac:dyDescent="0.15">
      <c r="A4650">
        <v>3</v>
      </c>
      <c r="B4650" s="93">
        <v>72</v>
      </c>
      <c r="C4650" s="93">
        <v>37</v>
      </c>
      <c r="D4650" s="93">
        <v>35</v>
      </c>
      <c r="E4650" s="93">
        <v>38</v>
      </c>
      <c r="F4650" s="93">
        <v>121</v>
      </c>
      <c r="G4650" s="93">
        <v>62</v>
      </c>
      <c r="H4650" s="93">
        <v>59</v>
      </c>
      <c r="I4650" s="93">
        <v>73</v>
      </c>
      <c r="J4650" s="93">
        <v>93</v>
      </c>
      <c r="K4650" s="93">
        <v>36</v>
      </c>
      <c r="L4650" s="93">
        <v>57</v>
      </c>
    </row>
    <row r="4651" spans="1:12" x14ac:dyDescent="0.15">
      <c r="A4651">
        <v>4</v>
      </c>
      <c r="B4651" s="93">
        <v>80</v>
      </c>
      <c r="C4651" s="93">
        <v>45</v>
      </c>
      <c r="D4651" s="93">
        <v>35</v>
      </c>
      <c r="E4651" s="93">
        <v>39</v>
      </c>
      <c r="F4651" s="93">
        <v>118</v>
      </c>
      <c r="G4651" s="93">
        <v>59</v>
      </c>
      <c r="H4651" s="93">
        <v>59</v>
      </c>
      <c r="I4651" s="93">
        <v>74</v>
      </c>
      <c r="J4651" s="93">
        <v>58</v>
      </c>
      <c r="K4651" s="93">
        <v>31</v>
      </c>
      <c r="L4651" s="93">
        <v>27</v>
      </c>
    </row>
    <row r="4652" spans="1:12" x14ac:dyDescent="0.15">
      <c r="A4652" t="s">
        <v>423</v>
      </c>
      <c r="B4652" s="93">
        <v>512</v>
      </c>
      <c r="C4652" s="93">
        <v>257</v>
      </c>
      <c r="D4652" s="93">
        <v>255</v>
      </c>
      <c r="E4652" s="93" t="s">
        <v>424</v>
      </c>
      <c r="F4652" s="93">
        <v>737</v>
      </c>
      <c r="G4652" s="93">
        <v>342</v>
      </c>
      <c r="H4652" s="93">
        <v>395</v>
      </c>
      <c r="I4652" s="93" t="s">
        <v>425</v>
      </c>
      <c r="J4652" s="93">
        <v>313</v>
      </c>
      <c r="K4652" s="93">
        <v>145</v>
      </c>
      <c r="L4652" s="93">
        <v>168</v>
      </c>
    </row>
    <row r="4653" spans="1:12" x14ac:dyDescent="0.15">
      <c r="A4653">
        <v>5</v>
      </c>
      <c r="B4653" s="93">
        <v>94</v>
      </c>
      <c r="C4653" s="93">
        <v>45</v>
      </c>
      <c r="D4653" s="93">
        <v>49</v>
      </c>
      <c r="E4653" s="93">
        <v>40</v>
      </c>
      <c r="F4653" s="93">
        <v>118</v>
      </c>
      <c r="G4653" s="93">
        <v>51</v>
      </c>
      <c r="H4653" s="93">
        <v>67</v>
      </c>
      <c r="I4653" s="93">
        <v>75</v>
      </c>
      <c r="J4653" s="93">
        <v>72</v>
      </c>
      <c r="K4653" s="93">
        <v>35</v>
      </c>
      <c r="L4653" s="93">
        <v>37</v>
      </c>
    </row>
    <row r="4654" spans="1:12" x14ac:dyDescent="0.15">
      <c r="A4654">
        <v>6</v>
      </c>
      <c r="B4654" s="93">
        <v>88</v>
      </c>
      <c r="C4654" s="93">
        <v>46</v>
      </c>
      <c r="D4654" s="93">
        <v>42</v>
      </c>
      <c r="E4654" s="93">
        <v>41</v>
      </c>
      <c r="F4654" s="93">
        <v>139</v>
      </c>
      <c r="G4654" s="93">
        <v>75</v>
      </c>
      <c r="H4654" s="93">
        <v>64</v>
      </c>
      <c r="I4654" s="93">
        <v>76</v>
      </c>
      <c r="J4654" s="93">
        <v>77</v>
      </c>
      <c r="K4654" s="93">
        <v>28</v>
      </c>
      <c r="L4654" s="93">
        <v>49</v>
      </c>
    </row>
    <row r="4655" spans="1:12" x14ac:dyDescent="0.15">
      <c r="A4655">
        <v>7</v>
      </c>
      <c r="B4655" s="93">
        <v>98</v>
      </c>
      <c r="C4655" s="93">
        <v>50</v>
      </c>
      <c r="D4655" s="93">
        <v>48</v>
      </c>
      <c r="E4655" s="93">
        <v>42</v>
      </c>
      <c r="F4655" s="93">
        <v>144</v>
      </c>
      <c r="G4655" s="93">
        <v>68</v>
      </c>
      <c r="H4655" s="93">
        <v>76</v>
      </c>
      <c r="I4655" s="93">
        <v>77</v>
      </c>
      <c r="J4655" s="93">
        <v>61</v>
      </c>
      <c r="K4655" s="93">
        <v>26</v>
      </c>
      <c r="L4655" s="93">
        <v>35</v>
      </c>
    </row>
    <row r="4656" spans="1:12" x14ac:dyDescent="0.15">
      <c r="A4656">
        <v>8</v>
      </c>
      <c r="B4656" s="93">
        <v>106</v>
      </c>
      <c r="C4656" s="93">
        <v>60</v>
      </c>
      <c r="D4656" s="93">
        <v>46</v>
      </c>
      <c r="E4656" s="93">
        <v>43</v>
      </c>
      <c r="F4656" s="93">
        <v>153</v>
      </c>
      <c r="G4656" s="93">
        <v>66</v>
      </c>
      <c r="H4656" s="93">
        <v>87</v>
      </c>
      <c r="I4656" s="93">
        <v>78</v>
      </c>
      <c r="J4656" s="93">
        <v>52</v>
      </c>
      <c r="K4656" s="93">
        <v>24</v>
      </c>
      <c r="L4656" s="93">
        <v>28</v>
      </c>
    </row>
    <row r="4657" spans="1:12" x14ac:dyDescent="0.15">
      <c r="A4657">
        <v>9</v>
      </c>
      <c r="B4657" s="93">
        <v>126</v>
      </c>
      <c r="C4657" s="93">
        <v>56</v>
      </c>
      <c r="D4657" s="93">
        <v>70</v>
      </c>
      <c r="E4657" s="93">
        <v>44</v>
      </c>
      <c r="F4657" s="93">
        <v>183</v>
      </c>
      <c r="G4657" s="93">
        <v>82</v>
      </c>
      <c r="H4657" s="93">
        <v>101</v>
      </c>
      <c r="I4657" s="93">
        <v>79</v>
      </c>
      <c r="J4657" s="93">
        <v>51</v>
      </c>
      <c r="K4657" s="93">
        <v>32</v>
      </c>
      <c r="L4657" s="93">
        <v>19</v>
      </c>
    </row>
    <row r="4658" spans="1:12" x14ac:dyDescent="0.15">
      <c r="A4658" t="s">
        <v>426</v>
      </c>
      <c r="B4658" s="93">
        <v>624</v>
      </c>
      <c r="C4658" s="93">
        <v>327</v>
      </c>
      <c r="D4658" s="93">
        <v>297</v>
      </c>
      <c r="E4658" s="93" t="s">
        <v>427</v>
      </c>
      <c r="F4658" s="93">
        <v>956</v>
      </c>
      <c r="G4658" s="93">
        <v>437</v>
      </c>
      <c r="H4658" s="93">
        <v>519</v>
      </c>
      <c r="I4658" s="93" t="s">
        <v>428</v>
      </c>
      <c r="J4658" s="93">
        <v>212</v>
      </c>
      <c r="K4658" s="93">
        <v>96</v>
      </c>
      <c r="L4658" s="93">
        <v>116</v>
      </c>
    </row>
    <row r="4659" spans="1:12" x14ac:dyDescent="0.15">
      <c r="A4659">
        <v>10</v>
      </c>
      <c r="B4659" s="93">
        <v>116</v>
      </c>
      <c r="C4659" s="93">
        <v>64</v>
      </c>
      <c r="D4659" s="93">
        <v>52</v>
      </c>
      <c r="E4659" s="93">
        <v>45</v>
      </c>
      <c r="F4659" s="93">
        <v>154</v>
      </c>
      <c r="G4659" s="93">
        <v>59</v>
      </c>
      <c r="H4659" s="93">
        <v>95</v>
      </c>
      <c r="I4659" s="93">
        <v>80</v>
      </c>
      <c r="J4659" s="93">
        <v>52</v>
      </c>
      <c r="K4659" s="93">
        <v>26</v>
      </c>
      <c r="L4659" s="93">
        <v>26</v>
      </c>
    </row>
    <row r="4660" spans="1:12" x14ac:dyDescent="0.15">
      <c r="A4660">
        <v>11</v>
      </c>
      <c r="B4660" s="93">
        <v>112</v>
      </c>
      <c r="C4660" s="93">
        <v>64</v>
      </c>
      <c r="D4660" s="93">
        <v>48</v>
      </c>
      <c r="E4660" s="93">
        <v>46</v>
      </c>
      <c r="F4660" s="93">
        <v>190</v>
      </c>
      <c r="G4660" s="93">
        <v>89</v>
      </c>
      <c r="H4660" s="93">
        <v>101</v>
      </c>
      <c r="I4660" s="93">
        <v>81</v>
      </c>
      <c r="J4660" s="93">
        <v>38</v>
      </c>
      <c r="K4660" s="93">
        <v>18</v>
      </c>
      <c r="L4660" s="93">
        <v>20</v>
      </c>
    </row>
    <row r="4661" spans="1:12" x14ac:dyDescent="0.15">
      <c r="A4661">
        <v>12</v>
      </c>
      <c r="B4661" s="93">
        <v>129</v>
      </c>
      <c r="C4661" s="93">
        <v>62</v>
      </c>
      <c r="D4661" s="93">
        <v>67</v>
      </c>
      <c r="E4661" s="93">
        <v>47</v>
      </c>
      <c r="F4661" s="93">
        <v>187</v>
      </c>
      <c r="G4661" s="93">
        <v>93</v>
      </c>
      <c r="H4661" s="93">
        <v>94</v>
      </c>
      <c r="I4661" s="93">
        <v>82</v>
      </c>
      <c r="J4661" s="93">
        <v>38</v>
      </c>
      <c r="K4661" s="93">
        <v>17</v>
      </c>
      <c r="L4661" s="93">
        <v>21</v>
      </c>
    </row>
    <row r="4662" spans="1:12" x14ac:dyDescent="0.15">
      <c r="A4662">
        <v>13</v>
      </c>
      <c r="B4662" s="93">
        <v>141</v>
      </c>
      <c r="C4662" s="93">
        <v>80</v>
      </c>
      <c r="D4662" s="93">
        <v>61</v>
      </c>
      <c r="E4662" s="93">
        <v>48</v>
      </c>
      <c r="F4662" s="93">
        <v>210</v>
      </c>
      <c r="G4662" s="93">
        <v>93</v>
      </c>
      <c r="H4662" s="93">
        <v>117</v>
      </c>
      <c r="I4662" s="93">
        <v>83</v>
      </c>
      <c r="J4662" s="93">
        <v>47</v>
      </c>
      <c r="K4662" s="93">
        <v>20</v>
      </c>
      <c r="L4662" s="93">
        <v>27</v>
      </c>
    </row>
    <row r="4663" spans="1:12" x14ac:dyDescent="0.15">
      <c r="A4663">
        <v>14</v>
      </c>
      <c r="B4663" s="93">
        <v>126</v>
      </c>
      <c r="C4663" s="93">
        <v>57</v>
      </c>
      <c r="D4663" s="93">
        <v>69</v>
      </c>
      <c r="E4663" s="93">
        <v>49</v>
      </c>
      <c r="F4663" s="93">
        <v>215</v>
      </c>
      <c r="G4663" s="93">
        <v>103</v>
      </c>
      <c r="H4663" s="93">
        <v>112</v>
      </c>
      <c r="I4663" s="93">
        <v>84</v>
      </c>
      <c r="J4663" s="93">
        <v>37</v>
      </c>
      <c r="K4663" s="93">
        <v>15</v>
      </c>
      <c r="L4663" s="93">
        <v>22</v>
      </c>
    </row>
    <row r="4664" spans="1:12" x14ac:dyDescent="0.15">
      <c r="A4664" t="s">
        <v>429</v>
      </c>
      <c r="B4664" s="93">
        <v>761</v>
      </c>
      <c r="C4664" s="93">
        <v>371</v>
      </c>
      <c r="D4664" s="93">
        <v>390</v>
      </c>
      <c r="E4664" s="93" t="s">
        <v>430</v>
      </c>
      <c r="F4664" s="93">
        <v>1060</v>
      </c>
      <c r="G4664" s="93">
        <v>500</v>
      </c>
      <c r="H4664" s="93">
        <v>560</v>
      </c>
      <c r="I4664" s="93" t="s">
        <v>431</v>
      </c>
      <c r="J4664" s="93">
        <v>142</v>
      </c>
      <c r="K4664" s="93">
        <v>46</v>
      </c>
      <c r="L4664" s="93">
        <v>96</v>
      </c>
    </row>
    <row r="4665" spans="1:12" x14ac:dyDescent="0.15">
      <c r="A4665">
        <v>15</v>
      </c>
      <c r="B4665" s="93">
        <v>129</v>
      </c>
      <c r="C4665" s="93">
        <v>66</v>
      </c>
      <c r="D4665" s="93">
        <v>63</v>
      </c>
      <c r="E4665" s="93">
        <v>50</v>
      </c>
      <c r="F4665" s="93">
        <v>214</v>
      </c>
      <c r="G4665" s="93">
        <v>103</v>
      </c>
      <c r="H4665" s="93">
        <v>111</v>
      </c>
      <c r="I4665" s="93">
        <v>85</v>
      </c>
      <c r="J4665" s="93">
        <v>31</v>
      </c>
      <c r="K4665" s="93">
        <v>9</v>
      </c>
      <c r="L4665" s="93">
        <v>22</v>
      </c>
    </row>
    <row r="4666" spans="1:12" x14ac:dyDescent="0.15">
      <c r="A4666">
        <v>16</v>
      </c>
      <c r="B4666" s="93">
        <v>153</v>
      </c>
      <c r="C4666" s="93">
        <v>75</v>
      </c>
      <c r="D4666" s="93">
        <v>78</v>
      </c>
      <c r="E4666" s="93">
        <v>51</v>
      </c>
      <c r="F4666" s="93">
        <v>202</v>
      </c>
      <c r="G4666" s="93">
        <v>93</v>
      </c>
      <c r="H4666" s="93">
        <v>109</v>
      </c>
      <c r="I4666" s="93">
        <v>86</v>
      </c>
      <c r="J4666" s="93">
        <v>35</v>
      </c>
      <c r="K4666" s="93">
        <v>11</v>
      </c>
      <c r="L4666" s="93">
        <v>24</v>
      </c>
    </row>
    <row r="4667" spans="1:12" x14ac:dyDescent="0.15">
      <c r="A4667">
        <v>17</v>
      </c>
      <c r="B4667" s="93">
        <v>145</v>
      </c>
      <c r="C4667" s="93">
        <v>69</v>
      </c>
      <c r="D4667" s="93">
        <v>76</v>
      </c>
      <c r="E4667" s="93">
        <v>52</v>
      </c>
      <c r="F4667" s="93">
        <v>225</v>
      </c>
      <c r="G4667" s="93">
        <v>98</v>
      </c>
      <c r="H4667" s="93">
        <v>127</v>
      </c>
      <c r="I4667" s="93">
        <v>87</v>
      </c>
      <c r="J4667" s="93">
        <v>30</v>
      </c>
      <c r="K4667" s="93">
        <v>10</v>
      </c>
      <c r="L4667" s="93">
        <v>20</v>
      </c>
    </row>
    <row r="4668" spans="1:12" x14ac:dyDescent="0.15">
      <c r="A4668">
        <v>18</v>
      </c>
      <c r="B4668" s="93">
        <v>166</v>
      </c>
      <c r="C4668" s="93">
        <v>80</v>
      </c>
      <c r="D4668" s="93">
        <v>86</v>
      </c>
      <c r="E4668" s="93">
        <v>53</v>
      </c>
      <c r="F4668" s="93">
        <v>203</v>
      </c>
      <c r="G4668" s="93">
        <v>100</v>
      </c>
      <c r="H4668" s="93">
        <v>103</v>
      </c>
      <c r="I4668" s="93">
        <v>88</v>
      </c>
      <c r="J4668" s="93">
        <v>25</v>
      </c>
      <c r="K4668" s="93">
        <v>9</v>
      </c>
      <c r="L4668" s="93">
        <v>16</v>
      </c>
    </row>
    <row r="4669" spans="1:12" x14ac:dyDescent="0.15">
      <c r="A4669">
        <v>19</v>
      </c>
      <c r="B4669" s="93">
        <v>168</v>
      </c>
      <c r="C4669" s="93">
        <v>81</v>
      </c>
      <c r="D4669" s="93">
        <v>87</v>
      </c>
      <c r="E4669" s="93">
        <v>54</v>
      </c>
      <c r="F4669" s="93">
        <v>216</v>
      </c>
      <c r="G4669" s="93">
        <v>106</v>
      </c>
      <c r="H4669" s="93">
        <v>110</v>
      </c>
      <c r="I4669" s="93">
        <v>89</v>
      </c>
      <c r="J4669" s="93">
        <v>21</v>
      </c>
      <c r="K4669" s="93">
        <v>7</v>
      </c>
      <c r="L4669" s="93">
        <v>14</v>
      </c>
    </row>
    <row r="4670" spans="1:12" x14ac:dyDescent="0.15">
      <c r="A4670" t="s">
        <v>432</v>
      </c>
      <c r="B4670" s="93">
        <v>910</v>
      </c>
      <c r="C4670" s="93">
        <v>457</v>
      </c>
      <c r="D4670" s="93">
        <v>453</v>
      </c>
      <c r="E4670" s="93" t="s">
        <v>433</v>
      </c>
      <c r="F4670" s="93">
        <v>1094</v>
      </c>
      <c r="G4670" s="93">
        <v>514</v>
      </c>
      <c r="H4670" s="93">
        <v>580</v>
      </c>
      <c r="I4670" s="93" t="s">
        <v>434</v>
      </c>
      <c r="J4670" s="93">
        <v>57</v>
      </c>
      <c r="K4670" s="93">
        <v>18</v>
      </c>
      <c r="L4670" s="93">
        <v>39</v>
      </c>
    </row>
    <row r="4671" spans="1:12" x14ac:dyDescent="0.15">
      <c r="A4671">
        <v>20</v>
      </c>
      <c r="B4671" s="93">
        <v>198</v>
      </c>
      <c r="C4671" s="93">
        <v>101</v>
      </c>
      <c r="D4671" s="93">
        <v>97</v>
      </c>
      <c r="E4671" s="93">
        <v>55</v>
      </c>
      <c r="F4671" s="93">
        <v>251</v>
      </c>
      <c r="G4671" s="93">
        <v>110</v>
      </c>
      <c r="H4671" s="93">
        <v>141</v>
      </c>
      <c r="I4671" s="93">
        <v>90</v>
      </c>
      <c r="J4671" s="93">
        <v>13</v>
      </c>
      <c r="K4671" s="93">
        <v>4</v>
      </c>
      <c r="L4671" s="93">
        <v>9</v>
      </c>
    </row>
    <row r="4672" spans="1:12" x14ac:dyDescent="0.15">
      <c r="A4672">
        <v>21</v>
      </c>
      <c r="B4672" s="93">
        <v>196</v>
      </c>
      <c r="C4672" s="93">
        <v>97</v>
      </c>
      <c r="D4672" s="93">
        <v>99</v>
      </c>
      <c r="E4672" s="93">
        <v>56</v>
      </c>
      <c r="F4672" s="93">
        <v>224</v>
      </c>
      <c r="G4672" s="93">
        <v>101</v>
      </c>
      <c r="H4672" s="93">
        <v>123</v>
      </c>
      <c r="I4672" s="93">
        <v>91</v>
      </c>
      <c r="J4672" s="93">
        <v>27</v>
      </c>
      <c r="K4672" s="93">
        <v>5</v>
      </c>
      <c r="L4672" s="93">
        <v>22</v>
      </c>
    </row>
    <row r="4673" spans="1:12" x14ac:dyDescent="0.15">
      <c r="A4673">
        <v>22</v>
      </c>
      <c r="B4673" s="93">
        <v>166</v>
      </c>
      <c r="C4673" s="93">
        <v>89</v>
      </c>
      <c r="D4673" s="93">
        <v>77</v>
      </c>
      <c r="E4673" s="93">
        <v>57</v>
      </c>
      <c r="F4673" s="93">
        <v>243</v>
      </c>
      <c r="G4673" s="93">
        <v>113</v>
      </c>
      <c r="H4673" s="93">
        <v>130</v>
      </c>
      <c r="I4673" s="93">
        <v>92</v>
      </c>
      <c r="J4673" s="93">
        <v>8</v>
      </c>
      <c r="K4673" s="93">
        <v>4</v>
      </c>
      <c r="L4673" s="93">
        <v>4</v>
      </c>
    </row>
    <row r="4674" spans="1:12" x14ac:dyDescent="0.15">
      <c r="A4674">
        <v>23</v>
      </c>
      <c r="B4674" s="93">
        <v>183</v>
      </c>
      <c r="C4674" s="93">
        <v>88</v>
      </c>
      <c r="D4674" s="93">
        <v>95</v>
      </c>
      <c r="E4674" s="93">
        <v>58</v>
      </c>
      <c r="F4674" s="93">
        <v>197</v>
      </c>
      <c r="G4674" s="93">
        <v>86</v>
      </c>
      <c r="H4674" s="93">
        <v>111</v>
      </c>
      <c r="I4674" s="93">
        <v>93</v>
      </c>
      <c r="J4674" s="93">
        <v>4</v>
      </c>
      <c r="K4674" s="93">
        <v>2</v>
      </c>
      <c r="L4674" s="93">
        <v>2</v>
      </c>
    </row>
    <row r="4675" spans="1:12" x14ac:dyDescent="0.15">
      <c r="A4675">
        <v>24</v>
      </c>
      <c r="B4675" s="93">
        <v>167</v>
      </c>
      <c r="C4675" s="93">
        <v>82</v>
      </c>
      <c r="D4675" s="93">
        <v>85</v>
      </c>
      <c r="E4675" s="93">
        <v>59</v>
      </c>
      <c r="F4675" s="93">
        <v>179</v>
      </c>
      <c r="G4675" s="93">
        <v>104</v>
      </c>
      <c r="H4675" s="93">
        <v>75</v>
      </c>
      <c r="I4675" s="93">
        <v>94</v>
      </c>
      <c r="J4675" s="93">
        <v>5</v>
      </c>
      <c r="K4675" s="93">
        <v>3</v>
      </c>
      <c r="L4675" s="93">
        <v>2</v>
      </c>
    </row>
    <row r="4676" spans="1:12" x14ac:dyDescent="0.15">
      <c r="A4676" t="s">
        <v>435</v>
      </c>
      <c r="B4676" s="93">
        <v>601</v>
      </c>
      <c r="C4676" s="93">
        <v>303</v>
      </c>
      <c r="D4676" s="93">
        <v>298</v>
      </c>
      <c r="E4676" s="93" t="s">
        <v>436</v>
      </c>
      <c r="F4676" s="93">
        <v>857</v>
      </c>
      <c r="G4676" s="93">
        <v>454</v>
      </c>
      <c r="H4676" s="93">
        <v>403</v>
      </c>
      <c r="I4676" s="93" t="s">
        <v>437</v>
      </c>
      <c r="J4676" s="93">
        <v>7</v>
      </c>
      <c r="K4676" s="93">
        <v>3</v>
      </c>
      <c r="L4676" s="93">
        <v>4</v>
      </c>
    </row>
    <row r="4677" spans="1:12" x14ac:dyDescent="0.15">
      <c r="A4677">
        <v>25</v>
      </c>
      <c r="B4677" s="93">
        <v>141</v>
      </c>
      <c r="C4677" s="93">
        <v>68</v>
      </c>
      <c r="D4677" s="93">
        <v>73</v>
      </c>
      <c r="E4677" s="93">
        <v>60</v>
      </c>
      <c r="F4677" s="93">
        <v>206</v>
      </c>
      <c r="G4677" s="93">
        <v>109</v>
      </c>
      <c r="H4677" s="93">
        <v>97</v>
      </c>
      <c r="I4677" s="93">
        <v>95</v>
      </c>
      <c r="J4677" s="93">
        <v>4</v>
      </c>
      <c r="K4677" s="93">
        <v>3</v>
      </c>
      <c r="L4677" s="93">
        <v>1</v>
      </c>
    </row>
    <row r="4678" spans="1:12" x14ac:dyDescent="0.15">
      <c r="A4678">
        <v>26</v>
      </c>
      <c r="B4678" s="93">
        <v>135</v>
      </c>
      <c r="C4678" s="93">
        <v>64</v>
      </c>
      <c r="D4678" s="93">
        <v>71</v>
      </c>
      <c r="E4678" s="93">
        <v>61</v>
      </c>
      <c r="F4678" s="93">
        <v>196</v>
      </c>
      <c r="G4678" s="93">
        <v>111</v>
      </c>
      <c r="H4678" s="93">
        <v>85</v>
      </c>
      <c r="I4678" s="93">
        <v>96</v>
      </c>
      <c r="J4678" s="93">
        <v>2</v>
      </c>
      <c r="K4678" s="93">
        <v>0</v>
      </c>
      <c r="L4678" s="93">
        <v>2</v>
      </c>
    </row>
    <row r="4679" spans="1:12" x14ac:dyDescent="0.15">
      <c r="A4679">
        <v>27</v>
      </c>
      <c r="B4679" s="93">
        <v>105</v>
      </c>
      <c r="C4679" s="93">
        <v>58</v>
      </c>
      <c r="D4679" s="93">
        <v>47</v>
      </c>
      <c r="E4679" s="93">
        <v>62</v>
      </c>
      <c r="F4679" s="93">
        <v>166</v>
      </c>
      <c r="G4679" s="93">
        <v>85</v>
      </c>
      <c r="H4679" s="93">
        <v>81</v>
      </c>
      <c r="I4679" s="93">
        <v>97</v>
      </c>
      <c r="J4679" s="93">
        <v>0</v>
      </c>
      <c r="K4679" s="93">
        <v>0</v>
      </c>
      <c r="L4679" s="93">
        <v>0</v>
      </c>
    </row>
    <row r="4680" spans="1:12" x14ac:dyDescent="0.15">
      <c r="A4680">
        <v>28</v>
      </c>
      <c r="B4680" s="93">
        <v>113</v>
      </c>
      <c r="C4680" s="93">
        <v>58</v>
      </c>
      <c r="D4680" s="93">
        <v>55</v>
      </c>
      <c r="E4680" s="93">
        <v>63</v>
      </c>
      <c r="F4680" s="93">
        <v>147</v>
      </c>
      <c r="G4680" s="93">
        <v>72</v>
      </c>
      <c r="H4680" s="93">
        <v>75</v>
      </c>
      <c r="I4680" s="93">
        <v>98</v>
      </c>
      <c r="J4680" s="93">
        <v>1</v>
      </c>
      <c r="K4680" s="93">
        <v>0</v>
      </c>
      <c r="L4680" s="93">
        <v>1</v>
      </c>
    </row>
    <row r="4681" spans="1:12" x14ac:dyDescent="0.15">
      <c r="A4681">
        <v>29</v>
      </c>
      <c r="B4681" s="93">
        <v>107</v>
      </c>
      <c r="C4681" s="93">
        <v>55</v>
      </c>
      <c r="D4681" s="93">
        <v>52</v>
      </c>
      <c r="E4681" s="93">
        <v>64</v>
      </c>
      <c r="F4681" s="93">
        <v>142</v>
      </c>
      <c r="G4681" s="93">
        <v>77</v>
      </c>
      <c r="H4681" s="93">
        <v>65</v>
      </c>
      <c r="I4681" s="93">
        <v>99</v>
      </c>
      <c r="J4681" s="93">
        <v>0</v>
      </c>
      <c r="K4681" s="93">
        <v>0</v>
      </c>
      <c r="L4681" s="93">
        <v>0</v>
      </c>
    </row>
    <row r="4682" spans="1:12" x14ac:dyDescent="0.15">
      <c r="A4682" t="s">
        <v>438</v>
      </c>
      <c r="B4682" s="93">
        <v>460</v>
      </c>
      <c r="C4682" s="93">
        <v>220</v>
      </c>
      <c r="D4682" s="93">
        <v>240</v>
      </c>
      <c r="E4682" s="93" t="s">
        <v>439</v>
      </c>
      <c r="F4682" s="93">
        <v>652</v>
      </c>
      <c r="G4682" s="93">
        <v>335</v>
      </c>
      <c r="H4682" s="93">
        <v>317</v>
      </c>
      <c r="I4682" s="93" t="s">
        <v>440</v>
      </c>
      <c r="J4682" s="93">
        <v>1</v>
      </c>
      <c r="K4682" s="93">
        <v>1</v>
      </c>
      <c r="L4682" s="93">
        <v>0</v>
      </c>
    </row>
    <row r="4683" spans="1:12" x14ac:dyDescent="0.15">
      <c r="A4683">
        <v>30</v>
      </c>
      <c r="B4683" s="93">
        <v>111</v>
      </c>
      <c r="C4683" s="93">
        <v>59</v>
      </c>
      <c r="D4683" s="93">
        <v>52</v>
      </c>
      <c r="E4683" s="93">
        <v>65</v>
      </c>
      <c r="F4683" s="93">
        <v>148</v>
      </c>
      <c r="G4683" s="93">
        <v>69</v>
      </c>
      <c r="H4683" s="93">
        <v>79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95</v>
      </c>
      <c r="C4684" s="93">
        <v>46</v>
      </c>
      <c r="D4684" s="93">
        <v>49</v>
      </c>
      <c r="E4684" s="93">
        <v>66</v>
      </c>
      <c r="F4684" s="93">
        <v>119</v>
      </c>
      <c r="G4684" s="93">
        <v>61</v>
      </c>
      <c r="H4684" s="93">
        <v>58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70</v>
      </c>
      <c r="C4685" s="93">
        <v>27</v>
      </c>
      <c r="D4685" s="93">
        <v>43</v>
      </c>
      <c r="E4685" s="93">
        <v>67</v>
      </c>
      <c r="F4685" s="93">
        <v>136</v>
      </c>
      <c r="G4685" s="93">
        <v>67</v>
      </c>
      <c r="H4685" s="93">
        <v>69</v>
      </c>
      <c r="I4685" s="93">
        <v>102</v>
      </c>
      <c r="J4685" s="93">
        <v>1</v>
      </c>
      <c r="K4685" s="93">
        <v>1</v>
      </c>
      <c r="L4685" s="93">
        <v>0</v>
      </c>
    </row>
    <row r="4686" spans="1:12" x14ac:dyDescent="0.15">
      <c r="A4686">
        <v>33</v>
      </c>
      <c r="B4686" s="93">
        <v>98</v>
      </c>
      <c r="C4686" s="93">
        <v>45</v>
      </c>
      <c r="D4686" s="93">
        <v>53</v>
      </c>
      <c r="E4686" s="93">
        <v>68</v>
      </c>
      <c r="F4686" s="93">
        <v>137</v>
      </c>
      <c r="G4686" s="93">
        <v>76</v>
      </c>
      <c r="H4686" s="93">
        <v>61</v>
      </c>
      <c r="I4686" s="93" t="s">
        <v>441</v>
      </c>
      <c r="J4686" s="93">
        <v>0</v>
      </c>
      <c r="K4686" s="93">
        <v>0</v>
      </c>
      <c r="L4686" s="93">
        <v>0</v>
      </c>
    </row>
    <row r="4687" spans="1:12" x14ac:dyDescent="0.15">
      <c r="A4687">
        <v>34</v>
      </c>
      <c r="B4687" s="93">
        <v>86</v>
      </c>
      <c r="C4687" s="93">
        <v>43</v>
      </c>
      <c r="D4687" s="93">
        <v>43</v>
      </c>
      <c r="E4687" s="93">
        <v>69</v>
      </c>
      <c r="F4687" s="93">
        <v>112</v>
      </c>
      <c r="G4687" s="93">
        <v>62</v>
      </c>
      <c r="H4687" s="93">
        <v>50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755</v>
      </c>
      <c r="C4690" s="93" t="s">
        <v>272</v>
      </c>
      <c r="D4690" s="93">
        <v>1457</v>
      </c>
      <c r="E4690" s="93" t="s">
        <v>273</v>
      </c>
      <c r="F4690" s="93">
        <v>3864</v>
      </c>
      <c r="G4690" s="93" t="s">
        <v>272</v>
      </c>
      <c r="H4690" s="93">
        <v>7979</v>
      </c>
      <c r="I4690" s="93" t="s">
        <v>273</v>
      </c>
      <c r="J4690" s="93">
        <v>904</v>
      </c>
      <c r="K4690" s="93" t="s">
        <v>272</v>
      </c>
      <c r="L4690" s="93">
        <v>1923</v>
      </c>
    </row>
    <row r="4691" spans="1:12" x14ac:dyDescent="0.15">
      <c r="A4691" t="s">
        <v>274</v>
      </c>
      <c r="B4691" s="93">
        <v>702</v>
      </c>
      <c r="C4691" s="93" t="s">
        <v>662</v>
      </c>
      <c r="D4691" s="93">
        <v>0.12826833348005987</v>
      </c>
      <c r="E4691" s="93" t="s">
        <v>274</v>
      </c>
      <c r="F4691" s="93">
        <v>4115</v>
      </c>
      <c r="G4691" s="93" t="s">
        <v>662</v>
      </c>
      <c r="H4691" s="93">
        <v>0.70243859494673822</v>
      </c>
      <c r="I4691" s="93" t="s">
        <v>274</v>
      </c>
      <c r="J4691" s="93">
        <v>1019</v>
      </c>
      <c r="K4691" s="93" t="s">
        <v>662</v>
      </c>
      <c r="L4691" s="93">
        <v>0.16929307157320186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44012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9382</v>
      </c>
      <c r="C4696" s="93">
        <v>4468</v>
      </c>
      <c r="D4696" s="93">
        <v>4914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258</v>
      </c>
      <c r="C4697" s="93">
        <v>112</v>
      </c>
      <c r="D4697" s="93">
        <v>146</v>
      </c>
      <c r="E4697" s="93" t="s">
        <v>421</v>
      </c>
      <c r="F4697" s="93">
        <v>498</v>
      </c>
      <c r="G4697" s="93">
        <v>245</v>
      </c>
      <c r="H4697" s="93">
        <v>253</v>
      </c>
      <c r="I4697" s="93" t="s">
        <v>422</v>
      </c>
      <c r="J4697" s="93">
        <v>678</v>
      </c>
      <c r="K4697" s="93">
        <v>355</v>
      </c>
      <c r="L4697" s="93">
        <v>323</v>
      </c>
    </row>
    <row r="4698" spans="1:12" x14ac:dyDescent="0.15">
      <c r="A4698">
        <v>0</v>
      </c>
      <c r="B4698" s="93">
        <v>31</v>
      </c>
      <c r="C4698" s="93">
        <v>13</v>
      </c>
      <c r="D4698" s="93">
        <v>18</v>
      </c>
      <c r="E4698" s="93">
        <v>35</v>
      </c>
      <c r="F4698" s="93">
        <v>103</v>
      </c>
      <c r="G4698" s="93">
        <v>55</v>
      </c>
      <c r="H4698" s="93">
        <v>48</v>
      </c>
      <c r="I4698" s="93">
        <v>70</v>
      </c>
      <c r="J4698" s="93">
        <v>171</v>
      </c>
      <c r="K4698" s="93">
        <v>89</v>
      </c>
      <c r="L4698" s="93">
        <v>82</v>
      </c>
    </row>
    <row r="4699" spans="1:12" x14ac:dyDescent="0.15">
      <c r="A4699">
        <v>1</v>
      </c>
      <c r="B4699" s="93">
        <v>46</v>
      </c>
      <c r="C4699" s="93">
        <v>21</v>
      </c>
      <c r="D4699" s="93">
        <v>25</v>
      </c>
      <c r="E4699" s="93">
        <v>36</v>
      </c>
      <c r="F4699" s="93">
        <v>90</v>
      </c>
      <c r="G4699" s="93">
        <v>39</v>
      </c>
      <c r="H4699" s="93">
        <v>51</v>
      </c>
      <c r="I4699" s="93">
        <v>71</v>
      </c>
      <c r="J4699" s="93">
        <v>166</v>
      </c>
      <c r="K4699" s="93">
        <v>89</v>
      </c>
      <c r="L4699" s="93">
        <v>77</v>
      </c>
    </row>
    <row r="4700" spans="1:12" x14ac:dyDescent="0.15">
      <c r="A4700">
        <v>2</v>
      </c>
      <c r="B4700" s="93">
        <v>54</v>
      </c>
      <c r="C4700" s="93">
        <v>19</v>
      </c>
      <c r="D4700" s="93">
        <v>35</v>
      </c>
      <c r="E4700" s="93">
        <v>37</v>
      </c>
      <c r="F4700" s="93">
        <v>107</v>
      </c>
      <c r="G4700" s="93">
        <v>47</v>
      </c>
      <c r="H4700" s="93">
        <v>60</v>
      </c>
      <c r="I4700" s="93">
        <v>72</v>
      </c>
      <c r="J4700" s="93">
        <v>141</v>
      </c>
      <c r="K4700" s="93">
        <v>72</v>
      </c>
      <c r="L4700" s="93">
        <v>69</v>
      </c>
    </row>
    <row r="4701" spans="1:12" x14ac:dyDescent="0.15">
      <c r="A4701">
        <v>3</v>
      </c>
      <c r="B4701" s="93">
        <v>58</v>
      </c>
      <c r="C4701" s="93">
        <v>28</v>
      </c>
      <c r="D4701" s="93">
        <v>30</v>
      </c>
      <c r="E4701" s="93">
        <v>38</v>
      </c>
      <c r="F4701" s="93">
        <v>90</v>
      </c>
      <c r="G4701" s="93">
        <v>50</v>
      </c>
      <c r="H4701" s="93">
        <v>40</v>
      </c>
      <c r="I4701" s="93">
        <v>73</v>
      </c>
      <c r="J4701" s="93">
        <v>117</v>
      </c>
      <c r="K4701" s="93">
        <v>59</v>
      </c>
      <c r="L4701" s="93">
        <v>58</v>
      </c>
    </row>
    <row r="4702" spans="1:12" x14ac:dyDescent="0.15">
      <c r="A4702">
        <v>4</v>
      </c>
      <c r="B4702" s="93">
        <v>69</v>
      </c>
      <c r="C4702" s="93">
        <v>31</v>
      </c>
      <c r="D4702" s="93">
        <v>38</v>
      </c>
      <c r="E4702" s="93">
        <v>39</v>
      </c>
      <c r="F4702" s="93">
        <v>108</v>
      </c>
      <c r="G4702" s="93">
        <v>54</v>
      </c>
      <c r="H4702" s="93">
        <v>54</v>
      </c>
      <c r="I4702" s="93">
        <v>74</v>
      </c>
      <c r="J4702" s="93">
        <v>83</v>
      </c>
      <c r="K4702" s="93">
        <v>46</v>
      </c>
      <c r="L4702" s="93">
        <v>37</v>
      </c>
    </row>
    <row r="4703" spans="1:12" x14ac:dyDescent="0.15">
      <c r="A4703" t="s">
        <v>423</v>
      </c>
      <c r="B4703" s="93">
        <v>443</v>
      </c>
      <c r="C4703" s="93">
        <v>230</v>
      </c>
      <c r="D4703" s="93">
        <v>213</v>
      </c>
      <c r="E4703" s="93" t="s">
        <v>424</v>
      </c>
      <c r="F4703" s="93">
        <v>652</v>
      </c>
      <c r="G4703" s="93">
        <v>299</v>
      </c>
      <c r="H4703" s="93">
        <v>353</v>
      </c>
      <c r="I4703" s="93" t="s">
        <v>425</v>
      </c>
      <c r="J4703" s="93">
        <v>394</v>
      </c>
      <c r="K4703" s="93">
        <v>200</v>
      </c>
      <c r="L4703" s="93">
        <v>194</v>
      </c>
    </row>
    <row r="4704" spans="1:12" x14ac:dyDescent="0.15">
      <c r="A4704">
        <v>5</v>
      </c>
      <c r="B4704" s="93">
        <v>72</v>
      </c>
      <c r="C4704" s="93">
        <v>36</v>
      </c>
      <c r="D4704" s="93">
        <v>36</v>
      </c>
      <c r="E4704" s="93">
        <v>40</v>
      </c>
      <c r="F4704" s="93">
        <v>128</v>
      </c>
      <c r="G4704" s="93">
        <v>63</v>
      </c>
      <c r="H4704" s="93">
        <v>65</v>
      </c>
      <c r="I4704" s="93">
        <v>75</v>
      </c>
      <c r="J4704" s="93">
        <v>89</v>
      </c>
      <c r="K4704" s="93">
        <v>46</v>
      </c>
      <c r="L4704" s="93">
        <v>43</v>
      </c>
    </row>
    <row r="4705" spans="1:12" x14ac:dyDescent="0.15">
      <c r="A4705">
        <v>6</v>
      </c>
      <c r="B4705" s="93">
        <v>85</v>
      </c>
      <c r="C4705" s="93">
        <v>44</v>
      </c>
      <c r="D4705" s="93">
        <v>41</v>
      </c>
      <c r="E4705" s="93">
        <v>41</v>
      </c>
      <c r="F4705" s="93">
        <v>143</v>
      </c>
      <c r="G4705" s="93">
        <v>58</v>
      </c>
      <c r="H4705" s="93">
        <v>85</v>
      </c>
      <c r="I4705" s="93">
        <v>76</v>
      </c>
      <c r="J4705" s="93">
        <v>75</v>
      </c>
      <c r="K4705" s="93">
        <v>43</v>
      </c>
      <c r="L4705" s="93">
        <v>32</v>
      </c>
    </row>
    <row r="4706" spans="1:12" x14ac:dyDescent="0.15">
      <c r="A4706">
        <v>7</v>
      </c>
      <c r="B4706" s="93">
        <v>103</v>
      </c>
      <c r="C4706" s="93">
        <v>56</v>
      </c>
      <c r="D4706" s="93">
        <v>47</v>
      </c>
      <c r="E4706" s="93">
        <v>42</v>
      </c>
      <c r="F4706" s="93">
        <v>123</v>
      </c>
      <c r="G4706" s="93">
        <v>56</v>
      </c>
      <c r="H4706" s="93">
        <v>67</v>
      </c>
      <c r="I4706" s="93">
        <v>77</v>
      </c>
      <c r="J4706" s="93">
        <v>79</v>
      </c>
      <c r="K4706" s="93">
        <v>44</v>
      </c>
      <c r="L4706" s="93">
        <v>35</v>
      </c>
    </row>
    <row r="4707" spans="1:12" x14ac:dyDescent="0.15">
      <c r="A4707">
        <v>8</v>
      </c>
      <c r="B4707" s="93">
        <v>69</v>
      </c>
      <c r="C4707" s="93">
        <v>33</v>
      </c>
      <c r="D4707" s="93">
        <v>36</v>
      </c>
      <c r="E4707" s="93">
        <v>43</v>
      </c>
      <c r="F4707" s="93">
        <v>115</v>
      </c>
      <c r="G4707" s="93">
        <v>49</v>
      </c>
      <c r="H4707" s="93">
        <v>66</v>
      </c>
      <c r="I4707" s="93">
        <v>78</v>
      </c>
      <c r="J4707" s="93">
        <v>83</v>
      </c>
      <c r="K4707" s="93">
        <v>35</v>
      </c>
      <c r="L4707" s="93">
        <v>48</v>
      </c>
    </row>
    <row r="4708" spans="1:12" x14ac:dyDescent="0.15">
      <c r="A4708">
        <v>9</v>
      </c>
      <c r="B4708" s="93">
        <v>114</v>
      </c>
      <c r="C4708" s="93">
        <v>61</v>
      </c>
      <c r="D4708" s="93">
        <v>53</v>
      </c>
      <c r="E4708" s="93">
        <v>44</v>
      </c>
      <c r="F4708" s="93">
        <v>143</v>
      </c>
      <c r="G4708" s="93">
        <v>73</v>
      </c>
      <c r="H4708" s="93">
        <v>70</v>
      </c>
      <c r="I4708" s="93">
        <v>79</v>
      </c>
      <c r="J4708" s="93">
        <v>68</v>
      </c>
      <c r="K4708" s="93">
        <v>32</v>
      </c>
      <c r="L4708" s="93">
        <v>36</v>
      </c>
    </row>
    <row r="4709" spans="1:12" x14ac:dyDescent="0.15">
      <c r="A4709" t="s">
        <v>426</v>
      </c>
      <c r="B4709" s="93">
        <v>468</v>
      </c>
      <c r="C4709" s="93">
        <v>225</v>
      </c>
      <c r="D4709" s="93">
        <v>243</v>
      </c>
      <c r="E4709" s="93" t="s">
        <v>427</v>
      </c>
      <c r="F4709" s="93">
        <v>669</v>
      </c>
      <c r="G4709" s="93">
        <v>321</v>
      </c>
      <c r="H4709" s="93">
        <v>348</v>
      </c>
      <c r="I4709" s="93" t="s">
        <v>428</v>
      </c>
      <c r="J4709" s="93">
        <v>228</v>
      </c>
      <c r="K4709" s="93">
        <v>89</v>
      </c>
      <c r="L4709" s="93">
        <v>139</v>
      </c>
    </row>
    <row r="4710" spans="1:12" x14ac:dyDescent="0.15">
      <c r="A4710">
        <v>10</v>
      </c>
      <c r="B4710" s="93">
        <v>93</v>
      </c>
      <c r="C4710" s="93">
        <v>43</v>
      </c>
      <c r="D4710" s="93">
        <v>50</v>
      </c>
      <c r="E4710" s="93">
        <v>45</v>
      </c>
      <c r="F4710" s="93">
        <v>144</v>
      </c>
      <c r="G4710" s="93">
        <v>75</v>
      </c>
      <c r="H4710" s="93">
        <v>69</v>
      </c>
      <c r="I4710" s="93">
        <v>80</v>
      </c>
      <c r="J4710" s="93">
        <v>62</v>
      </c>
      <c r="K4710" s="93">
        <v>27</v>
      </c>
      <c r="L4710" s="93">
        <v>35</v>
      </c>
    </row>
    <row r="4711" spans="1:12" x14ac:dyDescent="0.15">
      <c r="A4711">
        <v>11</v>
      </c>
      <c r="B4711" s="93">
        <v>94</v>
      </c>
      <c r="C4711" s="93">
        <v>46</v>
      </c>
      <c r="D4711" s="93">
        <v>48</v>
      </c>
      <c r="E4711" s="93">
        <v>46</v>
      </c>
      <c r="F4711" s="93">
        <v>115</v>
      </c>
      <c r="G4711" s="93">
        <v>50</v>
      </c>
      <c r="H4711" s="93">
        <v>65</v>
      </c>
      <c r="I4711" s="93">
        <v>81</v>
      </c>
      <c r="J4711" s="93">
        <v>49</v>
      </c>
      <c r="K4711" s="93">
        <v>19</v>
      </c>
      <c r="L4711" s="93">
        <v>30</v>
      </c>
    </row>
    <row r="4712" spans="1:12" x14ac:dyDescent="0.15">
      <c r="A4712">
        <v>12</v>
      </c>
      <c r="B4712" s="93">
        <v>101</v>
      </c>
      <c r="C4712" s="93">
        <v>52</v>
      </c>
      <c r="D4712" s="93">
        <v>49</v>
      </c>
      <c r="E4712" s="93">
        <v>47</v>
      </c>
      <c r="F4712" s="93">
        <v>132</v>
      </c>
      <c r="G4712" s="93">
        <v>65</v>
      </c>
      <c r="H4712" s="93">
        <v>67</v>
      </c>
      <c r="I4712" s="93">
        <v>82</v>
      </c>
      <c r="J4712" s="93">
        <v>46</v>
      </c>
      <c r="K4712" s="93">
        <v>17</v>
      </c>
      <c r="L4712" s="93">
        <v>29</v>
      </c>
    </row>
    <row r="4713" spans="1:12" x14ac:dyDescent="0.15">
      <c r="A4713">
        <v>13</v>
      </c>
      <c r="B4713" s="93">
        <v>97</v>
      </c>
      <c r="C4713" s="93">
        <v>43</v>
      </c>
      <c r="D4713" s="93">
        <v>54</v>
      </c>
      <c r="E4713" s="93">
        <v>48</v>
      </c>
      <c r="F4713" s="93">
        <v>159</v>
      </c>
      <c r="G4713" s="93">
        <v>73</v>
      </c>
      <c r="H4713" s="93">
        <v>86</v>
      </c>
      <c r="I4713" s="93">
        <v>83</v>
      </c>
      <c r="J4713" s="93">
        <v>35</v>
      </c>
      <c r="K4713" s="93">
        <v>11</v>
      </c>
      <c r="L4713" s="93">
        <v>24</v>
      </c>
    </row>
    <row r="4714" spans="1:12" x14ac:dyDescent="0.15">
      <c r="A4714">
        <v>14</v>
      </c>
      <c r="B4714" s="93">
        <v>83</v>
      </c>
      <c r="C4714" s="93">
        <v>41</v>
      </c>
      <c r="D4714" s="93">
        <v>42</v>
      </c>
      <c r="E4714" s="93">
        <v>49</v>
      </c>
      <c r="F4714" s="93">
        <v>119</v>
      </c>
      <c r="G4714" s="93">
        <v>58</v>
      </c>
      <c r="H4714" s="93">
        <v>61</v>
      </c>
      <c r="I4714" s="93">
        <v>84</v>
      </c>
      <c r="J4714" s="93">
        <v>36</v>
      </c>
      <c r="K4714" s="93">
        <v>15</v>
      </c>
      <c r="L4714" s="93">
        <v>21</v>
      </c>
    </row>
    <row r="4715" spans="1:12" x14ac:dyDescent="0.15">
      <c r="A4715" t="s">
        <v>429</v>
      </c>
      <c r="B4715" s="93">
        <v>424</v>
      </c>
      <c r="C4715" s="93">
        <v>205</v>
      </c>
      <c r="D4715" s="93">
        <v>219</v>
      </c>
      <c r="E4715" s="93" t="s">
        <v>430</v>
      </c>
      <c r="F4715" s="93">
        <v>686</v>
      </c>
      <c r="G4715" s="93">
        <v>323</v>
      </c>
      <c r="H4715" s="93">
        <v>363</v>
      </c>
      <c r="I4715" s="93" t="s">
        <v>431</v>
      </c>
      <c r="J4715" s="93">
        <v>150</v>
      </c>
      <c r="K4715" s="93">
        <v>59</v>
      </c>
      <c r="L4715" s="93">
        <v>91</v>
      </c>
    </row>
    <row r="4716" spans="1:12" x14ac:dyDescent="0.15">
      <c r="A4716">
        <v>15</v>
      </c>
      <c r="B4716" s="93">
        <v>76</v>
      </c>
      <c r="C4716" s="93">
        <v>35</v>
      </c>
      <c r="D4716" s="93">
        <v>41</v>
      </c>
      <c r="E4716" s="93">
        <v>50</v>
      </c>
      <c r="F4716" s="93">
        <v>140</v>
      </c>
      <c r="G4716" s="93">
        <v>63</v>
      </c>
      <c r="H4716" s="93">
        <v>77</v>
      </c>
      <c r="I4716" s="93">
        <v>85</v>
      </c>
      <c r="J4716" s="93">
        <v>34</v>
      </c>
      <c r="K4716" s="93">
        <v>18</v>
      </c>
      <c r="L4716" s="93">
        <v>16</v>
      </c>
    </row>
    <row r="4717" spans="1:12" x14ac:dyDescent="0.15">
      <c r="A4717">
        <v>16</v>
      </c>
      <c r="B4717" s="93">
        <v>78</v>
      </c>
      <c r="C4717" s="93">
        <v>31</v>
      </c>
      <c r="D4717" s="93">
        <v>47</v>
      </c>
      <c r="E4717" s="93">
        <v>51</v>
      </c>
      <c r="F4717" s="93">
        <v>141</v>
      </c>
      <c r="G4717" s="93">
        <v>66</v>
      </c>
      <c r="H4717" s="93">
        <v>75</v>
      </c>
      <c r="I4717" s="93">
        <v>86</v>
      </c>
      <c r="J4717" s="93">
        <v>29</v>
      </c>
      <c r="K4717" s="93">
        <v>13</v>
      </c>
      <c r="L4717" s="93">
        <v>16</v>
      </c>
    </row>
    <row r="4718" spans="1:12" x14ac:dyDescent="0.15">
      <c r="A4718">
        <v>17</v>
      </c>
      <c r="B4718" s="93">
        <v>85</v>
      </c>
      <c r="C4718" s="93">
        <v>53</v>
      </c>
      <c r="D4718" s="93">
        <v>32</v>
      </c>
      <c r="E4718" s="93">
        <v>52</v>
      </c>
      <c r="F4718" s="93">
        <v>139</v>
      </c>
      <c r="G4718" s="93">
        <v>69</v>
      </c>
      <c r="H4718" s="93">
        <v>70</v>
      </c>
      <c r="I4718" s="93">
        <v>87</v>
      </c>
      <c r="J4718" s="93">
        <v>33</v>
      </c>
      <c r="K4718" s="93">
        <v>14</v>
      </c>
      <c r="L4718" s="93">
        <v>19</v>
      </c>
    </row>
    <row r="4719" spans="1:12" x14ac:dyDescent="0.15">
      <c r="A4719">
        <v>18</v>
      </c>
      <c r="B4719" s="93">
        <v>92</v>
      </c>
      <c r="C4719" s="93">
        <v>45</v>
      </c>
      <c r="D4719" s="93">
        <v>47</v>
      </c>
      <c r="E4719" s="93">
        <v>53</v>
      </c>
      <c r="F4719" s="93">
        <v>120</v>
      </c>
      <c r="G4719" s="93">
        <v>48</v>
      </c>
      <c r="H4719" s="93">
        <v>72</v>
      </c>
      <c r="I4719" s="93">
        <v>88</v>
      </c>
      <c r="J4719" s="93">
        <v>24</v>
      </c>
      <c r="K4719" s="93">
        <v>9</v>
      </c>
      <c r="L4719" s="93">
        <v>15</v>
      </c>
    </row>
    <row r="4720" spans="1:12" x14ac:dyDescent="0.15">
      <c r="A4720">
        <v>19</v>
      </c>
      <c r="B4720" s="93">
        <v>93</v>
      </c>
      <c r="C4720" s="93">
        <v>41</v>
      </c>
      <c r="D4720" s="93">
        <v>52</v>
      </c>
      <c r="E4720" s="93">
        <v>54</v>
      </c>
      <c r="F4720" s="93">
        <v>146</v>
      </c>
      <c r="G4720" s="93">
        <v>77</v>
      </c>
      <c r="H4720" s="93">
        <v>69</v>
      </c>
      <c r="I4720" s="93">
        <v>89</v>
      </c>
      <c r="J4720" s="93">
        <v>30</v>
      </c>
      <c r="K4720" s="93">
        <v>5</v>
      </c>
      <c r="L4720" s="93">
        <v>25</v>
      </c>
    </row>
    <row r="4721" spans="1:12" x14ac:dyDescent="0.15">
      <c r="A4721" t="s">
        <v>432</v>
      </c>
      <c r="B4721" s="93">
        <v>442</v>
      </c>
      <c r="C4721" s="93">
        <v>226</v>
      </c>
      <c r="D4721" s="93">
        <v>216</v>
      </c>
      <c r="E4721" s="93" t="s">
        <v>433</v>
      </c>
      <c r="F4721" s="93">
        <v>759</v>
      </c>
      <c r="G4721" s="93">
        <v>346</v>
      </c>
      <c r="H4721" s="93">
        <v>413</v>
      </c>
      <c r="I4721" s="93" t="s">
        <v>434</v>
      </c>
      <c r="J4721" s="93">
        <v>77</v>
      </c>
      <c r="K4721" s="93">
        <v>19</v>
      </c>
      <c r="L4721" s="93">
        <v>58</v>
      </c>
    </row>
    <row r="4722" spans="1:12" x14ac:dyDescent="0.15">
      <c r="A4722">
        <v>20</v>
      </c>
      <c r="B4722" s="93">
        <v>85</v>
      </c>
      <c r="C4722" s="93">
        <v>46</v>
      </c>
      <c r="D4722" s="93">
        <v>39</v>
      </c>
      <c r="E4722" s="93">
        <v>55</v>
      </c>
      <c r="F4722" s="93">
        <v>138</v>
      </c>
      <c r="G4722" s="93">
        <v>66</v>
      </c>
      <c r="H4722" s="93">
        <v>72</v>
      </c>
      <c r="I4722" s="93">
        <v>90</v>
      </c>
      <c r="J4722" s="93">
        <v>24</v>
      </c>
      <c r="K4722" s="93">
        <v>8</v>
      </c>
      <c r="L4722" s="93">
        <v>16</v>
      </c>
    </row>
    <row r="4723" spans="1:12" x14ac:dyDescent="0.15">
      <c r="A4723">
        <v>21</v>
      </c>
      <c r="B4723" s="93">
        <v>91</v>
      </c>
      <c r="C4723" s="93">
        <v>41</v>
      </c>
      <c r="D4723" s="93">
        <v>50</v>
      </c>
      <c r="E4723" s="93">
        <v>56</v>
      </c>
      <c r="F4723" s="93">
        <v>157</v>
      </c>
      <c r="G4723" s="93">
        <v>55</v>
      </c>
      <c r="H4723" s="93">
        <v>102</v>
      </c>
      <c r="I4723" s="93">
        <v>91</v>
      </c>
      <c r="J4723" s="93">
        <v>18</v>
      </c>
      <c r="K4723" s="93">
        <v>5</v>
      </c>
      <c r="L4723" s="93">
        <v>13</v>
      </c>
    </row>
    <row r="4724" spans="1:12" x14ac:dyDescent="0.15">
      <c r="A4724">
        <v>22</v>
      </c>
      <c r="B4724" s="93">
        <v>93</v>
      </c>
      <c r="C4724" s="93">
        <v>48</v>
      </c>
      <c r="D4724" s="93">
        <v>45</v>
      </c>
      <c r="E4724" s="93">
        <v>57</v>
      </c>
      <c r="F4724" s="93">
        <v>171</v>
      </c>
      <c r="G4724" s="93">
        <v>82</v>
      </c>
      <c r="H4724" s="93">
        <v>89</v>
      </c>
      <c r="I4724" s="93">
        <v>92</v>
      </c>
      <c r="J4724" s="93">
        <v>15</v>
      </c>
      <c r="K4724" s="93">
        <v>3</v>
      </c>
      <c r="L4724" s="93">
        <v>12</v>
      </c>
    </row>
    <row r="4725" spans="1:12" x14ac:dyDescent="0.15">
      <c r="A4725">
        <v>23</v>
      </c>
      <c r="B4725" s="93">
        <v>89</v>
      </c>
      <c r="C4725" s="93">
        <v>45</v>
      </c>
      <c r="D4725" s="93">
        <v>44</v>
      </c>
      <c r="E4725" s="93">
        <v>58</v>
      </c>
      <c r="F4725" s="93">
        <v>129</v>
      </c>
      <c r="G4725" s="93">
        <v>60</v>
      </c>
      <c r="H4725" s="93">
        <v>69</v>
      </c>
      <c r="I4725" s="93">
        <v>93</v>
      </c>
      <c r="J4725" s="93">
        <v>11</v>
      </c>
      <c r="K4725" s="93">
        <v>1</v>
      </c>
      <c r="L4725" s="93">
        <v>10</v>
      </c>
    </row>
    <row r="4726" spans="1:12" x14ac:dyDescent="0.15">
      <c r="A4726">
        <v>24</v>
      </c>
      <c r="B4726" s="93">
        <v>84</v>
      </c>
      <c r="C4726" s="93">
        <v>46</v>
      </c>
      <c r="D4726" s="93">
        <v>38</v>
      </c>
      <c r="E4726" s="93">
        <v>59</v>
      </c>
      <c r="F4726" s="93">
        <v>164</v>
      </c>
      <c r="G4726" s="93">
        <v>83</v>
      </c>
      <c r="H4726" s="93">
        <v>81</v>
      </c>
      <c r="I4726" s="93">
        <v>94</v>
      </c>
      <c r="J4726" s="93">
        <v>9</v>
      </c>
      <c r="K4726" s="93">
        <v>2</v>
      </c>
      <c r="L4726" s="93">
        <v>7</v>
      </c>
    </row>
    <row r="4727" spans="1:12" x14ac:dyDescent="0.15">
      <c r="A4727" t="s">
        <v>435</v>
      </c>
      <c r="B4727" s="93">
        <v>406</v>
      </c>
      <c r="C4727" s="93">
        <v>190</v>
      </c>
      <c r="D4727" s="93">
        <v>216</v>
      </c>
      <c r="E4727" s="93" t="s">
        <v>436</v>
      </c>
      <c r="F4727" s="93">
        <v>923</v>
      </c>
      <c r="G4727" s="93">
        <v>422</v>
      </c>
      <c r="H4727" s="93">
        <v>501</v>
      </c>
      <c r="I4727" s="93" t="s">
        <v>437</v>
      </c>
      <c r="J4727" s="93">
        <v>18</v>
      </c>
      <c r="K4727" s="93">
        <v>4</v>
      </c>
      <c r="L4727" s="93">
        <v>14</v>
      </c>
    </row>
    <row r="4728" spans="1:12" x14ac:dyDescent="0.15">
      <c r="A4728">
        <v>25</v>
      </c>
      <c r="B4728" s="93">
        <v>90</v>
      </c>
      <c r="C4728" s="93">
        <v>41</v>
      </c>
      <c r="D4728" s="93">
        <v>49</v>
      </c>
      <c r="E4728" s="93">
        <v>60</v>
      </c>
      <c r="F4728" s="93">
        <v>184</v>
      </c>
      <c r="G4728" s="93">
        <v>76</v>
      </c>
      <c r="H4728" s="93">
        <v>108</v>
      </c>
      <c r="I4728" s="93">
        <v>95</v>
      </c>
      <c r="J4728" s="93">
        <v>7</v>
      </c>
      <c r="K4728" s="93">
        <v>2</v>
      </c>
      <c r="L4728" s="93">
        <v>5</v>
      </c>
    </row>
    <row r="4729" spans="1:12" x14ac:dyDescent="0.15">
      <c r="A4729">
        <v>26</v>
      </c>
      <c r="B4729" s="93">
        <v>95</v>
      </c>
      <c r="C4729" s="93">
        <v>50</v>
      </c>
      <c r="D4729" s="93">
        <v>45</v>
      </c>
      <c r="E4729" s="93">
        <v>61</v>
      </c>
      <c r="F4729" s="93">
        <v>198</v>
      </c>
      <c r="G4729" s="93">
        <v>96</v>
      </c>
      <c r="H4729" s="93">
        <v>102</v>
      </c>
      <c r="I4729" s="93">
        <v>96</v>
      </c>
      <c r="J4729" s="93">
        <v>2</v>
      </c>
      <c r="K4729" s="93">
        <v>1</v>
      </c>
      <c r="L4729" s="93">
        <v>1</v>
      </c>
    </row>
    <row r="4730" spans="1:12" x14ac:dyDescent="0.15">
      <c r="A4730">
        <v>27</v>
      </c>
      <c r="B4730" s="93">
        <v>66</v>
      </c>
      <c r="C4730" s="93">
        <v>32</v>
      </c>
      <c r="D4730" s="93">
        <v>34</v>
      </c>
      <c r="E4730" s="93">
        <v>62</v>
      </c>
      <c r="F4730" s="93">
        <v>185</v>
      </c>
      <c r="G4730" s="93">
        <v>89</v>
      </c>
      <c r="H4730" s="93">
        <v>96</v>
      </c>
      <c r="I4730" s="93">
        <v>97</v>
      </c>
      <c r="J4730" s="93">
        <v>5</v>
      </c>
      <c r="K4730" s="93">
        <v>1</v>
      </c>
      <c r="L4730" s="93">
        <v>4</v>
      </c>
    </row>
    <row r="4731" spans="1:12" x14ac:dyDescent="0.15">
      <c r="A4731">
        <v>28</v>
      </c>
      <c r="B4731" s="93">
        <v>69</v>
      </c>
      <c r="C4731" s="93">
        <v>32</v>
      </c>
      <c r="D4731" s="93">
        <v>37</v>
      </c>
      <c r="E4731" s="93">
        <v>63</v>
      </c>
      <c r="F4731" s="93">
        <v>201</v>
      </c>
      <c r="G4731" s="93">
        <v>92</v>
      </c>
      <c r="H4731" s="93">
        <v>109</v>
      </c>
      <c r="I4731" s="93">
        <v>98</v>
      </c>
      <c r="J4731" s="93">
        <v>1</v>
      </c>
      <c r="K4731" s="93">
        <v>0</v>
      </c>
      <c r="L4731" s="93">
        <v>1</v>
      </c>
    </row>
    <row r="4732" spans="1:12" x14ac:dyDescent="0.15">
      <c r="A4732">
        <v>29</v>
      </c>
      <c r="B4732" s="93">
        <v>86</v>
      </c>
      <c r="C4732" s="93">
        <v>35</v>
      </c>
      <c r="D4732" s="93">
        <v>51</v>
      </c>
      <c r="E4732" s="93">
        <v>64</v>
      </c>
      <c r="F4732" s="93">
        <v>155</v>
      </c>
      <c r="G4732" s="93">
        <v>69</v>
      </c>
      <c r="H4732" s="93">
        <v>86</v>
      </c>
      <c r="I4732" s="93">
        <v>99</v>
      </c>
      <c r="J4732" s="93">
        <v>3</v>
      </c>
      <c r="K4732" s="93">
        <v>0</v>
      </c>
      <c r="L4732" s="93">
        <v>3</v>
      </c>
    </row>
    <row r="4733" spans="1:12" x14ac:dyDescent="0.15">
      <c r="A4733" t="s">
        <v>438</v>
      </c>
      <c r="B4733" s="93">
        <v>398</v>
      </c>
      <c r="C4733" s="93">
        <v>190</v>
      </c>
      <c r="D4733" s="93">
        <v>208</v>
      </c>
      <c r="E4733" s="93" t="s">
        <v>439</v>
      </c>
      <c r="F4733" s="93">
        <v>809</v>
      </c>
      <c r="G4733" s="93">
        <v>407</v>
      </c>
      <c r="H4733" s="93">
        <v>402</v>
      </c>
      <c r="I4733" s="93" t="s">
        <v>440</v>
      </c>
      <c r="J4733" s="93">
        <v>2</v>
      </c>
      <c r="K4733" s="93">
        <v>1</v>
      </c>
      <c r="L4733" s="93">
        <v>1</v>
      </c>
    </row>
    <row r="4734" spans="1:12" x14ac:dyDescent="0.15">
      <c r="A4734">
        <v>30</v>
      </c>
      <c r="B4734" s="93">
        <v>88</v>
      </c>
      <c r="C4734" s="93">
        <v>41</v>
      </c>
      <c r="D4734" s="93">
        <v>47</v>
      </c>
      <c r="E4734" s="93">
        <v>65</v>
      </c>
      <c r="F4734" s="93">
        <v>172</v>
      </c>
      <c r="G4734" s="93">
        <v>87</v>
      </c>
      <c r="H4734" s="93">
        <v>85</v>
      </c>
      <c r="I4734" s="93">
        <v>100</v>
      </c>
      <c r="J4734" s="93">
        <v>0</v>
      </c>
      <c r="K4734" s="93">
        <v>0</v>
      </c>
      <c r="L4734" s="93">
        <v>0</v>
      </c>
    </row>
    <row r="4735" spans="1:12" x14ac:dyDescent="0.15">
      <c r="A4735">
        <v>31</v>
      </c>
      <c r="B4735" s="93">
        <v>83</v>
      </c>
      <c r="C4735" s="93">
        <v>43</v>
      </c>
      <c r="D4735" s="93">
        <v>40</v>
      </c>
      <c r="E4735" s="93">
        <v>66</v>
      </c>
      <c r="F4735" s="93">
        <v>151</v>
      </c>
      <c r="G4735" s="93">
        <v>75</v>
      </c>
      <c r="H4735" s="93">
        <v>76</v>
      </c>
      <c r="I4735" s="93">
        <v>101</v>
      </c>
      <c r="J4735" s="93">
        <v>1</v>
      </c>
      <c r="K4735" s="93">
        <v>1</v>
      </c>
      <c r="L4735" s="93">
        <v>0</v>
      </c>
    </row>
    <row r="4736" spans="1:12" x14ac:dyDescent="0.15">
      <c r="A4736">
        <v>32</v>
      </c>
      <c r="B4736" s="93">
        <v>71</v>
      </c>
      <c r="C4736" s="93">
        <v>32</v>
      </c>
      <c r="D4736" s="93">
        <v>39</v>
      </c>
      <c r="E4736" s="93">
        <v>67</v>
      </c>
      <c r="F4736" s="93">
        <v>146</v>
      </c>
      <c r="G4736" s="93">
        <v>75</v>
      </c>
      <c r="H4736" s="93">
        <v>71</v>
      </c>
      <c r="I4736" s="93">
        <v>102</v>
      </c>
      <c r="J4736" s="93">
        <v>1</v>
      </c>
      <c r="K4736" s="93">
        <v>0</v>
      </c>
      <c r="L4736" s="93">
        <v>1</v>
      </c>
    </row>
    <row r="4737" spans="1:12" x14ac:dyDescent="0.15">
      <c r="A4737">
        <v>33</v>
      </c>
      <c r="B4737" s="93">
        <v>82</v>
      </c>
      <c r="C4737" s="93">
        <v>36</v>
      </c>
      <c r="D4737" s="93">
        <v>46</v>
      </c>
      <c r="E4737" s="93">
        <v>68</v>
      </c>
      <c r="F4737" s="93">
        <v>163</v>
      </c>
      <c r="G4737" s="93">
        <v>76</v>
      </c>
      <c r="H4737" s="93">
        <v>87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 x14ac:dyDescent="0.15">
      <c r="A4738">
        <v>34</v>
      </c>
      <c r="B4738" s="93">
        <v>74</v>
      </c>
      <c r="C4738" s="93">
        <v>38</v>
      </c>
      <c r="D4738" s="93">
        <v>36</v>
      </c>
      <c r="E4738" s="93">
        <v>69</v>
      </c>
      <c r="F4738" s="93">
        <v>177</v>
      </c>
      <c r="G4738" s="93">
        <v>94</v>
      </c>
      <c r="H4738" s="93">
        <v>83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567</v>
      </c>
      <c r="C4741" s="93" t="s">
        <v>272</v>
      </c>
      <c r="D4741" s="93">
        <v>1169</v>
      </c>
      <c r="E4741" s="93" t="s">
        <v>273</v>
      </c>
      <c r="F4741" s="93">
        <v>2767</v>
      </c>
      <c r="G4741" s="93" t="s">
        <v>272</v>
      </c>
      <c r="H4741" s="93">
        <v>5857</v>
      </c>
      <c r="I4741" s="93" t="s">
        <v>273</v>
      </c>
      <c r="J4741" s="93">
        <v>1134</v>
      </c>
      <c r="K4741" s="93" t="s">
        <v>272</v>
      </c>
      <c r="L4741" s="93">
        <v>2356</v>
      </c>
    </row>
    <row r="4742" spans="1:12" x14ac:dyDescent="0.15">
      <c r="A4742" t="s">
        <v>274</v>
      </c>
      <c r="B4742" s="93">
        <v>602</v>
      </c>
      <c r="C4742" s="93" t="s">
        <v>662</v>
      </c>
      <c r="D4742" s="93">
        <v>0.12460029844382861</v>
      </c>
      <c r="E4742" s="93" t="s">
        <v>274</v>
      </c>
      <c r="F4742" s="93">
        <v>3090</v>
      </c>
      <c r="G4742" s="93" t="s">
        <v>662</v>
      </c>
      <c r="H4742" s="93">
        <v>0.62428053719889154</v>
      </c>
      <c r="I4742" s="93" t="s">
        <v>274</v>
      </c>
      <c r="J4742" s="93">
        <v>1222</v>
      </c>
      <c r="K4742" s="93" t="s">
        <v>662</v>
      </c>
      <c r="L4742" s="93">
        <v>0.25111916435727988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44012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795</v>
      </c>
      <c r="C4747" s="93">
        <v>381</v>
      </c>
      <c r="D4747" s="93">
        <v>414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19</v>
      </c>
      <c r="C4748" s="93">
        <v>12</v>
      </c>
      <c r="D4748" s="93">
        <v>7</v>
      </c>
      <c r="E4748" s="93" t="s">
        <v>421</v>
      </c>
      <c r="F4748" s="93">
        <v>35</v>
      </c>
      <c r="G4748" s="93">
        <v>20</v>
      </c>
      <c r="H4748" s="93">
        <v>15</v>
      </c>
      <c r="I4748" s="93" t="s">
        <v>422</v>
      </c>
      <c r="J4748" s="93">
        <v>82</v>
      </c>
      <c r="K4748" s="93">
        <v>27</v>
      </c>
      <c r="L4748" s="93">
        <v>55</v>
      </c>
    </row>
    <row r="4749" spans="1:12" x14ac:dyDescent="0.15">
      <c r="A4749">
        <v>0</v>
      </c>
      <c r="B4749" s="93">
        <v>5</v>
      </c>
      <c r="C4749" s="93">
        <v>4</v>
      </c>
      <c r="D4749" s="93">
        <v>1</v>
      </c>
      <c r="E4749" s="93">
        <v>35</v>
      </c>
      <c r="F4749" s="93">
        <v>12</v>
      </c>
      <c r="G4749" s="93">
        <v>8</v>
      </c>
      <c r="H4749" s="93">
        <v>4</v>
      </c>
      <c r="I4749" s="93">
        <v>70</v>
      </c>
      <c r="J4749" s="93">
        <v>17</v>
      </c>
      <c r="K4749" s="93">
        <v>5</v>
      </c>
      <c r="L4749" s="93">
        <v>12</v>
      </c>
    </row>
    <row r="4750" spans="1:12" x14ac:dyDescent="0.15">
      <c r="A4750">
        <v>1</v>
      </c>
      <c r="B4750" s="93">
        <v>3</v>
      </c>
      <c r="C4750" s="93">
        <v>1</v>
      </c>
      <c r="D4750" s="93">
        <v>2</v>
      </c>
      <c r="E4750" s="93">
        <v>36</v>
      </c>
      <c r="F4750" s="93">
        <v>10</v>
      </c>
      <c r="G4750" s="93">
        <v>6</v>
      </c>
      <c r="H4750" s="93">
        <v>4</v>
      </c>
      <c r="I4750" s="93">
        <v>71</v>
      </c>
      <c r="J4750" s="93">
        <v>12</v>
      </c>
      <c r="K4750" s="93">
        <v>4</v>
      </c>
      <c r="L4750" s="93">
        <v>8</v>
      </c>
    </row>
    <row r="4751" spans="1:12" x14ac:dyDescent="0.15">
      <c r="A4751">
        <v>2</v>
      </c>
      <c r="B4751" s="93">
        <v>2</v>
      </c>
      <c r="C4751" s="93">
        <v>2</v>
      </c>
      <c r="D4751" s="93">
        <v>0</v>
      </c>
      <c r="E4751" s="93">
        <v>37</v>
      </c>
      <c r="F4751" s="93">
        <v>5</v>
      </c>
      <c r="G4751" s="93">
        <v>2</v>
      </c>
      <c r="H4751" s="93">
        <v>3</v>
      </c>
      <c r="I4751" s="93">
        <v>72</v>
      </c>
      <c r="J4751" s="93">
        <v>23</v>
      </c>
      <c r="K4751" s="93">
        <v>5</v>
      </c>
      <c r="L4751" s="93">
        <v>18</v>
      </c>
    </row>
    <row r="4752" spans="1:12" x14ac:dyDescent="0.15">
      <c r="A4752">
        <v>3</v>
      </c>
      <c r="B4752" s="93">
        <v>5</v>
      </c>
      <c r="C4752" s="93">
        <v>2</v>
      </c>
      <c r="D4752" s="93">
        <v>3</v>
      </c>
      <c r="E4752" s="93">
        <v>38</v>
      </c>
      <c r="F4752" s="93">
        <v>5</v>
      </c>
      <c r="G4752" s="93">
        <v>3</v>
      </c>
      <c r="H4752" s="93">
        <v>2</v>
      </c>
      <c r="I4752" s="93">
        <v>73</v>
      </c>
      <c r="J4752" s="93">
        <v>17</v>
      </c>
      <c r="K4752" s="93">
        <v>8</v>
      </c>
      <c r="L4752" s="93">
        <v>9</v>
      </c>
    </row>
    <row r="4753" spans="1:12" x14ac:dyDescent="0.15">
      <c r="A4753">
        <v>4</v>
      </c>
      <c r="B4753" s="93">
        <v>4</v>
      </c>
      <c r="C4753" s="93">
        <v>3</v>
      </c>
      <c r="D4753" s="93">
        <v>1</v>
      </c>
      <c r="E4753" s="93">
        <v>39</v>
      </c>
      <c r="F4753" s="93">
        <v>3</v>
      </c>
      <c r="G4753" s="93">
        <v>1</v>
      </c>
      <c r="H4753" s="93">
        <v>2</v>
      </c>
      <c r="I4753" s="93">
        <v>74</v>
      </c>
      <c r="J4753" s="93">
        <v>13</v>
      </c>
      <c r="K4753" s="93">
        <v>5</v>
      </c>
      <c r="L4753" s="93">
        <v>8</v>
      </c>
    </row>
    <row r="4754" spans="1:12" x14ac:dyDescent="0.15">
      <c r="A4754" t="s">
        <v>423</v>
      </c>
      <c r="B4754" s="93">
        <v>22</v>
      </c>
      <c r="C4754" s="93">
        <v>16</v>
      </c>
      <c r="D4754" s="93">
        <v>6</v>
      </c>
      <c r="E4754" s="93" t="s">
        <v>424</v>
      </c>
      <c r="F4754" s="93">
        <v>34</v>
      </c>
      <c r="G4754" s="93">
        <v>21</v>
      </c>
      <c r="H4754" s="93">
        <v>13</v>
      </c>
      <c r="I4754" s="93" t="s">
        <v>425</v>
      </c>
      <c r="J4754" s="93">
        <v>86</v>
      </c>
      <c r="K4754" s="93">
        <v>34</v>
      </c>
      <c r="L4754" s="93">
        <v>52</v>
      </c>
    </row>
    <row r="4755" spans="1:12" x14ac:dyDescent="0.15">
      <c r="A4755">
        <v>5</v>
      </c>
      <c r="B4755" s="93">
        <v>8</v>
      </c>
      <c r="C4755" s="93">
        <v>5</v>
      </c>
      <c r="D4755" s="93">
        <v>3</v>
      </c>
      <c r="E4755" s="93">
        <v>40</v>
      </c>
      <c r="F4755" s="93">
        <v>9</v>
      </c>
      <c r="G4755" s="93">
        <v>5</v>
      </c>
      <c r="H4755" s="93">
        <v>4</v>
      </c>
      <c r="I4755" s="93">
        <v>75</v>
      </c>
      <c r="J4755" s="93">
        <v>14</v>
      </c>
      <c r="K4755" s="93">
        <v>6</v>
      </c>
      <c r="L4755" s="93">
        <v>8</v>
      </c>
    </row>
    <row r="4756" spans="1:12" x14ac:dyDescent="0.15">
      <c r="A4756">
        <v>6</v>
      </c>
      <c r="B4756" s="93">
        <v>5</v>
      </c>
      <c r="C4756" s="93">
        <v>5</v>
      </c>
      <c r="D4756" s="93">
        <v>0</v>
      </c>
      <c r="E4756" s="93">
        <v>41</v>
      </c>
      <c r="F4756" s="93">
        <v>3</v>
      </c>
      <c r="G4756" s="93">
        <v>2</v>
      </c>
      <c r="H4756" s="93">
        <v>1</v>
      </c>
      <c r="I4756" s="93">
        <v>76</v>
      </c>
      <c r="J4756" s="93">
        <v>20</v>
      </c>
      <c r="K4756" s="93">
        <v>10</v>
      </c>
      <c r="L4756" s="93">
        <v>10</v>
      </c>
    </row>
    <row r="4757" spans="1:12" x14ac:dyDescent="0.15">
      <c r="A4757">
        <v>7</v>
      </c>
      <c r="B4757" s="93">
        <v>2</v>
      </c>
      <c r="C4757" s="93">
        <v>2</v>
      </c>
      <c r="D4757" s="93">
        <v>0</v>
      </c>
      <c r="E4757" s="93">
        <v>42</v>
      </c>
      <c r="F4757" s="93">
        <v>10</v>
      </c>
      <c r="G4757" s="93">
        <v>9</v>
      </c>
      <c r="H4757" s="93">
        <v>1</v>
      </c>
      <c r="I4757" s="93">
        <v>77</v>
      </c>
      <c r="J4757" s="93">
        <v>23</v>
      </c>
      <c r="K4757" s="93">
        <v>7</v>
      </c>
      <c r="L4757" s="93">
        <v>16</v>
      </c>
    </row>
    <row r="4758" spans="1:12" x14ac:dyDescent="0.15">
      <c r="A4758">
        <v>8</v>
      </c>
      <c r="B4758" s="93">
        <v>2</v>
      </c>
      <c r="C4758" s="93">
        <v>2</v>
      </c>
      <c r="D4758" s="93">
        <v>0</v>
      </c>
      <c r="E4758" s="93">
        <v>43</v>
      </c>
      <c r="F4758" s="93">
        <v>6</v>
      </c>
      <c r="G4758" s="93">
        <v>2</v>
      </c>
      <c r="H4758" s="93">
        <v>4</v>
      </c>
      <c r="I4758" s="93">
        <v>78</v>
      </c>
      <c r="J4758" s="93">
        <v>18</v>
      </c>
      <c r="K4758" s="93">
        <v>7</v>
      </c>
      <c r="L4758" s="93">
        <v>11</v>
      </c>
    </row>
    <row r="4759" spans="1:12" x14ac:dyDescent="0.15">
      <c r="A4759">
        <v>9</v>
      </c>
      <c r="B4759" s="93">
        <v>5</v>
      </c>
      <c r="C4759" s="93">
        <v>2</v>
      </c>
      <c r="D4759" s="93">
        <v>3</v>
      </c>
      <c r="E4759" s="93">
        <v>44</v>
      </c>
      <c r="F4759" s="93">
        <v>6</v>
      </c>
      <c r="G4759" s="93">
        <v>3</v>
      </c>
      <c r="H4759" s="93">
        <v>3</v>
      </c>
      <c r="I4759" s="93">
        <v>79</v>
      </c>
      <c r="J4759" s="93">
        <v>11</v>
      </c>
      <c r="K4759" s="93">
        <v>4</v>
      </c>
      <c r="L4759" s="93">
        <v>7</v>
      </c>
    </row>
    <row r="4760" spans="1:12" x14ac:dyDescent="0.15">
      <c r="A4760" t="s">
        <v>426</v>
      </c>
      <c r="B4760" s="93">
        <v>15</v>
      </c>
      <c r="C4760" s="93">
        <v>7</v>
      </c>
      <c r="D4760" s="93">
        <v>8</v>
      </c>
      <c r="E4760" s="93" t="s">
        <v>427</v>
      </c>
      <c r="F4760" s="93">
        <v>46</v>
      </c>
      <c r="G4760" s="93">
        <v>27</v>
      </c>
      <c r="H4760" s="93">
        <v>19</v>
      </c>
      <c r="I4760" s="93" t="s">
        <v>428</v>
      </c>
      <c r="J4760" s="93">
        <v>77</v>
      </c>
      <c r="K4760" s="93">
        <v>46</v>
      </c>
      <c r="L4760" s="93">
        <v>31</v>
      </c>
    </row>
    <row r="4761" spans="1:12" x14ac:dyDescent="0.15">
      <c r="A4761">
        <v>10</v>
      </c>
      <c r="B4761" s="93">
        <v>4</v>
      </c>
      <c r="C4761" s="93">
        <v>2</v>
      </c>
      <c r="D4761" s="93">
        <v>2</v>
      </c>
      <c r="E4761" s="93">
        <v>45</v>
      </c>
      <c r="F4761" s="93">
        <v>8</v>
      </c>
      <c r="G4761" s="93">
        <v>5</v>
      </c>
      <c r="H4761" s="93">
        <v>3</v>
      </c>
      <c r="I4761" s="93">
        <v>80</v>
      </c>
      <c r="J4761" s="93">
        <v>17</v>
      </c>
      <c r="K4761" s="93">
        <v>10</v>
      </c>
      <c r="L4761" s="93">
        <v>7</v>
      </c>
    </row>
    <row r="4762" spans="1:12" x14ac:dyDescent="0.15">
      <c r="A4762">
        <v>11</v>
      </c>
      <c r="B4762" s="93">
        <v>2</v>
      </c>
      <c r="C4762" s="93">
        <v>0</v>
      </c>
      <c r="D4762" s="93">
        <v>2</v>
      </c>
      <c r="E4762" s="93">
        <v>46</v>
      </c>
      <c r="F4762" s="93">
        <v>9</v>
      </c>
      <c r="G4762" s="93">
        <v>4</v>
      </c>
      <c r="H4762" s="93">
        <v>5</v>
      </c>
      <c r="I4762" s="93">
        <v>81</v>
      </c>
      <c r="J4762" s="93">
        <v>14</v>
      </c>
      <c r="K4762" s="93">
        <v>8</v>
      </c>
      <c r="L4762" s="93">
        <v>6</v>
      </c>
    </row>
    <row r="4763" spans="1:12" x14ac:dyDescent="0.15">
      <c r="A4763">
        <v>12</v>
      </c>
      <c r="B4763" s="93">
        <v>3</v>
      </c>
      <c r="C4763" s="93">
        <v>2</v>
      </c>
      <c r="D4763" s="93">
        <v>1</v>
      </c>
      <c r="E4763" s="93">
        <v>47</v>
      </c>
      <c r="F4763" s="93">
        <v>9</v>
      </c>
      <c r="G4763" s="93">
        <v>5</v>
      </c>
      <c r="H4763" s="93">
        <v>4</v>
      </c>
      <c r="I4763" s="93">
        <v>82</v>
      </c>
      <c r="J4763" s="93">
        <v>14</v>
      </c>
      <c r="K4763" s="93">
        <v>9</v>
      </c>
      <c r="L4763" s="93">
        <v>5</v>
      </c>
    </row>
    <row r="4764" spans="1:12" x14ac:dyDescent="0.15">
      <c r="A4764">
        <v>13</v>
      </c>
      <c r="B4764" s="93">
        <v>4</v>
      </c>
      <c r="C4764" s="93">
        <v>3</v>
      </c>
      <c r="D4764" s="93">
        <v>1</v>
      </c>
      <c r="E4764" s="93">
        <v>48</v>
      </c>
      <c r="F4764" s="93">
        <v>10</v>
      </c>
      <c r="G4764" s="93">
        <v>8</v>
      </c>
      <c r="H4764" s="93">
        <v>2</v>
      </c>
      <c r="I4764" s="93">
        <v>83</v>
      </c>
      <c r="J4764" s="93">
        <v>24</v>
      </c>
      <c r="K4764" s="93">
        <v>12</v>
      </c>
      <c r="L4764" s="93">
        <v>12</v>
      </c>
    </row>
    <row r="4765" spans="1:12" x14ac:dyDescent="0.15">
      <c r="A4765">
        <v>14</v>
      </c>
      <c r="B4765" s="93">
        <v>2</v>
      </c>
      <c r="C4765" s="93">
        <v>0</v>
      </c>
      <c r="D4765" s="93">
        <v>2</v>
      </c>
      <c r="E4765" s="93">
        <v>49</v>
      </c>
      <c r="F4765" s="93">
        <v>10</v>
      </c>
      <c r="G4765" s="93">
        <v>5</v>
      </c>
      <c r="H4765" s="93">
        <v>5</v>
      </c>
      <c r="I4765" s="93">
        <v>84</v>
      </c>
      <c r="J4765" s="93">
        <v>8</v>
      </c>
      <c r="K4765" s="93">
        <v>7</v>
      </c>
      <c r="L4765" s="93">
        <v>1</v>
      </c>
    </row>
    <row r="4766" spans="1:12" x14ac:dyDescent="0.15">
      <c r="A4766" t="s">
        <v>429</v>
      </c>
      <c r="B4766" s="93">
        <v>26</v>
      </c>
      <c r="C4766" s="93">
        <v>8</v>
      </c>
      <c r="D4766" s="93">
        <v>18</v>
      </c>
      <c r="E4766" s="93" t="s">
        <v>430</v>
      </c>
      <c r="F4766" s="93">
        <v>64</v>
      </c>
      <c r="G4766" s="93">
        <v>33</v>
      </c>
      <c r="H4766" s="93">
        <v>31</v>
      </c>
      <c r="I4766" s="93" t="s">
        <v>431</v>
      </c>
      <c r="J4766" s="93">
        <v>49</v>
      </c>
      <c r="K4766" s="93">
        <v>21</v>
      </c>
      <c r="L4766" s="93">
        <v>28</v>
      </c>
    </row>
    <row r="4767" spans="1:12" x14ac:dyDescent="0.15">
      <c r="A4767">
        <v>15</v>
      </c>
      <c r="B4767" s="93">
        <v>5</v>
      </c>
      <c r="C4767" s="93">
        <v>2</v>
      </c>
      <c r="D4767" s="93">
        <v>3</v>
      </c>
      <c r="E4767" s="93">
        <v>50</v>
      </c>
      <c r="F4767" s="93">
        <v>14</v>
      </c>
      <c r="G4767" s="93">
        <v>9</v>
      </c>
      <c r="H4767" s="93">
        <v>5</v>
      </c>
      <c r="I4767" s="93">
        <v>85</v>
      </c>
      <c r="J4767" s="93">
        <v>15</v>
      </c>
      <c r="K4767" s="93">
        <v>5</v>
      </c>
      <c r="L4767" s="93">
        <v>10</v>
      </c>
    </row>
    <row r="4768" spans="1:12" x14ac:dyDescent="0.15">
      <c r="A4768">
        <v>16</v>
      </c>
      <c r="B4768" s="93">
        <v>5</v>
      </c>
      <c r="C4768" s="93">
        <v>2</v>
      </c>
      <c r="D4768" s="93">
        <v>3</v>
      </c>
      <c r="E4768" s="93">
        <v>51</v>
      </c>
      <c r="F4768" s="93">
        <v>15</v>
      </c>
      <c r="G4768" s="93">
        <v>8</v>
      </c>
      <c r="H4768" s="93">
        <v>7</v>
      </c>
      <c r="I4768" s="93">
        <v>86</v>
      </c>
      <c r="J4768" s="93">
        <v>9</v>
      </c>
      <c r="K4768" s="93">
        <v>7</v>
      </c>
      <c r="L4768" s="93">
        <v>2</v>
      </c>
    </row>
    <row r="4769" spans="1:12" x14ac:dyDescent="0.15">
      <c r="A4769">
        <v>17</v>
      </c>
      <c r="B4769" s="93">
        <v>3</v>
      </c>
      <c r="C4769" s="93">
        <v>1</v>
      </c>
      <c r="D4769" s="93">
        <v>2</v>
      </c>
      <c r="E4769" s="93">
        <v>52</v>
      </c>
      <c r="F4769" s="93">
        <v>10</v>
      </c>
      <c r="G4769" s="93">
        <v>3</v>
      </c>
      <c r="H4769" s="93">
        <v>7</v>
      </c>
      <c r="I4769" s="93">
        <v>87</v>
      </c>
      <c r="J4769" s="93">
        <v>11</v>
      </c>
      <c r="K4769" s="93">
        <v>5</v>
      </c>
      <c r="L4769" s="93">
        <v>6</v>
      </c>
    </row>
    <row r="4770" spans="1:12" x14ac:dyDescent="0.15">
      <c r="A4770">
        <v>18</v>
      </c>
      <c r="B4770" s="93">
        <v>8</v>
      </c>
      <c r="C4770" s="93">
        <v>2</v>
      </c>
      <c r="D4770" s="93">
        <v>6</v>
      </c>
      <c r="E4770" s="93">
        <v>53</v>
      </c>
      <c r="F4770" s="93">
        <v>14</v>
      </c>
      <c r="G4770" s="93">
        <v>4</v>
      </c>
      <c r="H4770" s="93">
        <v>10</v>
      </c>
      <c r="I4770" s="93">
        <v>88</v>
      </c>
      <c r="J4770" s="93">
        <v>8</v>
      </c>
      <c r="K4770" s="93">
        <v>0</v>
      </c>
      <c r="L4770" s="93">
        <v>8</v>
      </c>
    </row>
    <row r="4771" spans="1:12" x14ac:dyDescent="0.15">
      <c r="A4771">
        <v>19</v>
      </c>
      <c r="B4771" s="93">
        <v>5</v>
      </c>
      <c r="C4771" s="93">
        <v>1</v>
      </c>
      <c r="D4771" s="93">
        <v>4</v>
      </c>
      <c r="E4771" s="93">
        <v>54</v>
      </c>
      <c r="F4771" s="93">
        <v>11</v>
      </c>
      <c r="G4771" s="93">
        <v>9</v>
      </c>
      <c r="H4771" s="93">
        <v>2</v>
      </c>
      <c r="I4771" s="93">
        <v>89</v>
      </c>
      <c r="J4771" s="93">
        <v>6</v>
      </c>
      <c r="K4771" s="93">
        <v>4</v>
      </c>
      <c r="L4771" s="93">
        <v>2</v>
      </c>
    </row>
    <row r="4772" spans="1:12" x14ac:dyDescent="0.15">
      <c r="A4772" t="s">
        <v>432</v>
      </c>
      <c r="B4772" s="93">
        <v>35</v>
      </c>
      <c r="C4772" s="93">
        <v>19</v>
      </c>
      <c r="D4772" s="93">
        <v>16</v>
      </c>
      <c r="E4772" s="93" t="s">
        <v>433</v>
      </c>
      <c r="F4772" s="93">
        <v>45</v>
      </c>
      <c r="G4772" s="93">
        <v>28</v>
      </c>
      <c r="H4772" s="93">
        <v>17</v>
      </c>
      <c r="I4772" s="93" t="s">
        <v>434</v>
      </c>
      <c r="J4772" s="93">
        <v>19</v>
      </c>
      <c r="K4772" s="93">
        <v>3</v>
      </c>
      <c r="L4772" s="93">
        <v>16</v>
      </c>
    </row>
    <row r="4773" spans="1:12" x14ac:dyDescent="0.15">
      <c r="A4773">
        <v>20</v>
      </c>
      <c r="B4773" s="93">
        <v>4</v>
      </c>
      <c r="C4773" s="93">
        <v>2</v>
      </c>
      <c r="D4773" s="93">
        <v>2</v>
      </c>
      <c r="E4773" s="93">
        <v>55</v>
      </c>
      <c r="F4773" s="93">
        <v>13</v>
      </c>
      <c r="G4773" s="93">
        <v>10</v>
      </c>
      <c r="H4773" s="93">
        <v>3</v>
      </c>
      <c r="I4773" s="93">
        <v>90</v>
      </c>
      <c r="J4773" s="93">
        <v>4</v>
      </c>
      <c r="K4773" s="93">
        <v>1</v>
      </c>
      <c r="L4773" s="93">
        <v>3</v>
      </c>
    </row>
    <row r="4774" spans="1:12" x14ac:dyDescent="0.15">
      <c r="A4774">
        <v>21</v>
      </c>
      <c r="B4774" s="93">
        <v>11</v>
      </c>
      <c r="C4774" s="93">
        <v>4</v>
      </c>
      <c r="D4774" s="93">
        <v>7</v>
      </c>
      <c r="E4774" s="93">
        <v>56</v>
      </c>
      <c r="F4774" s="93">
        <v>8</v>
      </c>
      <c r="G4774" s="93">
        <v>3</v>
      </c>
      <c r="H4774" s="93">
        <v>5</v>
      </c>
      <c r="I4774" s="93">
        <v>91</v>
      </c>
      <c r="J4774" s="93">
        <v>7</v>
      </c>
      <c r="K4774" s="93">
        <v>1</v>
      </c>
      <c r="L4774" s="93">
        <v>6</v>
      </c>
    </row>
    <row r="4775" spans="1:12" x14ac:dyDescent="0.15">
      <c r="A4775">
        <v>22</v>
      </c>
      <c r="B4775" s="93">
        <v>6</v>
      </c>
      <c r="C4775" s="93">
        <v>4</v>
      </c>
      <c r="D4775" s="93">
        <v>2</v>
      </c>
      <c r="E4775" s="93">
        <v>57</v>
      </c>
      <c r="F4775" s="93">
        <v>10</v>
      </c>
      <c r="G4775" s="93">
        <v>7</v>
      </c>
      <c r="H4775" s="93">
        <v>3</v>
      </c>
      <c r="I4775" s="93">
        <v>92</v>
      </c>
      <c r="J4775" s="93">
        <v>4</v>
      </c>
      <c r="K4775" s="93">
        <v>0</v>
      </c>
      <c r="L4775" s="93">
        <v>4</v>
      </c>
    </row>
    <row r="4776" spans="1:12" x14ac:dyDescent="0.15">
      <c r="A4776">
        <v>23</v>
      </c>
      <c r="B4776" s="93">
        <v>8</v>
      </c>
      <c r="C4776" s="93">
        <v>5</v>
      </c>
      <c r="D4776" s="93">
        <v>3</v>
      </c>
      <c r="E4776" s="93">
        <v>58</v>
      </c>
      <c r="F4776" s="93">
        <v>4</v>
      </c>
      <c r="G4776" s="93">
        <v>3</v>
      </c>
      <c r="H4776" s="93">
        <v>1</v>
      </c>
      <c r="I4776" s="93">
        <v>93</v>
      </c>
      <c r="J4776" s="93">
        <v>1</v>
      </c>
      <c r="K4776" s="93">
        <v>1</v>
      </c>
      <c r="L4776" s="93">
        <v>0</v>
      </c>
    </row>
    <row r="4777" spans="1:12" x14ac:dyDescent="0.15">
      <c r="A4777">
        <v>24</v>
      </c>
      <c r="B4777" s="93">
        <v>6</v>
      </c>
      <c r="C4777" s="93">
        <v>4</v>
      </c>
      <c r="D4777" s="93">
        <v>2</v>
      </c>
      <c r="E4777" s="93">
        <v>59</v>
      </c>
      <c r="F4777" s="93">
        <v>10</v>
      </c>
      <c r="G4777" s="93">
        <v>5</v>
      </c>
      <c r="H4777" s="93">
        <v>5</v>
      </c>
      <c r="I4777" s="93">
        <v>94</v>
      </c>
      <c r="J4777" s="93">
        <v>3</v>
      </c>
      <c r="K4777" s="93">
        <v>0</v>
      </c>
      <c r="L4777" s="93">
        <v>3</v>
      </c>
    </row>
    <row r="4778" spans="1:12" x14ac:dyDescent="0.15">
      <c r="A4778" t="s">
        <v>435</v>
      </c>
      <c r="B4778" s="93">
        <v>17</v>
      </c>
      <c r="C4778" s="93">
        <v>8</v>
      </c>
      <c r="D4778" s="93">
        <v>9</v>
      </c>
      <c r="E4778" s="93" t="s">
        <v>436</v>
      </c>
      <c r="F4778" s="93">
        <v>34</v>
      </c>
      <c r="G4778" s="93">
        <v>12</v>
      </c>
      <c r="H4778" s="93">
        <v>22</v>
      </c>
      <c r="I4778" s="93" t="s">
        <v>437</v>
      </c>
      <c r="J4778" s="93">
        <v>12</v>
      </c>
      <c r="K4778" s="93">
        <v>3</v>
      </c>
      <c r="L4778" s="93">
        <v>9</v>
      </c>
    </row>
    <row r="4779" spans="1:12" x14ac:dyDescent="0.15">
      <c r="A4779">
        <v>25</v>
      </c>
      <c r="B4779" s="93">
        <v>2</v>
      </c>
      <c r="C4779" s="93">
        <v>1</v>
      </c>
      <c r="D4779" s="93">
        <v>1</v>
      </c>
      <c r="E4779" s="93">
        <v>60</v>
      </c>
      <c r="F4779" s="93">
        <v>6</v>
      </c>
      <c r="G4779" s="93">
        <v>5</v>
      </c>
      <c r="H4779" s="93">
        <v>1</v>
      </c>
      <c r="I4779" s="93">
        <v>95</v>
      </c>
      <c r="J4779" s="93">
        <v>4</v>
      </c>
      <c r="K4779" s="93">
        <v>2</v>
      </c>
      <c r="L4779" s="93">
        <v>2</v>
      </c>
    </row>
    <row r="4780" spans="1:12" x14ac:dyDescent="0.15">
      <c r="A4780">
        <v>26</v>
      </c>
      <c r="B4780" s="93">
        <v>2</v>
      </c>
      <c r="C4780" s="93">
        <v>1</v>
      </c>
      <c r="D4780" s="93">
        <v>1</v>
      </c>
      <c r="E4780" s="93">
        <v>61</v>
      </c>
      <c r="F4780" s="93">
        <v>10</v>
      </c>
      <c r="G4780" s="93">
        <v>2</v>
      </c>
      <c r="H4780" s="93">
        <v>8</v>
      </c>
      <c r="I4780" s="93">
        <v>96</v>
      </c>
      <c r="J4780" s="93">
        <v>3</v>
      </c>
      <c r="K4780" s="93">
        <v>0</v>
      </c>
      <c r="L4780" s="93">
        <v>3</v>
      </c>
    </row>
    <row r="4781" spans="1:12" x14ac:dyDescent="0.15">
      <c r="A4781">
        <v>27</v>
      </c>
      <c r="B4781" s="93">
        <v>3</v>
      </c>
      <c r="C4781" s="93">
        <v>2</v>
      </c>
      <c r="D4781" s="93">
        <v>1</v>
      </c>
      <c r="E4781" s="93">
        <v>62</v>
      </c>
      <c r="F4781" s="93">
        <v>6</v>
      </c>
      <c r="G4781" s="93">
        <v>2</v>
      </c>
      <c r="H4781" s="93">
        <v>4</v>
      </c>
      <c r="I4781" s="93">
        <v>97</v>
      </c>
      <c r="J4781" s="93">
        <v>3</v>
      </c>
      <c r="K4781" s="93">
        <v>1</v>
      </c>
      <c r="L4781" s="93">
        <v>2</v>
      </c>
    </row>
    <row r="4782" spans="1:12" x14ac:dyDescent="0.15">
      <c r="A4782">
        <v>28</v>
      </c>
      <c r="B4782" s="93">
        <v>6</v>
      </c>
      <c r="C4782" s="93">
        <v>4</v>
      </c>
      <c r="D4782" s="93">
        <v>2</v>
      </c>
      <c r="E4782" s="93">
        <v>63</v>
      </c>
      <c r="F4782" s="93">
        <v>5</v>
      </c>
      <c r="G4782" s="93">
        <v>2</v>
      </c>
      <c r="H4782" s="93">
        <v>3</v>
      </c>
      <c r="I4782" s="93">
        <v>98</v>
      </c>
      <c r="J4782" s="93">
        <v>2</v>
      </c>
      <c r="K4782" s="93">
        <v>0</v>
      </c>
      <c r="L4782" s="93">
        <v>2</v>
      </c>
    </row>
    <row r="4783" spans="1:12" x14ac:dyDescent="0.15">
      <c r="A4783">
        <v>29</v>
      </c>
      <c r="B4783" s="93">
        <v>4</v>
      </c>
      <c r="C4783" s="93">
        <v>0</v>
      </c>
      <c r="D4783" s="93">
        <v>4</v>
      </c>
      <c r="E4783" s="93">
        <v>64</v>
      </c>
      <c r="F4783" s="93">
        <v>7</v>
      </c>
      <c r="G4783" s="93">
        <v>1</v>
      </c>
      <c r="H4783" s="93">
        <v>6</v>
      </c>
      <c r="I4783" s="93">
        <v>99</v>
      </c>
      <c r="J4783" s="93">
        <v>0</v>
      </c>
      <c r="K4783" s="93">
        <v>0</v>
      </c>
      <c r="L4783" s="93">
        <v>0</v>
      </c>
    </row>
    <row r="4784" spans="1:12" x14ac:dyDescent="0.15">
      <c r="A4784" t="s">
        <v>438</v>
      </c>
      <c r="B4784" s="93">
        <v>27</v>
      </c>
      <c r="C4784" s="93">
        <v>11</v>
      </c>
      <c r="D4784" s="93">
        <v>16</v>
      </c>
      <c r="E4784" s="93" t="s">
        <v>439</v>
      </c>
      <c r="F4784" s="93">
        <v>50</v>
      </c>
      <c r="G4784" s="93">
        <v>25</v>
      </c>
      <c r="H4784" s="93">
        <v>25</v>
      </c>
      <c r="I4784" s="93" t="s">
        <v>440</v>
      </c>
      <c r="J4784" s="93">
        <v>1</v>
      </c>
      <c r="K4784" s="93">
        <v>0</v>
      </c>
      <c r="L4784" s="93">
        <v>1</v>
      </c>
    </row>
    <row r="4785" spans="1:12" x14ac:dyDescent="0.15">
      <c r="A4785">
        <v>30</v>
      </c>
      <c r="B4785" s="93">
        <v>5</v>
      </c>
      <c r="C4785" s="93">
        <v>4</v>
      </c>
      <c r="D4785" s="93">
        <v>1</v>
      </c>
      <c r="E4785" s="93">
        <v>65</v>
      </c>
      <c r="F4785" s="93">
        <v>15</v>
      </c>
      <c r="G4785" s="93">
        <v>6</v>
      </c>
      <c r="H4785" s="93">
        <v>9</v>
      </c>
      <c r="I4785" s="93">
        <v>100</v>
      </c>
      <c r="J4785" s="93">
        <v>0</v>
      </c>
      <c r="K4785" s="93">
        <v>0</v>
      </c>
      <c r="L4785" s="93">
        <v>0</v>
      </c>
    </row>
    <row r="4786" spans="1:12" x14ac:dyDescent="0.15">
      <c r="A4786">
        <v>31</v>
      </c>
      <c r="B4786" s="93">
        <v>5</v>
      </c>
      <c r="C4786" s="93">
        <v>2</v>
      </c>
      <c r="D4786" s="93">
        <v>3</v>
      </c>
      <c r="E4786" s="93">
        <v>66</v>
      </c>
      <c r="F4786" s="93">
        <v>8</v>
      </c>
      <c r="G4786" s="93">
        <v>4</v>
      </c>
      <c r="H4786" s="93">
        <v>4</v>
      </c>
      <c r="I4786" s="93">
        <v>101</v>
      </c>
      <c r="J4786" s="93">
        <v>1</v>
      </c>
      <c r="K4786" s="93">
        <v>0</v>
      </c>
      <c r="L4786" s="93">
        <v>1</v>
      </c>
    </row>
    <row r="4787" spans="1:12" x14ac:dyDescent="0.15">
      <c r="A4787">
        <v>32</v>
      </c>
      <c r="B4787" s="93">
        <v>7</v>
      </c>
      <c r="C4787" s="93">
        <v>2</v>
      </c>
      <c r="D4787" s="93">
        <v>5</v>
      </c>
      <c r="E4787" s="93">
        <v>67</v>
      </c>
      <c r="F4787" s="93">
        <v>5</v>
      </c>
      <c r="G4787" s="93">
        <v>3</v>
      </c>
      <c r="H4787" s="93">
        <v>2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2</v>
      </c>
      <c r="C4788" s="93">
        <v>0</v>
      </c>
      <c r="D4788" s="93">
        <v>2</v>
      </c>
      <c r="E4788" s="93">
        <v>68</v>
      </c>
      <c r="F4788" s="93">
        <v>10</v>
      </c>
      <c r="G4788" s="93">
        <v>7</v>
      </c>
      <c r="H4788" s="93">
        <v>3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8</v>
      </c>
      <c r="C4789" s="93">
        <v>3</v>
      </c>
      <c r="D4789" s="93">
        <v>5</v>
      </c>
      <c r="E4789" s="93">
        <v>69</v>
      </c>
      <c r="F4789" s="93">
        <v>12</v>
      </c>
      <c r="G4789" s="93">
        <v>5</v>
      </c>
      <c r="H4789" s="93">
        <v>7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35</v>
      </c>
      <c r="C4792" s="93" t="s">
        <v>272</v>
      </c>
      <c r="D4792" s="93">
        <v>56</v>
      </c>
      <c r="E4792" s="93" t="s">
        <v>273</v>
      </c>
      <c r="F4792" s="93">
        <v>187</v>
      </c>
      <c r="G4792" s="93" t="s">
        <v>272</v>
      </c>
      <c r="H4792" s="93">
        <v>363</v>
      </c>
      <c r="I4792" s="93" t="s">
        <v>273</v>
      </c>
      <c r="J4792" s="93">
        <v>159</v>
      </c>
      <c r="K4792" s="93" t="s">
        <v>272</v>
      </c>
      <c r="L4792" s="93">
        <v>376</v>
      </c>
    </row>
    <row r="4793" spans="1:12" x14ac:dyDescent="0.15">
      <c r="A4793" t="s">
        <v>274</v>
      </c>
      <c r="B4793" s="93">
        <v>21</v>
      </c>
      <c r="C4793" s="93" t="s">
        <v>662</v>
      </c>
      <c r="D4793" s="93">
        <v>7.0440251572327042E-2</v>
      </c>
      <c r="E4793" s="93" t="s">
        <v>274</v>
      </c>
      <c r="F4793" s="93">
        <v>176</v>
      </c>
      <c r="G4793" s="93" t="s">
        <v>662</v>
      </c>
      <c r="H4793" s="93">
        <v>0.45660377358490567</v>
      </c>
      <c r="I4793" s="93" t="s">
        <v>274</v>
      </c>
      <c r="J4793" s="93">
        <v>217</v>
      </c>
      <c r="K4793" s="93" t="s">
        <v>662</v>
      </c>
      <c r="L4793" s="93">
        <v>0.4729559748427673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44012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1410</v>
      </c>
      <c r="C4798" s="93">
        <v>674</v>
      </c>
      <c r="D4798" s="93">
        <v>736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34</v>
      </c>
      <c r="C4799" s="93">
        <v>21</v>
      </c>
      <c r="D4799" s="93">
        <v>13</v>
      </c>
      <c r="E4799" s="93" t="s">
        <v>421</v>
      </c>
      <c r="F4799" s="93">
        <v>35</v>
      </c>
      <c r="G4799" s="93">
        <v>20</v>
      </c>
      <c r="H4799" s="93">
        <v>15</v>
      </c>
      <c r="I4799" s="93" t="s">
        <v>422</v>
      </c>
      <c r="J4799" s="93">
        <v>145</v>
      </c>
      <c r="K4799" s="93">
        <v>60</v>
      </c>
      <c r="L4799" s="93">
        <v>85</v>
      </c>
    </row>
    <row r="4800" spans="1:12" x14ac:dyDescent="0.15">
      <c r="A4800">
        <v>0</v>
      </c>
      <c r="B4800" s="93">
        <v>7</v>
      </c>
      <c r="C4800" s="93">
        <v>4</v>
      </c>
      <c r="D4800" s="93">
        <v>3</v>
      </c>
      <c r="E4800" s="93">
        <v>35</v>
      </c>
      <c r="F4800" s="93">
        <v>7</v>
      </c>
      <c r="G4800" s="93">
        <v>4</v>
      </c>
      <c r="H4800" s="93">
        <v>3</v>
      </c>
      <c r="I4800" s="93">
        <v>70</v>
      </c>
      <c r="J4800" s="93">
        <v>23</v>
      </c>
      <c r="K4800" s="93">
        <v>13</v>
      </c>
      <c r="L4800" s="93">
        <v>10</v>
      </c>
    </row>
    <row r="4801" spans="1:12" x14ac:dyDescent="0.15">
      <c r="A4801">
        <v>1</v>
      </c>
      <c r="B4801" s="93">
        <v>7</v>
      </c>
      <c r="C4801" s="93">
        <v>3</v>
      </c>
      <c r="D4801" s="93">
        <v>4</v>
      </c>
      <c r="E4801" s="93">
        <v>36</v>
      </c>
      <c r="F4801" s="93">
        <v>10</v>
      </c>
      <c r="G4801" s="93">
        <v>4</v>
      </c>
      <c r="H4801" s="93">
        <v>6</v>
      </c>
      <c r="I4801" s="93">
        <v>71</v>
      </c>
      <c r="J4801" s="93">
        <v>23</v>
      </c>
      <c r="K4801" s="93">
        <v>10</v>
      </c>
      <c r="L4801" s="93">
        <v>13</v>
      </c>
    </row>
    <row r="4802" spans="1:12" x14ac:dyDescent="0.15">
      <c r="A4802">
        <v>2</v>
      </c>
      <c r="B4802" s="93">
        <v>5</v>
      </c>
      <c r="C4802" s="93">
        <v>4</v>
      </c>
      <c r="D4802" s="93">
        <v>1</v>
      </c>
      <c r="E4802" s="93">
        <v>37</v>
      </c>
      <c r="F4802" s="93">
        <v>6</v>
      </c>
      <c r="G4802" s="93">
        <v>4</v>
      </c>
      <c r="H4802" s="93">
        <v>2</v>
      </c>
      <c r="I4802" s="93">
        <v>72</v>
      </c>
      <c r="J4802" s="93">
        <v>34</v>
      </c>
      <c r="K4802" s="93">
        <v>12</v>
      </c>
      <c r="L4802" s="93">
        <v>22</v>
      </c>
    </row>
    <row r="4803" spans="1:12" x14ac:dyDescent="0.15">
      <c r="A4803">
        <v>3</v>
      </c>
      <c r="B4803" s="93">
        <v>7</v>
      </c>
      <c r="C4803" s="93">
        <v>4</v>
      </c>
      <c r="D4803" s="93">
        <v>3</v>
      </c>
      <c r="E4803" s="93">
        <v>38</v>
      </c>
      <c r="F4803" s="93">
        <v>3</v>
      </c>
      <c r="G4803" s="93">
        <v>3</v>
      </c>
      <c r="H4803" s="93">
        <v>0</v>
      </c>
      <c r="I4803" s="93">
        <v>73</v>
      </c>
      <c r="J4803" s="93">
        <v>42</v>
      </c>
      <c r="K4803" s="93">
        <v>15</v>
      </c>
      <c r="L4803" s="93">
        <v>27</v>
      </c>
    </row>
    <row r="4804" spans="1:12" x14ac:dyDescent="0.15">
      <c r="A4804">
        <v>4</v>
      </c>
      <c r="B4804" s="93">
        <v>8</v>
      </c>
      <c r="C4804" s="93">
        <v>6</v>
      </c>
      <c r="D4804" s="93">
        <v>2</v>
      </c>
      <c r="E4804" s="93">
        <v>39</v>
      </c>
      <c r="F4804" s="93">
        <v>9</v>
      </c>
      <c r="G4804" s="93">
        <v>5</v>
      </c>
      <c r="H4804" s="93">
        <v>4</v>
      </c>
      <c r="I4804" s="93">
        <v>74</v>
      </c>
      <c r="J4804" s="93">
        <v>23</v>
      </c>
      <c r="K4804" s="93">
        <v>10</v>
      </c>
      <c r="L4804" s="93">
        <v>13</v>
      </c>
    </row>
    <row r="4805" spans="1:12" x14ac:dyDescent="0.15">
      <c r="A4805" t="s">
        <v>423</v>
      </c>
      <c r="B4805" s="93">
        <v>28</v>
      </c>
      <c r="C4805" s="93">
        <v>16</v>
      </c>
      <c r="D4805" s="93">
        <v>12</v>
      </c>
      <c r="E4805" s="93" t="s">
        <v>424</v>
      </c>
      <c r="F4805" s="93">
        <v>46</v>
      </c>
      <c r="G4805" s="93">
        <v>22</v>
      </c>
      <c r="H4805" s="93">
        <v>24</v>
      </c>
      <c r="I4805" s="93" t="s">
        <v>425</v>
      </c>
      <c r="J4805" s="93">
        <v>192</v>
      </c>
      <c r="K4805" s="93">
        <v>90</v>
      </c>
      <c r="L4805" s="93">
        <v>102</v>
      </c>
    </row>
    <row r="4806" spans="1:12" x14ac:dyDescent="0.15">
      <c r="A4806">
        <v>5</v>
      </c>
      <c r="B4806" s="93">
        <v>6</v>
      </c>
      <c r="C4806" s="93">
        <v>4</v>
      </c>
      <c r="D4806" s="93">
        <v>2</v>
      </c>
      <c r="E4806" s="93">
        <v>40</v>
      </c>
      <c r="F4806" s="93">
        <v>8</v>
      </c>
      <c r="G4806" s="93">
        <v>6</v>
      </c>
      <c r="H4806" s="93">
        <v>2</v>
      </c>
      <c r="I4806" s="93">
        <v>75</v>
      </c>
      <c r="J4806" s="93">
        <v>39</v>
      </c>
      <c r="K4806" s="93">
        <v>15</v>
      </c>
      <c r="L4806" s="93">
        <v>24</v>
      </c>
    </row>
    <row r="4807" spans="1:12" x14ac:dyDescent="0.15">
      <c r="A4807">
        <v>6</v>
      </c>
      <c r="B4807" s="93">
        <v>4</v>
      </c>
      <c r="C4807" s="93">
        <v>2</v>
      </c>
      <c r="D4807" s="93">
        <v>2</v>
      </c>
      <c r="E4807" s="93">
        <v>41</v>
      </c>
      <c r="F4807" s="93">
        <v>12</v>
      </c>
      <c r="G4807" s="93">
        <v>4</v>
      </c>
      <c r="H4807" s="93">
        <v>8</v>
      </c>
      <c r="I4807" s="93">
        <v>76</v>
      </c>
      <c r="J4807" s="93">
        <v>42</v>
      </c>
      <c r="K4807" s="93">
        <v>15</v>
      </c>
      <c r="L4807" s="93">
        <v>27</v>
      </c>
    </row>
    <row r="4808" spans="1:12" x14ac:dyDescent="0.15">
      <c r="A4808">
        <v>7</v>
      </c>
      <c r="B4808" s="93">
        <v>3</v>
      </c>
      <c r="C4808" s="93">
        <v>0</v>
      </c>
      <c r="D4808" s="93">
        <v>3</v>
      </c>
      <c r="E4808" s="93">
        <v>42</v>
      </c>
      <c r="F4808" s="93">
        <v>5</v>
      </c>
      <c r="G4808" s="93">
        <v>1</v>
      </c>
      <c r="H4808" s="93">
        <v>4</v>
      </c>
      <c r="I4808" s="93">
        <v>77</v>
      </c>
      <c r="J4808" s="93">
        <v>32</v>
      </c>
      <c r="K4808" s="93">
        <v>17</v>
      </c>
      <c r="L4808" s="93">
        <v>15</v>
      </c>
    </row>
    <row r="4809" spans="1:12" x14ac:dyDescent="0.15">
      <c r="A4809">
        <v>8</v>
      </c>
      <c r="B4809" s="93">
        <v>6</v>
      </c>
      <c r="C4809" s="93">
        <v>4</v>
      </c>
      <c r="D4809" s="93">
        <v>2</v>
      </c>
      <c r="E4809" s="93">
        <v>43</v>
      </c>
      <c r="F4809" s="93">
        <v>9</v>
      </c>
      <c r="G4809" s="93">
        <v>5</v>
      </c>
      <c r="H4809" s="93">
        <v>4</v>
      </c>
      <c r="I4809" s="93">
        <v>78</v>
      </c>
      <c r="J4809" s="93">
        <v>45</v>
      </c>
      <c r="K4809" s="93">
        <v>21</v>
      </c>
      <c r="L4809" s="93">
        <v>24</v>
      </c>
    </row>
    <row r="4810" spans="1:12" x14ac:dyDescent="0.15">
      <c r="A4810">
        <v>9</v>
      </c>
      <c r="B4810" s="93">
        <v>9</v>
      </c>
      <c r="C4810" s="93">
        <v>6</v>
      </c>
      <c r="D4810" s="93">
        <v>3</v>
      </c>
      <c r="E4810" s="93">
        <v>44</v>
      </c>
      <c r="F4810" s="93">
        <v>12</v>
      </c>
      <c r="G4810" s="93">
        <v>6</v>
      </c>
      <c r="H4810" s="93">
        <v>6</v>
      </c>
      <c r="I4810" s="93">
        <v>79</v>
      </c>
      <c r="J4810" s="93">
        <v>34</v>
      </c>
      <c r="K4810" s="93">
        <v>22</v>
      </c>
      <c r="L4810" s="93">
        <v>12</v>
      </c>
    </row>
    <row r="4811" spans="1:12" x14ac:dyDescent="0.15">
      <c r="A4811" t="s">
        <v>426</v>
      </c>
      <c r="B4811" s="93">
        <v>43</v>
      </c>
      <c r="C4811" s="93">
        <v>21</v>
      </c>
      <c r="D4811" s="93">
        <v>22</v>
      </c>
      <c r="E4811" s="93" t="s">
        <v>427</v>
      </c>
      <c r="F4811" s="93">
        <v>107</v>
      </c>
      <c r="G4811" s="93">
        <v>59</v>
      </c>
      <c r="H4811" s="93">
        <v>48</v>
      </c>
      <c r="I4811" s="93" t="s">
        <v>428</v>
      </c>
      <c r="J4811" s="93">
        <v>126</v>
      </c>
      <c r="K4811" s="93">
        <v>67</v>
      </c>
      <c r="L4811" s="93">
        <v>59</v>
      </c>
    </row>
    <row r="4812" spans="1:12" x14ac:dyDescent="0.15">
      <c r="A4812">
        <v>10</v>
      </c>
      <c r="B4812" s="93">
        <v>5</v>
      </c>
      <c r="C4812" s="93">
        <v>2</v>
      </c>
      <c r="D4812" s="93">
        <v>3</v>
      </c>
      <c r="E4812" s="93">
        <v>45</v>
      </c>
      <c r="F4812" s="93">
        <v>20</v>
      </c>
      <c r="G4812" s="93">
        <v>10</v>
      </c>
      <c r="H4812" s="93">
        <v>10</v>
      </c>
      <c r="I4812" s="93">
        <v>80</v>
      </c>
      <c r="J4812" s="93">
        <v>35</v>
      </c>
      <c r="K4812" s="93">
        <v>13</v>
      </c>
      <c r="L4812" s="93">
        <v>22</v>
      </c>
    </row>
    <row r="4813" spans="1:12" x14ac:dyDescent="0.15">
      <c r="A4813">
        <v>11</v>
      </c>
      <c r="B4813" s="93">
        <v>9</v>
      </c>
      <c r="C4813" s="93">
        <v>5</v>
      </c>
      <c r="D4813" s="93">
        <v>4</v>
      </c>
      <c r="E4813" s="93">
        <v>46</v>
      </c>
      <c r="F4813" s="93">
        <v>21</v>
      </c>
      <c r="G4813" s="93">
        <v>11</v>
      </c>
      <c r="H4813" s="93">
        <v>10</v>
      </c>
      <c r="I4813" s="93">
        <v>81</v>
      </c>
      <c r="J4813" s="93">
        <v>29</v>
      </c>
      <c r="K4813" s="93">
        <v>17</v>
      </c>
      <c r="L4813" s="93">
        <v>12</v>
      </c>
    </row>
    <row r="4814" spans="1:12" x14ac:dyDescent="0.15">
      <c r="A4814">
        <v>12</v>
      </c>
      <c r="B4814" s="93">
        <v>14</v>
      </c>
      <c r="C4814" s="93">
        <v>9</v>
      </c>
      <c r="D4814" s="93">
        <v>5</v>
      </c>
      <c r="E4814" s="93">
        <v>47</v>
      </c>
      <c r="F4814" s="93">
        <v>24</v>
      </c>
      <c r="G4814" s="93">
        <v>15</v>
      </c>
      <c r="H4814" s="93">
        <v>9</v>
      </c>
      <c r="I4814" s="93">
        <v>82</v>
      </c>
      <c r="J4814" s="93">
        <v>26</v>
      </c>
      <c r="K4814" s="93">
        <v>18</v>
      </c>
      <c r="L4814" s="93">
        <v>8</v>
      </c>
    </row>
    <row r="4815" spans="1:12" x14ac:dyDescent="0.15">
      <c r="A4815">
        <v>13</v>
      </c>
      <c r="B4815" s="93">
        <v>7</v>
      </c>
      <c r="C4815" s="93">
        <v>3</v>
      </c>
      <c r="D4815" s="93">
        <v>4</v>
      </c>
      <c r="E4815" s="93">
        <v>48</v>
      </c>
      <c r="F4815" s="93">
        <v>24</v>
      </c>
      <c r="G4815" s="93">
        <v>13</v>
      </c>
      <c r="H4815" s="93">
        <v>11</v>
      </c>
      <c r="I4815" s="93">
        <v>83</v>
      </c>
      <c r="J4815" s="93">
        <v>18</v>
      </c>
      <c r="K4815" s="93">
        <v>10</v>
      </c>
      <c r="L4815" s="93">
        <v>8</v>
      </c>
    </row>
    <row r="4816" spans="1:12" x14ac:dyDescent="0.15">
      <c r="A4816">
        <v>14</v>
      </c>
      <c r="B4816" s="93">
        <v>8</v>
      </c>
      <c r="C4816" s="93">
        <v>2</v>
      </c>
      <c r="D4816" s="93">
        <v>6</v>
      </c>
      <c r="E4816" s="93">
        <v>49</v>
      </c>
      <c r="F4816" s="93">
        <v>18</v>
      </c>
      <c r="G4816" s="93">
        <v>10</v>
      </c>
      <c r="H4816" s="93">
        <v>8</v>
      </c>
      <c r="I4816" s="93">
        <v>84</v>
      </c>
      <c r="J4816" s="93">
        <v>18</v>
      </c>
      <c r="K4816" s="93">
        <v>9</v>
      </c>
      <c r="L4816" s="93">
        <v>9</v>
      </c>
    </row>
    <row r="4817" spans="1:12" x14ac:dyDescent="0.15">
      <c r="A4817" t="s">
        <v>429</v>
      </c>
      <c r="B4817" s="93">
        <v>54</v>
      </c>
      <c r="C4817" s="93">
        <v>29</v>
      </c>
      <c r="D4817" s="93">
        <v>25</v>
      </c>
      <c r="E4817" s="93" t="s">
        <v>430</v>
      </c>
      <c r="F4817" s="93">
        <v>107</v>
      </c>
      <c r="G4817" s="93">
        <v>44</v>
      </c>
      <c r="H4817" s="93">
        <v>63</v>
      </c>
      <c r="I4817" s="93" t="s">
        <v>431</v>
      </c>
      <c r="J4817" s="93">
        <v>58</v>
      </c>
      <c r="K4817" s="93">
        <v>24</v>
      </c>
      <c r="L4817" s="93">
        <v>34</v>
      </c>
    </row>
    <row r="4818" spans="1:12" x14ac:dyDescent="0.15">
      <c r="A4818">
        <v>15</v>
      </c>
      <c r="B4818" s="93">
        <v>10</v>
      </c>
      <c r="C4818" s="93">
        <v>4</v>
      </c>
      <c r="D4818" s="93">
        <v>6</v>
      </c>
      <c r="E4818" s="93">
        <v>50</v>
      </c>
      <c r="F4818" s="93">
        <v>26</v>
      </c>
      <c r="G4818" s="93">
        <v>12</v>
      </c>
      <c r="H4818" s="93">
        <v>14</v>
      </c>
      <c r="I4818" s="93">
        <v>85</v>
      </c>
      <c r="J4818" s="93">
        <v>11</v>
      </c>
      <c r="K4818" s="93">
        <v>3</v>
      </c>
      <c r="L4818" s="93">
        <v>8</v>
      </c>
    </row>
    <row r="4819" spans="1:12" x14ac:dyDescent="0.15">
      <c r="A4819">
        <v>16</v>
      </c>
      <c r="B4819" s="93">
        <v>8</v>
      </c>
      <c r="C4819" s="93">
        <v>6</v>
      </c>
      <c r="D4819" s="93">
        <v>2</v>
      </c>
      <c r="E4819" s="93">
        <v>51</v>
      </c>
      <c r="F4819" s="93">
        <v>18</v>
      </c>
      <c r="G4819" s="93">
        <v>5</v>
      </c>
      <c r="H4819" s="93">
        <v>13</v>
      </c>
      <c r="I4819" s="93">
        <v>86</v>
      </c>
      <c r="J4819" s="93">
        <v>14</v>
      </c>
      <c r="K4819" s="93">
        <v>8</v>
      </c>
      <c r="L4819" s="93">
        <v>6</v>
      </c>
    </row>
    <row r="4820" spans="1:12" x14ac:dyDescent="0.15">
      <c r="A4820">
        <v>17</v>
      </c>
      <c r="B4820" s="93">
        <v>6</v>
      </c>
      <c r="C4820" s="93">
        <v>2</v>
      </c>
      <c r="D4820" s="93">
        <v>4</v>
      </c>
      <c r="E4820" s="93">
        <v>52</v>
      </c>
      <c r="F4820" s="93">
        <v>18</v>
      </c>
      <c r="G4820" s="93">
        <v>11</v>
      </c>
      <c r="H4820" s="93">
        <v>7</v>
      </c>
      <c r="I4820" s="93">
        <v>87</v>
      </c>
      <c r="J4820" s="93">
        <v>11</v>
      </c>
      <c r="K4820" s="93">
        <v>4</v>
      </c>
      <c r="L4820" s="93">
        <v>7</v>
      </c>
    </row>
    <row r="4821" spans="1:12" x14ac:dyDescent="0.15">
      <c r="A4821">
        <v>18</v>
      </c>
      <c r="B4821" s="93">
        <v>19</v>
      </c>
      <c r="C4821" s="93">
        <v>10</v>
      </c>
      <c r="D4821" s="93">
        <v>9</v>
      </c>
      <c r="E4821" s="93">
        <v>53</v>
      </c>
      <c r="F4821" s="93">
        <v>26</v>
      </c>
      <c r="G4821" s="93">
        <v>8</v>
      </c>
      <c r="H4821" s="93">
        <v>18</v>
      </c>
      <c r="I4821" s="93">
        <v>88</v>
      </c>
      <c r="J4821" s="93">
        <v>8</v>
      </c>
      <c r="K4821" s="93">
        <v>3</v>
      </c>
      <c r="L4821" s="93">
        <v>5</v>
      </c>
    </row>
    <row r="4822" spans="1:12" x14ac:dyDescent="0.15">
      <c r="A4822">
        <v>19</v>
      </c>
      <c r="B4822" s="93">
        <v>11</v>
      </c>
      <c r="C4822" s="93">
        <v>7</v>
      </c>
      <c r="D4822" s="93">
        <v>4</v>
      </c>
      <c r="E4822" s="93">
        <v>54</v>
      </c>
      <c r="F4822" s="93">
        <v>19</v>
      </c>
      <c r="G4822" s="93">
        <v>8</v>
      </c>
      <c r="H4822" s="93">
        <v>11</v>
      </c>
      <c r="I4822" s="93">
        <v>89</v>
      </c>
      <c r="J4822" s="93">
        <v>14</v>
      </c>
      <c r="K4822" s="93">
        <v>6</v>
      </c>
      <c r="L4822" s="93">
        <v>8</v>
      </c>
    </row>
    <row r="4823" spans="1:12" x14ac:dyDescent="0.15">
      <c r="A4823" t="s">
        <v>432</v>
      </c>
      <c r="B4823" s="93">
        <v>61</v>
      </c>
      <c r="C4823" s="93">
        <v>28</v>
      </c>
      <c r="D4823" s="93">
        <v>33</v>
      </c>
      <c r="E4823" s="93" t="s">
        <v>433</v>
      </c>
      <c r="F4823" s="93">
        <v>96</v>
      </c>
      <c r="G4823" s="93">
        <v>50</v>
      </c>
      <c r="H4823" s="93">
        <v>46</v>
      </c>
      <c r="I4823" s="93" t="s">
        <v>434</v>
      </c>
      <c r="J4823" s="93">
        <v>20</v>
      </c>
      <c r="K4823" s="93">
        <v>8</v>
      </c>
      <c r="L4823" s="93">
        <v>12</v>
      </c>
    </row>
    <row r="4824" spans="1:12" x14ac:dyDescent="0.15">
      <c r="A4824">
        <v>20</v>
      </c>
      <c r="B4824" s="93">
        <v>14</v>
      </c>
      <c r="C4824" s="93">
        <v>4</v>
      </c>
      <c r="D4824" s="93">
        <v>10</v>
      </c>
      <c r="E4824" s="93">
        <v>55</v>
      </c>
      <c r="F4824" s="93">
        <v>20</v>
      </c>
      <c r="G4824" s="93">
        <v>11</v>
      </c>
      <c r="H4824" s="93">
        <v>9</v>
      </c>
      <c r="I4824" s="93">
        <v>90</v>
      </c>
      <c r="J4824" s="93">
        <v>4</v>
      </c>
      <c r="K4824" s="93">
        <v>3</v>
      </c>
      <c r="L4824" s="93">
        <v>1</v>
      </c>
    </row>
    <row r="4825" spans="1:12" x14ac:dyDescent="0.15">
      <c r="A4825">
        <v>21</v>
      </c>
      <c r="B4825" s="93">
        <v>18</v>
      </c>
      <c r="C4825" s="93">
        <v>10</v>
      </c>
      <c r="D4825" s="93">
        <v>8</v>
      </c>
      <c r="E4825" s="93">
        <v>56</v>
      </c>
      <c r="F4825" s="93">
        <v>21</v>
      </c>
      <c r="G4825" s="93">
        <v>11</v>
      </c>
      <c r="H4825" s="93">
        <v>10</v>
      </c>
      <c r="I4825" s="93">
        <v>91</v>
      </c>
      <c r="J4825" s="93">
        <v>4</v>
      </c>
      <c r="K4825" s="93">
        <v>1</v>
      </c>
      <c r="L4825" s="93">
        <v>3</v>
      </c>
    </row>
    <row r="4826" spans="1:12" x14ac:dyDescent="0.15">
      <c r="A4826">
        <v>22</v>
      </c>
      <c r="B4826" s="93">
        <v>10</v>
      </c>
      <c r="C4826" s="93">
        <v>5</v>
      </c>
      <c r="D4826" s="93">
        <v>5</v>
      </c>
      <c r="E4826" s="93">
        <v>57</v>
      </c>
      <c r="F4826" s="93">
        <v>26</v>
      </c>
      <c r="G4826" s="93">
        <v>13</v>
      </c>
      <c r="H4826" s="93">
        <v>13</v>
      </c>
      <c r="I4826" s="93">
        <v>92</v>
      </c>
      <c r="J4826" s="93">
        <v>5</v>
      </c>
      <c r="K4826" s="93">
        <v>2</v>
      </c>
      <c r="L4826" s="93">
        <v>3</v>
      </c>
    </row>
    <row r="4827" spans="1:12" x14ac:dyDescent="0.15">
      <c r="A4827">
        <v>23</v>
      </c>
      <c r="B4827" s="93">
        <v>11</v>
      </c>
      <c r="C4827" s="93">
        <v>4</v>
      </c>
      <c r="D4827" s="93">
        <v>7</v>
      </c>
      <c r="E4827" s="93">
        <v>58</v>
      </c>
      <c r="F4827" s="93">
        <v>12</v>
      </c>
      <c r="G4827" s="93">
        <v>7</v>
      </c>
      <c r="H4827" s="93">
        <v>5</v>
      </c>
      <c r="I4827" s="93">
        <v>93</v>
      </c>
      <c r="J4827" s="93">
        <v>3</v>
      </c>
      <c r="K4827" s="93">
        <v>2</v>
      </c>
      <c r="L4827" s="93">
        <v>1</v>
      </c>
    </row>
    <row r="4828" spans="1:12" x14ac:dyDescent="0.15">
      <c r="A4828">
        <v>24</v>
      </c>
      <c r="B4828" s="93">
        <v>8</v>
      </c>
      <c r="C4828" s="93">
        <v>5</v>
      </c>
      <c r="D4828" s="93">
        <v>3</v>
      </c>
      <c r="E4828" s="93">
        <v>59</v>
      </c>
      <c r="F4828" s="93">
        <v>17</v>
      </c>
      <c r="G4828" s="93">
        <v>8</v>
      </c>
      <c r="H4828" s="93">
        <v>9</v>
      </c>
      <c r="I4828" s="93">
        <v>94</v>
      </c>
      <c r="J4828" s="93">
        <v>4</v>
      </c>
      <c r="K4828" s="93">
        <v>0</v>
      </c>
      <c r="L4828" s="93">
        <v>4</v>
      </c>
    </row>
    <row r="4829" spans="1:12" x14ac:dyDescent="0.15">
      <c r="A4829" t="s">
        <v>435</v>
      </c>
      <c r="B4829" s="93">
        <v>44</v>
      </c>
      <c r="C4829" s="93">
        <v>19</v>
      </c>
      <c r="D4829" s="93">
        <v>25</v>
      </c>
      <c r="E4829" s="93" t="s">
        <v>436</v>
      </c>
      <c r="F4829" s="93">
        <v>70</v>
      </c>
      <c r="G4829" s="93">
        <v>26</v>
      </c>
      <c r="H4829" s="93">
        <v>44</v>
      </c>
      <c r="I4829" s="93" t="s">
        <v>437</v>
      </c>
      <c r="J4829" s="93">
        <v>4</v>
      </c>
      <c r="K4829" s="93">
        <v>1</v>
      </c>
      <c r="L4829" s="93">
        <v>3</v>
      </c>
    </row>
    <row r="4830" spans="1:12" x14ac:dyDescent="0.15">
      <c r="A4830">
        <v>25</v>
      </c>
      <c r="B4830" s="93">
        <v>7</v>
      </c>
      <c r="C4830" s="93">
        <v>3</v>
      </c>
      <c r="D4830" s="93">
        <v>4</v>
      </c>
      <c r="E4830" s="93">
        <v>60</v>
      </c>
      <c r="F4830" s="93">
        <v>11</v>
      </c>
      <c r="G4830" s="93">
        <v>5</v>
      </c>
      <c r="H4830" s="93">
        <v>6</v>
      </c>
      <c r="I4830" s="93">
        <v>95</v>
      </c>
      <c r="J4830" s="93">
        <v>2</v>
      </c>
      <c r="K4830" s="93">
        <v>0</v>
      </c>
      <c r="L4830" s="93">
        <v>2</v>
      </c>
    </row>
    <row r="4831" spans="1:12" x14ac:dyDescent="0.15">
      <c r="A4831">
        <v>26</v>
      </c>
      <c r="B4831" s="93">
        <v>12</v>
      </c>
      <c r="C4831" s="93">
        <v>4</v>
      </c>
      <c r="D4831" s="93">
        <v>8</v>
      </c>
      <c r="E4831" s="93">
        <v>61</v>
      </c>
      <c r="F4831" s="93">
        <v>16</v>
      </c>
      <c r="G4831" s="93">
        <v>5</v>
      </c>
      <c r="H4831" s="93">
        <v>11</v>
      </c>
      <c r="I4831" s="93">
        <v>96</v>
      </c>
      <c r="J4831" s="93">
        <v>1</v>
      </c>
      <c r="K4831" s="93">
        <v>1</v>
      </c>
      <c r="L4831" s="93">
        <v>0</v>
      </c>
    </row>
    <row r="4832" spans="1:12" x14ac:dyDescent="0.15">
      <c r="A4832">
        <v>27</v>
      </c>
      <c r="B4832" s="93">
        <v>9</v>
      </c>
      <c r="C4832" s="93">
        <v>4</v>
      </c>
      <c r="D4832" s="93">
        <v>5</v>
      </c>
      <c r="E4832" s="93">
        <v>62</v>
      </c>
      <c r="F4832" s="93">
        <v>14</v>
      </c>
      <c r="G4832" s="93">
        <v>4</v>
      </c>
      <c r="H4832" s="93">
        <v>10</v>
      </c>
      <c r="I4832" s="93">
        <v>97</v>
      </c>
      <c r="J4832" s="93">
        <v>0</v>
      </c>
      <c r="K4832" s="93">
        <v>0</v>
      </c>
      <c r="L4832" s="93">
        <v>0</v>
      </c>
    </row>
    <row r="4833" spans="1:12" x14ac:dyDescent="0.15">
      <c r="A4833">
        <v>28</v>
      </c>
      <c r="B4833" s="93">
        <v>7</v>
      </c>
      <c r="C4833" s="93">
        <v>5</v>
      </c>
      <c r="D4833" s="93">
        <v>2</v>
      </c>
      <c r="E4833" s="93">
        <v>63</v>
      </c>
      <c r="F4833" s="93">
        <v>12</v>
      </c>
      <c r="G4833" s="93">
        <v>6</v>
      </c>
      <c r="H4833" s="93">
        <v>6</v>
      </c>
      <c r="I4833" s="93">
        <v>98</v>
      </c>
      <c r="J4833" s="93">
        <v>0</v>
      </c>
      <c r="K4833" s="93">
        <v>0</v>
      </c>
      <c r="L4833" s="93">
        <v>0</v>
      </c>
    </row>
    <row r="4834" spans="1:12" x14ac:dyDescent="0.15">
      <c r="A4834">
        <v>29</v>
      </c>
      <c r="B4834" s="93">
        <v>9</v>
      </c>
      <c r="C4834" s="93">
        <v>3</v>
      </c>
      <c r="D4834" s="93">
        <v>6</v>
      </c>
      <c r="E4834" s="93">
        <v>64</v>
      </c>
      <c r="F4834" s="93">
        <v>17</v>
      </c>
      <c r="G4834" s="93">
        <v>6</v>
      </c>
      <c r="H4834" s="93">
        <v>11</v>
      </c>
      <c r="I4834" s="93">
        <v>99</v>
      </c>
      <c r="J4834" s="93">
        <v>1</v>
      </c>
      <c r="K4834" s="93">
        <v>0</v>
      </c>
      <c r="L4834" s="93">
        <v>1</v>
      </c>
    </row>
    <row r="4835" spans="1:12" x14ac:dyDescent="0.15">
      <c r="A4835" t="s">
        <v>438</v>
      </c>
      <c r="B4835" s="93">
        <v>50</v>
      </c>
      <c r="C4835" s="93">
        <v>22</v>
      </c>
      <c r="D4835" s="93">
        <v>28</v>
      </c>
      <c r="E4835" s="93" t="s">
        <v>439</v>
      </c>
      <c r="F4835" s="93">
        <v>90</v>
      </c>
      <c r="G4835" s="93">
        <v>47</v>
      </c>
      <c r="H4835" s="93">
        <v>43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11</v>
      </c>
      <c r="C4836" s="93">
        <v>5</v>
      </c>
      <c r="D4836" s="93">
        <v>6</v>
      </c>
      <c r="E4836" s="93">
        <v>65</v>
      </c>
      <c r="F4836" s="93">
        <v>15</v>
      </c>
      <c r="G4836" s="93">
        <v>8</v>
      </c>
      <c r="H4836" s="93">
        <v>7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12</v>
      </c>
      <c r="C4837" s="93">
        <v>5</v>
      </c>
      <c r="D4837" s="93">
        <v>7</v>
      </c>
      <c r="E4837" s="93">
        <v>66</v>
      </c>
      <c r="F4837" s="93">
        <v>17</v>
      </c>
      <c r="G4837" s="93">
        <v>6</v>
      </c>
      <c r="H4837" s="93">
        <v>11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7</v>
      </c>
      <c r="C4838" s="93">
        <v>3</v>
      </c>
      <c r="D4838" s="93">
        <v>4</v>
      </c>
      <c r="E4838" s="93">
        <v>67</v>
      </c>
      <c r="F4838" s="93">
        <v>17</v>
      </c>
      <c r="G4838" s="93">
        <v>10</v>
      </c>
      <c r="H4838" s="93">
        <v>7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12</v>
      </c>
      <c r="C4839" s="93">
        <v>7</v>
      </c>
      <c r="D4839" s="93">
        <v>5</v>
      </c>
      <c r="E4839" s="93">
        <v>68</v>
      </c>
      <c r="F4839" s="93">
        <v>22</v>
      </c>
      <c r="G4839" s="93">
        <v>14</v>
      </c>
      <c r="H4839" s="93">
        <v>8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8</v>
      </c>
      <c r="C4840" s="93">
        <v>2</v>
      </c>
      <c r="D4840" s="93">
        <v>6</v>
      </c>
      <c r="E4840" s="93">
        <v>69</v>
      </c>
      <c r="F4840" s="93">
        <v>19</v>
      </c>
      <c r="G4840" s="93">
        <v>9</v>
      </c>
      <c r="H4840" s="93">
        <v>10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58</v>
      </c>
      <c r="C4843" s="93" t="s">
        <v>272</v>
      </c>
      <c r="D4843" s="93">
        <v>105</v>
      </c>
      <c r="E4843" s="93" t="s">
        <v>273</v>
      </c>
      <c r="F4843" s="93">
        <v>319</v>
      </c>
      <c r="G4843" s="93" t="s">
        <v>272</v>
      </c>
      <c r="H4843" s="93">
        <v>670</v>
      </c>
      <c r="I4843" s="93" t="s">
        <v>273</v>
      </c>
      <c r="J4843" s="93">
        <v>297</v>
      </c>
      <c r="K4843" s="93" t="s">
        <v>272</v>
      </c>
      <c r="L4843" s="93">
        <v>635</v>
      </c>
    </row>
    <row r="4844" spans="1:12" x14ac:dyDescent="0.15">
      <c r="A4844" t="s">
        <v>274</v>
      </c>
      <c r="B4844" s="93">
        <v>47</v>
      </c>
      <c r="C4844" s="93" t="s">
        <v>662</v>
      </c>
      <c r="D4844" s="93">
        <v>7.4468085106382975E-2</v>
      </c>
      <c r="E4844" s="93" t="s">
        <v>274</v>
      </c>
      <c r="F4844" s="93">
        <v>351</v>
      </c>
      <c r="G4844" s="93" t="s">
        <v>662</v>
      </c>
      <c r="H4844" s="93">
        <v>0.47517730496453903</v>
      </c>
      <c r="I4844" s="93" t="s">
        <v>274</v>
      </c>
      <c r="J4844" s="93">
        <v>338</v>
      </c>
      <c r="K4844" s="93" t="s">
        <v>662</v>
      </c>
      <c r="L4844" s="93">
        <v>0.450354609929078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44012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936</v>
      </c>
      <c r="C4849" s="93">
        <v>440</v>
      </c>
      <c r="D4849" s="93">
        <v>496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31</v>
      </c>
      <c r="C4850" s="93">
        <v>17</v>
      </c>
      <c r="D4850" s="93">
        <v>14</v>
      </c>
      <c r="E4850" s="93" t="s">
        <v>421</v>
      </c>
      <c r="F4850" s="93">
        <v>28</v>
      </c>
      <c r="G4850" s="93">
        <v>16</v>
      </c>
      <c r="H4850" s="93">
        <v>12</v>
      </c>
      <c r="I4850" s="93" t="s">
        <v>422</v>
      </c>
      <c r="J4850" s="93">
        <v>100</v>
      </c>
      <c r="K4850" s="93">
        <v>38</v>
      </c>
      <c r="L4850" s="93">
        <v>62</v>
      </c>
    </row>
    <row r="4851" spans="1:12" x14ac:dyDescent="0.15">
      <c r="A4851">
        <v>0</v>
      </c>
      <c r="B4851" s="93">
        <v>5</v>
      </c>
      <c r="C4851" s="93">
        <v>4</v>
      </c>
      <c r="D4851" s="93">
        <v>1</v>
      </c>
      <c r="E4851" s="93">
        <v>35</v>
      </c>
      <c r="F4851" s="93">
        <v>2</v>
      </c>
      <c r="G4851" s="93">
        <v>2</v>
      </c>
      <c r="H4851" s="93">
        <v>0</v>
      </c>
      <c r="I4851" s="93">
        <v>70</v>
      </c>
      <c r="J4851" s="93">
        <v>15</v>
      </c>
      <c r="K4851" s="93">
        <v>6</v>
      </c>
      <c r="L4851" s="93">
        <v>9</v>
      </c>
    </row>
    <row r="4852" spans="1:12" x14ac:dyDescent="0.15">
      <c r="A4852">
        <v>1</v>
      </c>
      <c r="B4852" s="93">
        <v>7</v>
      </c>
      <c r="C4852" s="93">
        <v>3</v>
      </c>
      <c r="D4852" s="93">
        <v>4</v>
      </c>
      <c r="E4852" s="93">
        <v>36</v>
      </c>
      <c r="F4852" s="93">
        <v>9</v>
      </c>
      <c r="G4852" s="93">
        <v>5</v>
      </c>
      <c r="H4852" s="93">
        <v>4</v>
      </c>
      <c r="I4852" s="93">
        <v>71</v>
      </c>
      <c r="J4852" s="93">
        <v>19</v>
      </c>
      <c r="K4852" s="93">
        <v>8</v>
      </c>
      <c r="L4852" s="93">
        <v>11</v>
      </c>
    </row>
    <row r="4853" spans="1:12" x14ac:dyDescent="0.15">
      <c r="A4853">
        <v>2</v>
      </c>
      <c r="B4853" s="93">
        <v>7</v>
      </c>
      <c r="C4853" s="93">
        <v>3</v>
      </c>
      <c r="D4853" s="93">
        <v>4</v>
      </c>
      <c r="E4853" s="93">
        <v>37</v>
      </c>
      <c r="F4853" s="93">
        <v>5</v>
      </c>
      <c r="G4853" s="93">
        <v>3</v>
      </c>
      <c r="H4853" s="93">
        <v>2</v>
      </c>
      <c r="I4853" s="93">
        <v>72</v>
      </c>
      <c r="J4853" s="93">
        <v>22</v>
      </c>
      <c r="K4853" s="93">
        <v>8</v>
      </c>
      <c r="L4853" s="93">
        <v>14</v>
      </c>
    </row>
    <row r="4854" spans="1:12" x14ac:dyDescent="0.15">
      <c r="A4854">
        <v>3</v>
      </c>
      <c r="B4854" s="93">
        <v>3</v>
      </c>
      <c r="C4854" s="93">
        <v>1</v>
      </c>
      <c r="D4854" s="93">
        <v>2</v>
      </c>
      <c r="E4854" s="93">
        <v>38</v>
      </c>
      <c r="F4854" s="93">
        <v>5</v>
      </c>
      <c r="G4854" s="93">
        <v>2</v>
      </c>
      <c r="H4854" s="93">
        <v>3</v>
      </c>
      <c r="I4854" s="93">
        <v>73</v>
      </c>
      <c r="J4854" s="93">
        <v>22</v>
      </c>
      <c r="K4854" s="93">
        <v>7</v>
      </c>
      <c r="L4854" s="93">
        <v>15</v>
      </c>
    </row>
    <row r="4855" spans="1:12" x14ac:dyDescent="0.15">
      <c r="A4855">
        <v>4</v>
      </c>
      <c r="B4855" s="93">
        <v>9</v>
      </c>
      <c r="C4855" s="93">
        <v>6</v>
      </c>
      <c r="D4855" s="93">
        <v>3</v>
      </c>
      <c r="E4855" s="93">
        <v>39</v>
      </c>
      <c r="F4855" s="93">
        <v>7</v>
      </c>
      <c r="G4855" s="93">
        <v>4</v>
      </c>
      <c r="H4855" s="93">
        <v>3</v>
      </c>
      <c r="I4855" s="93">
        <v>74</v>
      </c>
      <c r="J4855" s="93">
        <v>22</v>
      </c>
      <c r="K4855" s="93">
        <v>9</v>
      </c>
      <c r="L4855" s="93">
        <v>13</v>
      </c>
    </row>
    <row r="4856" spans="1:12" x14ac:dyDescent="0.15">
      <c r="A4856" t="s">
        <v>423</v>
      </c>
      <c r="B4856" s="93">
        <v>25</v>
      </c>
      <c r="C4856" s="93">
        <v>11</v>
      </c>
      <c r="D4856" s="93">
        <v>14</v>
      </c>
      <c r="E4856" s="93" t="s">
        <v>424</v>
      </c>
      <c r="F4856" s="93">
        <v>42</v>
      </c>
      <c r="G4856" s="93">
        <v>21</v>
      </c>
      <c r="H4856" s="93">
        <v>21</v>
      </c>
      <c r="I4856" s="93" t="s">
        <v>425</v>
      </c>
      <c r="J4856" s="93">
        <v>109</v>
      </c>
      <c r="K4856" s="93">
        <v>51</v>
      </c>
      <c r="L4856" s="93">
        <v>58</v>
      </c>
    </row>
    <row r="4857" spans="1:12" x14ac:dyDescent="0.15">
      <c r="A4857">
        <v>5</v>
      </c>
      <c r="B4857" s="93">
        <v>4</v>
      </c>
      <c r="C4857" s="93">
        <v>2</v>
      </c>
      <c r="D4857" s="93">
        <v>2</v>
      </c>
      <c r="E4857" s="93">
        <v>40</v>
      </c>
      <c r="F4857" s="93">
        <v>8</v>
      </c>
      <c r="G4857" s="93">
        <v>2</v>
      </c>
      <c r="H4857" s="93">
        <v>6</v>
      </c>
      <c r="I4857" s="93">
        <v>75</v>
      </c>
      <c r="J4857" s="93">
        <v>20</v>
      </c>
      <c r="K4857" s="93">
        <v>10</v>
      </c>
      <c r="L4857" s="93">
        <v>10</v>
      </c>
    </row>
    <row r="4858" spans="1:12" x14ac:dyDescent="0.15">
      <c r="A4858">
        <v>6</v>
      </c>
      <c r="B4858" s="93">
        <v>7</v>
      </c>
      <c r="C4858" s="93">
        <v>2</v>
      </c>
      <c r="D4858" s="93">
        <v>5</v>
      </c>
      <c r="E4858" s="93">
        <v>41</v>
      </c>
      <c r="F4858" s="93">
        <v>6</v>
      </c>
      <c r="G4858" s="93">
        <v>2</v>
      </c>
      <c r="H4858" s="93">
        <v>4</v>
      </c>
      <c r="I4858" s="93">
        <v>76</v>
      </c>
      <c r="J4858" s="93">
        <v>20</v>
      </c>
      <c r="K4858" s="93">
        <v>8</v>
      </c>
      <c r="L4858" s="93">
        <v>12</v>
      </c>
    </row>
    <row r="4859" spans="1:12" x14ac:dyDescent="0.15">
      <c r="A4859">
        <v>7</v>
      </c>
      <c r="B4859" s="93">
        <v>4</v>
      </c>
      <c r="C4859" s="93">
        <v>2</v>
      </c>
      <c r="D4859" s="93">
        <v>2</v>
      </c>
      <c r="E4859" s="93">
        <v>42</v>
      </c>
      <c r="F4859" s="93">
        <v>7</v>
      </c>
      <c r="G4859" s="93">
        <v>5</v>
      </c>
      <c r="H4859" s="93">
        <v>2</v>
      </c>
      <c r="I4859" s="93">
        <v>77</v>
      </c>
      <c r="J4859" s="93">
        <v>19</v>
      </c>
      <c r="K4859" s="93">
        <v>9</v>
      </c>
      <c r="L4859" s="93">
        <v>10</v>
      </c>
    </row>
    <row r="4860" spans="1:12" x14ac:dyDescent="0.15">
      <c r="A4860">
        <v>8</v>
      </c>
      <c r="B4860" s="93">
        <v>6</v>
      </c>
      <c r="C4860" s="93">
        <v>3</v>
      </c>
      <c r="D4860" s="93">
        <v>3</v>
      </c>
      <c r="E4860" s="93">
        <v>43</v>
      </c>
      <c r="F4860" s="93">
        <v>11</v>
      </c>
      <c r="G4860" s="93">
        <v>4</v>
      </c>
      <c r="H4860" s="93">
        <v>7</v>
      </c>
      <c r="I4860" s="93">
        <v>78</v>
      </c>
      <c r="J4860" s="93">
        <v>28</v>
      </c>
      <c r="K4860" s="93">
        <v>12</v>
      </c>
      <c r="L4860" s="93">
        <v>16</v>
      </c>
    </row>
    <row r="4861" spans="1:12" x14ac:dyDescent="0.15">
      <c r="A4861">
        <v>9</v>
      </c>
      <c r="B4861" s="93">
        <v>4</v>
      </c>
      <c r="C4861" s="93">
        <v>2</v>
      </c>
      <c r="D4861" s="93">
        <v>2</v>
      </c>
      <c r="E4861" s="93">
        <v>44</v>
      </c>
      <c r="F4861" s="93">
        <v>10</v>
      </c>
      <c r="G4861" s="93">
        <v>8</v>
      </c>
      <c r="H4861" s="93">
        <v>2</v>
      </c>
      <c r="I4861" s="93">
        <v>79</v>
      </c>
      <c r="J4861" s="93">
        <v>22</v>
      </c>
      <c r="K4861" s="93">
        <v>12</v>
      </c>
      <c r="L4861" s="93">
        <v>10</v>
      </c>
    </row>
    <row r="4862" spans="1:12" x14ac:dyDescent="0.15">
      <c r="A4862" t="s">
        <v>426</v>
      </c>
      <c r="B4862" s="93">
        <v>26</v>
      </c>
      <c r="C4862" s="93">
        <v>13</v>
      </c>
      <c r="D4862" s="93">
        <v>13</v>
      </c>
      <c r="E4862" s="93" t="s">
        <v>427</v>
      </c>
      <c r="F4862" s="93">
        <v>58</v>
      </c>
      <c r="G4862" s="93">
        <v>25</v>
      </c>
      <c r="H4862" s="93">
        <v>33</v>
      </c>
      <c r="I4862" s="93" t="s">
        <v>428</v>
      </c>
      <c r="J4862" s="93">
        <v>101</v>
      </c>
      <c r="K4862" s="93">
        <v>46</v>
      </c>
      <c r="L4862" s="93">
        <v>55</v>
      </c>
    </row>
    <row r="4863" spans="1:12" x14ac:dyDescent="0.15">
      <c r="A4863">
        <v>10</v>
      </c>
      <c r="B4863" s="93">
        <v>3</v>
      </c>
      <c r="C4863" s="93">
        <v>3</v>
      </c>
      <c r="D4863" s="93">
        <v>0</v>
      </c>
      <c r="E4863" s="93">
        <v>45</v>
      </c>
      <c r="F4863" s="93">
        <v>9</v>
      </c>
      <c r="G4863" s="93">
        <v>5</v>
      </c>
      <c r="H4863" s="93">
        <v>4</v>
      </c>
      <c r="I4863" s="93">
        <v>80</v>
      </c>
      <c r="J4863" s="93">
        <v>27</v>
      </c>
      <c r="K4863" s="93">
        <v>12</v>
      </c>
      <c r="L4863" s="93">
        <v>15</v>
      </c>
    </row>
    <row r="4864" spans="1:12" x14ac:dyDescent="0.15">
      <c r="A4864">
        <v>11</v>
      </c>
      <c r="B4864" s="93">
        <v>5</v>
      </c>
      <c r="C4864" s="93">
        <v>2</v>
      </c>
      <c r="D4864" s="93">
        <v>3</v>
      </c>
      <c r="E4864" s="93">
        <v>46</v>
      </c>
      <c r="F4864" s="93">
        <v>8</v>
      </c>
      <c r="G4864" s="93">
        <v>4</v>
      </c>
      <c r="H4864" s="93">
        <v>4</v>
      </c>
      <c r="I4864" s="93">
        <v>81</v>
      </c>
      <c r="J4864" s="93">
        <v>17</v>
      </c>
      <c r="K4864" s="93">
        <v>5</v>
      </c>
      <c r="L4864" s="93">
        <v>12</v>
      </c>
    </row>
    <row r="4865" spans="1:12" x14ac:dyDescent="0.15">
      <c r="A4865">
        <v>12</v>
      </c>
      <c r="B4865" s="93">
        <v>4</v>
      </c>
      <c r="C4865" s="93">
        <v>1</v>
      </c>
      <c r="D4865" s="93">
        <v>3</v>
      </c>
      <c r="E4865" s="93">
        <v>47</v>
      </c>
      <c r="F4865" s="93">
        <v>15</v>
      </c>
      <c r="G4865" s="93">
        <v>6</v>
      </c>
      <c r="H4865" s="93">
        <v>9</v>
      </c>
      <c r="I4865" s="93">
        <v>82</v>
      </c>
      <c r="J4865" s="93">
        <v>16</v>
      </c>
      <c r="K4865" s="93">
        <v>10</v>
      </c>
      <c r="L4865" s="93">
        <v>6</v>
      </c>
    </row>
    <row r="4866" spans="1:12" x14ac:dyDescent="0.15">
      <c r="A4866">
        <v>13</v>
      </c>
      <c r="B4866" s="93">
        <v>6</v>
      </c>
      <c r="C4866" s="93">
        <v>3</v>
      </c>
      <c r="D4866" s="93">
        <v>3</v>
      </c>
      <c r="E4866" s="93">
        <v>48</v>
      </c>
      <c r="F4866" s="93">
        <v>7</v>
      </c>
      <c r="G4866" s="93">
        <v>4</v>
      </c>
      <c r="H4866" s="93">
        <v>3</v>
      </c>
      <c r="I4866" s="93">
        <v>83</v>
      </c>
      <c r="J4866" s="93">
        <v>21</v>
      </c>
      <c r="K4866" s="93">
        <v>9</v>
      </c>
      <c r="L4866" s="93">
        <v>12</v>
      </c>
    </row>
    <row r="4867" spans="1:12" x14ac:dyDescent="0.15">
      <c r="A4867">
        <v>14</v>
      </c>
      <c r="B4867" s="93">
        <v>8</v>
      </c>
      <c r="C4867" s="93">
        <v>4</v>
      </c>
      <c r="D4867" s="93">
        <v>4</v>
      </c>
      <c r="E4867" s="93">
        <v>49</v>
      </c>
      <c r="F4867" s="93">
        <v>19</v>
      </c>
      <c r="G4867" s="93">
        <v>6</v>
      </c>
      <c r="H4867" s="93">
        <v>13</v>
      </c>
      <c r="I4867" s="93">
        <v>84</v>
      </c>
      <c r="J4867" s="93">
        <v>20</v>
      </c>
      <c r="K4867" s="93">
        <v>10</v>
      </c>
      <c r="L4867" s="93">
        <v>10</v>
      </c>
    </row>
    <row r="4868" spans="1:12" x14ac:dyDescent="0.15">
      <c r="A4868" t="s">
        <v>429</v>
      </c>
      <c r="B4868" s="93">
        <v>36</v>
      </c>
      <c r="C4868" s="93">
        <v>21</v>
      </c>
      <c r="D4868" s="93">
        <v>15</v>
      </c>
      <c r="E4868" s="93" t="s">
        <v>430</v>
      </c>
      <c r="F4868" s="93">
        <v>69</v>
      </c>
      <c r="G4868" s="93">
        <v>34</v>
      </c>
      <c r="H4868" s="93">
        <v>35</v>
      </c>
      <c r="I4868" s="93" t="s">
        <v>431</v>
      </c>
      <c r="J4868" s="93">
        <v>41</v>
      </c>
      <c r="K4868" s="93">
        <v>20</v>
      </c>
      <c r="L4868" s="93">
        <v>21</v>
      </c>
    </row>
    <row r="4869" spans="1:12" x14ac:dyDescent="0.15">
      <c r="A4869">
        <v>15</v>
      </c>
      <c r="B4869" s="93">
        <v>7</v>
      </c>
      <c r="C4869" s="93">
        <v>5</v>
      </c>
      <c r="D4869" s="93">
        <v>2</v>
      </c>
      <c r="E4869" s="93">
        <v>50</v>
      </c>
      <c r="F4869" s="93">
        <v>21</v>
      </c>
      <c r="G4869" s="93">
        <v>10</v>
      </c>
      <c r="H4869" s="93">
        <v>11</v>
      </c>
      <c r="I4869" s="93">
        <v>85</v>
      </c>
      <c r="J4869" s="93">
        <v>10</v>
      </c>
      <c r="K4869" s="93">
        <v>6</v>
      </c>
      <c r="L4869" s="93">
        <v>4</v>
      </c>
    </row>
    <row r="4870" spans="1:12" x14ac:dyDescent="0.15">
      <c r="A4870">
        <v>16</v>
      </c>
      <c r="B4870" s="93">
        <v>8</v>
      </c>
      <c r="C4870" s="93">
        <v>6</v>
      </c>
      <c r="D4870" s="93">
        <v>2</v>
      </c>
      <c r="E4870" s="93">
        <v>51</v>
      </c>
      <c r="F4870" s="93">
        <v>15</v>
      </c>
      <c r="G4870" s="93">
        <v>8</v>
      </c>
      <c r="H4870" s="93">
        <v>7</v>
      </c>
      <c r="I4870" s="93">
        <v>86</v>
      </c>
      <c r="J4870" s="93">
        <v>8</v>
      </c>
      <c r="K4870" s="93">
        <v>5</v>
      </c>
      <c r="L4870" s="93">
        <v>3</v>
      </c>
    </row>
    <row r="4871" spans="1:12" x14ac:dyDescent="0.15">
      <c r="A4871">
        <v>17</v>
      </c>
      <c r="B4871" s="93">
        <v>9</v>
      </c>
      <c r="C4871" s="93">
        <v>5</v>
      </c>
      <c r="D4871" s="93">
        <v>4</v>
      </c>
      <c r="E4871" s="93">
        <v>52</v>
      </c>
      <c r="F4871" s="93">
        <v>13</v>
      </c>
      <c r="G4871" s="93">
        <v>7</v>
      </c>
      <c r="H4871" s="93">
        <v>6</v>
      </c>
      <c r="I4871" s="93">
        <v>87</v>
      </c>
      <c r="J4871" s="93">
        <v>12</v>
      </c>
      <c r="K4871" s="93">
        <v>4</v>
      </c>
      <c r="L4871" s="93">
        <v>8</v>
      </c>
    </row>
    <row r="4872" spans="1:12" x14ac:dyDescent="0.15">
      <c r="A4872">
        <v>18</v>
      </c>
      <c r="B4872" s="93">
        <v>7</v>
      </c>
      <c r="C4872" s="93">
        <v>2</v>
      </c>
      <c r="D4872" s="93">
        <v>5</v>
      </c>
      <c r="E4872" s="93">
        <v>53</v>
      </c>
      <c r="F4872" s="93">
        <v>13</v>
      </c>
      <c r="G4872" s="93">
        <v>4</v>
      </c>
      <c r="H4872" s="93">
        <v>9</v>
      </c>
      <c r="I4872" s="93">
        <v>88</v>
      </c>
      <c r="J4872" s="93">
        <v>8</v>
      </c>
      <c r="K4872" s="93">
        <v>3</v>
      </c>
      <c r="L4872" s="93">
        <v>5</v>
      </c>
    </row>
    <row r="4873" spans="1:12" x14ac:dyDescent="0.15">
      <c r="A4873">
        <v>19</v>
      </c>
      <c r="B4873" s="93">
        <v>5</v>
      </c>
      <c r="C4873" s="93">
        <v>3</v>
      </c>
      <c r="D4873" s="93">
        <v>2</v>
      </c>
      <c r="E4873" s="93">
        <v>54</v>
      </c>
      <c r="F4873" s="93">
        <v>7</v>
      </c>
      <c r="G4873" s="93">
        <v>5</v>
      </c>
      <c r="H4873" s="93">
        <v>2</v>
      </c>
      <c r="I4873" s="93">
        <v>89</v>
      </c>
      <c r="J4873" s="93">
        <v>3</v>
      </c>
      <c r="K4873" s="93">
        <v>2</v>
      </c>
      <c r="L4873" s="93">
        <v>1</v>
      </c>
    </row>
    <row r="4874" spans="1:12" x14ac:dyDescent="0.15">
      <c r="A4874" t="s">
        <v>432</v>
      </c>
      <c r="B4874" s="93">
        <v>24</v>
      </c>
      <c r="C4874" s="93">
        <v>9</v>
      </c>
      <c r="D4874" s="93">
        <v>15</v>
      </c>
      <c r="E4874" s="93" t="s">
        <v>433</v>
      </c>
      <c r="F4874" s="93">
        <v>54</v>
      </c>
      <c r="G4874" s="93">
        <v>26</v>
      </c>
      <c r="H4874" s="93">
        <v>28</v>
      </c>
      <c r="I4874" s="93" t="s">
        <v>434</v>
      </c>
      <c r="J4874" s="93">
        <v>18</v>
      </c>
      <c r="K4874" s="93">
        <v>10</v>
      </c>
      <c r="L4874" s="93">
        <v>8</v>
      </c>
    </row>
    <row r="4875" spans="1:12" x14ac:dyDescent="0.15">
      <c r="A4875">
        <v>20</v>
      </c>
      <c r="B4875" s="93">
        <v>5</v>
      </c>
      <c r="C4875" s="93">
        <v>1</v>
      </c>
      <c r="D4875" s="93">
        <v>4</v>
      </c>
      <c r="E4875" s="93">
        <v>55</v>
      </c>
      <c r="F4875" s="93">
        <v>14</v>
      </c>
      <c r="G4875" s="93">
        <v>6</v>
      </c>
      <c r="H4875" s="93">
        <v>8</v>
      </c>
      <c r="I4875" s="93">
        <v>90</v>
      </c>
      <c r="J4875" s="93">
        <v>7</v>
      </c>
      <c r="K4875" s="93">
        <v>4</v>
      </c>
      <c r="L4875" s="93">
        <v>3</v>
      </c>
    </row>
    <row r="4876" spans="1:12" x14ac:dyDescent="0.15">
      <c r="A4876">
        <v>21</v>
      </c>
      <c r="B4876" s="93">
        <v>4</v>
      </c>
      <c r="C4876" s="93">
        <v>1</v>
      </c>
      <c r="D4876" s="93">
        <v>3</v>
      </c>
      <c r="E4876" s="93">
        <v>56</v>
      </c>
      <c r="F4876" s="93">
        <v>8</v>
      </c>
      <c r="G4876" s="93">
        <v>4</v>
      </c>
      <c r="H4876" s="93">
        <v>4</v>
      </c>
      <c r="I4876" s="93">
        <v>91</v>
      </c>
      <c r="J4876" s="93">
        <v>1</v>
      </c>
      <c r="K4876" s="93">
        <v>1</v>
      </c>
      <c r="L4876" s="93">
        <v>0</v>
      </c>
    </row>
    <row r="4877" spans="1:12" x14ac:dyDescent="0.15">
      <c r="A4877">
        <v>22</v>
      </c>
      <c r="B4877" s="93">
        <v>7</v>
      </c>
      <c r="C4877" s="93">
        <v>4</v>
      </c>
      <c r="D4877" s="93">
        <v>3</v>
      </c>
      <c r="E4877" s="93">
        <v>57</v>
      </c>
      <c r="F4877" s="93">
        <v>8</v>
      </c>
      <c r="G4877" s="93">
        <v>5</v>
      </c>
      <c r="H4877" s="93">
        <v>3</v>
      </c>
      <c r="I4877" s="93">
        <v>92</v>
      </c>
      <c r="J4877" s="93">
        <v>6</v>
      </c>
      <c r="K4877" s="93">
        <v>3</v>
      </c>
      <c r="L4877" s="93">
        <v>3</v>
      </c>
    </row>
    <row r="4878" spans="1:12" x14ac:dyDescent="0.15">
      <c r="A4878">
        <v>23</v>
      </c>
      <c r="B4878" s="93">
        <v>4</v>
      </c>
      <c r="C4878" s="93">
        <v>1</v>
      </c>
      <c r="D4878" s="93">
        <v>3</v>
      </c>
      <c r="E4878" s="93">
        <v>58</v>
      </c>
      <c r="F4878" s="93">
        <v>14</v>
      </c>
      <c r="G4878" s="93">
        <v>8</v>
      </c>
      <c r="H4878" s="93">
        <v>6</v>
      </c>
      <c r="I4878" s="93">
        <v>93</v>
      </c>
      <c r="J4878" s="93">
        <v>1</v>
      </c>
      <c r="K4878" s="93">
        <v>1</v>
      </c>
      <c r="L4878" s="93">
        <v>0</v>
      </c>
    </row>
    <row r="4879" spans="1:12" x14ac:dyDescent="0.15">
      <c r="A4879">
        <v>24</v>
      </c>
      <c r="B4879" s="93">
        <v>4</v>
      </c>
      <c r="C4879" s="93">
        <v>2</v>
      </c>
      <c r="D4879" s="93">
        <v>2</v>
      </c>
      <c r="E4879" s="93">
        <v>59</v>
      </c>
      <c r="F4879" s="93">
        <v>10</v>
      </c>
      <c r="G4879" s="93">
        <v>3</v>
      </c>
      <c r="H4879" s="93">
        <v>7</v>
      </c>
      <c r="I4879" s="93">
        <v>94</v>
      </c>
      <c r="J4879" s="93">
        <v>3</v>
      </c>
      <c r="K4879" s="93">
        <v>1</v>
      </c>
      <c r="L4879" s="93">
        <v>2</v>
      </c>
    </row>
    <row r="4880" spans="1:12" x14ac:dyDescent="0.15">
      <c r="A4880" t="s">
        <v>435</v>
      </c>
      <c r="B4880" s="93">
        <v>37</v>
      </c>
      <c r="C4880" s="93">
        <v>14</v>
      </c>
      <c r="D4880" s="93">
        <v>23</v>
      </c>
      <c r="E4880" s="93" t="s">
        <v>436</v>
      </c>
      <c r="F4880" s="93">
        <v>48</v>
      </c>
      <c r="G4880" s="93">
        <v>20</v>
      </c>
      <c r="H4880" s="93">
        <v>28</v>
      </c>
      <c r="I4880" s="93" t="s">
        <v>437</v>
      </c>
      <c r="J4880" s="93">
        <v>3</v>
      </c>
      <c r="K4880" s="93">
        <v>2</v>
      </c>
      <c r="L4880" s="93">
        <v>1</v>
      </c>
    </row>
    <row r="4881" spans="1:12" x14ac:dyDescent="0.15">
      <c r="A4881">
        <v>25</v>
      </c>
      <c r="B4881" s="93">
        <v>11</v>
      </c>
      <c r="C4881" s="93">
        <v>6</v>
      </c>
      <c r="D4881" s="93">
        <v>5</v>
      </c>
      <c r="E4881" s="93">
        <v>60</v>
      </c>
      <c r="F4881" s="93">
        <v>11</v>
      </c>
      <c r="G4881" s="93">
        <v>3</v>
      </c>
      <c r="H4881" s="93">
        <v>8</v>
      </c>
      <c r="I4881" s="93">
        <v>95</v>
      </c>
      <c r="J4881" s="93">
        <v>1</v>
      </c>
      <c r="K4881" s="93">
        <v>1</v>
      </c>
      <c r="L4881" s="93">
        <v>0</v>
      </c>
    </row>
    <row r="4882" spans="1:12" x14ac:dyDescent="0.15">
      <c r="A4882">
        <v>26</v>
      </c>
      <c r="B4882" s="93">
        <v>7</v>
      </c>
      <c r="C4882" s="93">
        <v>2</v>
      </c>
      <c r="D4882" s="93">
        <v>5</v>
      </c>
      <c r="E4882" s="93">
        <v>61</v>
      </c>
      <c r="F4882" s="93">
        <v>10</v>
      </c>
      <c r="G4882" s="93">
        <v>4</v>
      </c>
      <c r="H4882" s="93">
        <v>6</v>
      </c>
      <c r="I4882" s="93">
        <v>96</v>
      </c>
      <c r="J4882" s="93">
        <v>1</v>
      </c>
      <c r="K4882" s="93">
        <v>1</v>
      </c>
      <c r="L4882" s="93">
        <v>0</v>
      </c>
    </row>
    <row r="4883" spans="1:12" x14ac:dyDescent="0.15">
      <c r="A4883">
        <v>27</v>
      </c>
      <c r="B4883" s="93">
        <v>5</v>
      </c>
      <c r="C4883" s="93">
        <v>2</v>
      </c>
      <c r="D4883" s="93">
        <v>3</v>
      </c>
      <c r="E4883" s="93">
        <v>62</v>
      </c>
      <c r="F4883" s="93">
        <v>8</v>
      </c>
      <c r="G4883" s="93">
        <v>2</v>
      </c>
      <c r="H4883" s="93">
        <v>6</v>
      </c>
      <c r="I4883" s="93">
        <v>97</v>
      </c>
      <c r="J4883" s="93">
        <v>0</v>
      </c>
      <c r="K4883" s="93">
        <v>0</v>
      </c>
      <c r="L4883" s="93">
        <v>0</v>
      </c>
    </row>
    <row r="4884" spans="1:12" x14ac:dyDescent="0.15">
      <c r="A4884">
        <v>28</v>
      </c>
      <c r="B4884" s="93">
        <v>7</v>
      </c>
      <c r="C4884" s="93">
        <v>1</v>
      </c>
      <c r="D4884" s="93">
        <v>6</v>
      </c>
      <c r="E4884" s="93">
        <v>63</v>
      </c>
      <c r="F4884" s="93">
        <v>13</v>
      </c>
      <c r="G4884" s="93">
        <v>6</v>
      </c>
      <c r="H4884" s="93">
        <v>7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7</v>
      </c>
      <c r="C4885" s="93">
        <v>3</v>
      </c>
      <c r="D4885" s="93">
        <v>4</v>
      </c>
      <c r="E4885" s="93">
        <v>64</v>
      </c>
      <c r="F4885" s="93">
        <v>6</v>
      </c>
      <c r="G4885" s="93">
        <v>5</v>
      </c>
      <c r="H4885" s="93">
        <v>1</v>
      </c>
      <c r="I4885" s="93">
        <v>99</v>
      </c>
      <c r="J4885" s="93">
        <v>1</v>
      </c>
      <c r="K4885" s="93">
        <v>0</v>
      </c>
      <c r="L4885" s="93">
        <v>1</v>
      </c>
    </row>
    <row r="4886" spans="1:12" x14ac:dyDescent="0.15">
      <c r="A4886" t="s">
        <v>438</v>
      </c>
      <c r="B4886" s="93">
        <v>24</v>
      </c>
      <c r="C4886" s="93">
        <v>15</v>
      </c>
      <c r="D4886" s="93">
        <v>9</v>
      </c>
      <c r="E4886" s="93" t="s">
        <v>439</v>
      </c>
      <c r="F4886" s="93">
        <v>61</v>
      </c>
      <c r="G4886" s="93">
        <v>30</v>
      </c>
      <c r="H4886" s="93">
        <v>31</v>
      </c>
      <c r="I4886" s="93" t="s">
        <v>440</v>
      </c>
      <c r="J4886" s="93">
        <v>1</v>
      </c>
      <c r="K4886" s="93">
        <v>1</v>
      </c>
      <c r="L4886" s="93">
        <v>0</v>
      </c>
    </row>
    <row r="4887" spans="1:12" x14ac:dyDescent="0.15">
      <c r="A4887">
        <v>30</v>
      </c>
      <c r="B4887" s="93">
        <v>2</v>
      </c>
      <c r="C4887" s="93">
        <v>1</v>
      </c>
      <c r="D4887" s="93">
        <v>1</v>
      </c>
      <c r="E4887" s="93">
        <v>65</v>
      </c>
      <c r="F4887" s="93">
        <v>16</v>
      </c>
      <c r="G4887" s="93">
        <v>8</v>
      </c>
      <c r="H4887" s="93">
        <v>8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7</v>
      </c>
      <c r="C4888" s="93">
        <v>3</v>
      </c>
      <c r="D4888" s="93">
        <v>4</v>
      </c>
      <c r="E4888" s="93">
        <v>66</v>
      </c>
      <c r="F4888" s="93">
        <v>6</v>
      </c>
      <c r="G4888" s="93">
        <v>4</v>
      </c>
      <c r="H4888" s="93">
        <v>2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2</v>
      </c>
      <c r="C4889" s="93">
        <v>1</v>
      </c>
      <c r="D4889" s="93">
        <v>1</v>
      </c>
      <c r="E4889" s="93">
        <v>67</v>
      </c>
      <c r="F4889" s="93">
        <v>13</v>
      </c>
      <c r="G4889" s="93">
        <v>6</v>
      </c>
      <c r="H4889" s="93">
        <v>7</v>
      </c>
      <c r="I4889" s="93">
        <v>102</v>
      </c>
      <c r="J4889" s="93">
        <v>1</v>
      </c>
      <c r="K4889" s="93">
        <v>1</v>
      </c>
      <c r="L4889" s="93">
        <v>0</v>
      </c>
    </row>
    <row r="4890" spans="1:12" x14ac:dyDescent="0.15">
      <c r="A4890">
        <v>33</v>
      </c>
      <c r="B4890" s="93">
        <v>10</v>
      </c>
      <c r="C4890" s="93">
        <v>7</v>
      </c>
      <c r="D4890" s="93">
        <v>3</v>
      </c>
      <c r="E4890" s="93">
        <v>68</v>
      </c>
      <c r="F4890" s="93">
        <v>13</v>
      </c>
      <c r="G4890" s="93">
        <v>7</v>
      </c>
      <c r="H4890" s="93">
        <v>6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3</v>
      </c>
      <c r="C4891" s="93">
        <v>3</v>
      </c>
      <c r="D4891" s="93">
        <v>0</v>
      </c>
      <c r="E4891" s="93">
        <v>69</v>
      </c>
      <c r="F4891" s="93">
        <v>13</v>
      </c>
      <c r="G4891" s="93">
        <v>5</v>
      </c>
      <c r="H4891" s="93">
        <v>8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41</v>
      </c>
      <c r="C4894" s="93" t="s">
        <v>272</v>
      </c>
      <c r="D4894" s="93">
        <v>82</v>
      </c>
      <c r="E4894" s="93" t="s">
        <v>273</v>
      </c>
      <c r="F4894" s="93">
        <v>201</v>
      </c>
      <c r="G4894" s="93" t="s">
        <v>272</v>
      </c>
      <c r="H4894" s="93">
        <v>420</v>
      </c>
      <c r="I4894" s="93" t="s">
        <v>273</v>
      </c>
      <c r="J4894" s="93">
        <v>198</v>
      </c>
      <c r="K4894" s="93" t="s">
        <v>272</v>
      </c>
      <c r="L4894" s="93">
        <v>434</v>
      </c>
    </row>
    <row r="4895" spans="1:12" x14ac:dyDescent="0.15">
      <c r="A4895" t="s">
        <v>274</v>
      </c>
      <c r="B4895" s="93">
        <v>41</v>
      </c>
      <c r="C4895" s="93" t="s">
        <v>662</v>
      </c>
      <c r="D4895" s="93">
        <v>8.7606837606837601E-2</v>
      </c>
      <c r="E4895" s="93" t="s">
        <v>274</v>
      </c>
      <c r="F4895" s="93">
        <v>219</v>
      </c>
      <c r="G4895" s="93" t="s">
        <v>662</v>
      </c>
      <c r="H4895" s="93">
        <v>0.44871794871794873</v>
      </c>
      <c r="I4895" s="93" t="s">
        <v>274</v>
      </c>
      <c r="J4895" s="93">
        <v>236</v>
      </c>
      <c r="K4895" s="93" t="s">
        <v>662</v>
      </c>
      <c r="L4895" s="93">
        <v>0.46367521367521369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44012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3948</v>
      </c>
      <c r="C4900" s="93">
        <v>1988</v>
      </c>
      <c r="D4900" s="93">
        <v>1960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275</v>
      </c>
      <c r="C4901" s="93">
        <v>140</v>
      </c>
      <c r="D4901" s="93">
        <v>135</v>
      </c>
      <c r="E4901" s="93" t="s">
        <v>421</v>
      </c>
      <c r="F4901" s="93">
        <v>319</v>
      </c>
      <c r="G4901" s="93">
        <v>135</v>
      </c>
      <c r="H4901" s="93">
        <v>184</v>
      </c>
      <c r="I4901" s="93" t="s">
        <v>422</v>
      </c>
      <c r="J4901" s="93">
        <v>119</v>
      </c>
      <c r="K4901" s="93">
        <v>61</v>
      </c>
      <c r="L4901" s="93">
        <v>58</v>
      </c>
    </row>
    <row r="4902" spans="1:12" x14ac:dyDescent="0.15">
      <c r="A4902">
        <v>0</v>
      </c>
      <c r="B4902" s="93">
        <v>45</v>
      </c>
      <c r="C4902" s="93">
        <v>23</v>
      </c>
      <c r="D4902" s="93">
        <v>22</v>
      </c>
      <c r="E4902" s="93">
        <v>35</v>
      </c>
      <c r="F4902" s="93">
        <v>40</v>
      </c>
      <c r="G4902" s="93">
        <v>18</v>
      </c>
      <c r="H4902" s="93">
        <v>22</v>
      </c>
      <c r="I4902" s="93">
        <v>70</v>
      </c>
      <c r="J4902" s="93">
        <v>29</v>
      </c>
      <c r="K4902" s="93">
        <v>12</v>
      </c>
      <c r="L4902" s="93">
        <v>17</v>
      </c>
    </row>
    <row r="4903" spans="1:12" x14ac:dyDescent="0.15">
      <c r="A4903">
        <v>1</v>
      </c>
      <c r="B4903" s="93">
        <v>54</v>
      </c>
      <c r="C4903" s="93">
        <v>29</v>
      </c>
      <c r="D4903" s="93">
        <v>25</v>
      </c>
      <c r="E4903" s="93">
        <v>36</v>
      </c>
      <c r="F4903" s="93">
        <v>54</v>
      </c>
      <c r="G4903" s="93">
        <v>20</v>
      </c>
      <c r="H4903" s="93">
        <v>34</v>
      </c>
      <c r="I4903" s="93">
        <v>71</v>
      </c>
      <c r="J4903" s="93">
        <v>31</v>
      </c>
      <c r="K4903" s="93">
        <v>17</v>
      </c>
      <c r="L4903" s="93">
        <v>14</v>
      </c>
    </row>
    <row r="4904" spans="1:12" x14ac:dyDescent="0.15">
      <c r="A4904">
        <v>2</v>
      </c>
      <c r="B4904" s="93">
        <v>44</v>
      </c>
      <c r="C4904" s="93">
        <v>17</v>
      </c>
      <c r="D4904" s="93">
        <v>27</v>
      </c>
      <c r="E4904" s="93">
        <v>37</v>
      </c>
      <c r="F4904" s="93">
        <v>77</v>
      </c>
      <c r="G4904" s="93">
        <v>32</v>
      </c>
      <c r="H4904" s="93">
        <v>45</v>
      </c>
      <c r="I4904" s="93">
        <v>72</v>
      </c>
      <c r="J4904" s="93">
        <v>30</v>
      </c>
      <c r="K4904" s="93">
        <v>19</v>
      </c>
      <c r="L4904" s="93">
        <v>11</v>
      </c>
    </row>
    <row r="4905" spans="1:12" x14ac:dyDescent="0.15">
      <c r="A4905">
        <v>3</v>
      </c>
      <c r="B4905" s="93">
        <v>59</v>
      </c>
      <c r="C4905" s="93">
        <v>33</v>
      </c>
      <c r="D4905" s="93">
        <v>26</v>
      </c>
      <c r="E4905" s="93">
        <v>38</v>
      </c>
      <c r="F4905" s="93">
        <v>67</v>
      </c>
      <c r="G4905" s="93">
        <v>26</v>
      </c>
      <c r="H4905" s="93">
        <v>41</v>
      </c>
      <c r="I4905" s="93">
        <v>73</v>
      </c>
      <c r="J4905" s="93">
        <v>20</v>
      </c>
      <c r="K4905" s="93">
        <v>9</v>
      </c>
      <c r="L4905" s="93">
        <v>11</v>
      </c>
    </row>
    <row r="4906" spans="1:12" x14ac:dyDescent="0.15">
      <c r="A4906">
        <v>4</v>
      </c>
      <c r="B4906" s="93">
        <v>73</v>
      </c>
      <c r="C4906" s="93">
        <v>38</v>
      </c>
      <c r="D4906" s="93">
        <v>35</v>
      </c>
      <c r="E4906" s="93">
        <v>39</v>
      </c>
      <c r="F4906" s="93">
        <v>81</v>
      </c>
      <c r="G4906" s="93">
        <v>39</v>
      </c>
      <c r="H4906" s="93">
        <v>42</v>
      </c>
      <c r="I4906" s="93">
        <v>74</v>
      </c>
      <c r="J4906" s="93">
        <v>9</v>
      </c>
      <c r="K4906" s="93">
        <v>4</v>
      </c>
      <c r="L4906" s="93">
        <v>5</v>
      </c>
    </row>
    <row r="4907" spans="1:12" x14ac:dyDescent="0.15">
      <c r="A4907" t="s">
        <v>423</v>
      </c>
      <c r="B4907" s="93">
        <v>425</v>
      </c>
      <c r="C4907" s="93">
        <v>225</v>
      </c>
      <c r="D4907" s="93">
        <v>200</v>
      </c>
      <c r="E4907" s="93" t="s">
        <v>424</v>
      </c>
      <c r="F4907" s="93">
        <v>517</v>
      </c>
      <c r="G4907" s="93">
        <v>263</v>
      </c>
      <c r="H4907" s="93">
        <v>254</v>
      </c>
      <c r="I4907" s="93" t="s">
        <v>425</v>
      </c>
      <c r="J4907" s="93">
        <v>101</v>
      </c>
      <c r="K4907" s="93">
        <v>53</v>
      </c>
      <c r="L4907" s="93">
        <v>48</v>
      </c>
    </row>
    <row r="4908" spans="1:12" x14ac:dyDescent="0.15">
      <c r="A4908">
        <v>5</v>
      </c>
      <c r="B4908" s="93">
        <v>70</v>
      </c>
      <c r="C4908" s="93">
        <v>33</v>
      </c>
      <c r="D4908" s="93">
        <v>37</v>
      </c>
      <c r="E4908" s="93">
        <v>40</v>
      </c>
      <c r="F4908" s="93">
        <v>105</v>
      </c>
      <c r="G4908" s="93">
        <v>53</v>
      </c>
      <c r="H4908" s="93">
        <v>52</v>
      </c>
      <c r="I4908" s="93">
        <v>75</v>
      </c>
      <c r="J4908" s="93">
        <v>21</v>
      </c>
      <c r="K4908" s="93">
        <v>12</v>
      </c>
      <c r="L4908" s="93">
        <v>9</v>
      </c>
    </row>
    <row r="4909" spans="1:12" x14ac:dyDescent="0.15">
      <c r="A4909">
        <v>6</v>
      </c>
      <c r="B4909" s="93">
        <v>97</v>
      </c>
      <c r="C4909" s="93">
        <v>46</v>
      </c>
      <c r="D4909" s="93">
        <v>51</v>
      </c>
      <c r="E4909" s="93">
        <v>41</v>
      </c>
      <c r="F4909" s="93">
        <v>94</v>
      </c>
      <c r="G4909" s="93">
        <v>44</v>
      </c>
      <c r="H4909" s="93">
        <v>50</v>
      </c>
      <c r="I4909" s="93">
        <v>76</v>
      </c>
      <c r="J4909" s="93">
        <v>18</v>
      </c>
      <c r="K4909" s="93">
        <v>10</v>
      </c>
      <c r="L4909" s="93">
        <v>8</v>
      </c>
    </row>
    <row r="4910" spans="1:12" x14ac:dyDescent="0.15">
      <c r="A4910">
        <v>7</v>
      </c>
      <c r="B4910" s="93">
        <v>84</v>
      </c>
      <c r="C4910" s="93">
        <v>50</v>
      </c>
      <c r="D4910" s="93">
        <v>34</v>
      </c>
      <c r="E4910" s="93">
        <v>42</v>
      </c>
      <c r="F4910" s="93">
        <v>118</v>
      </c>
      <c r="G4910" s="93">
        <v>59</v>
      </c>
      <c r="H4910" s="93">
        <v>59</v>
      </c>
      <c r="I4910" s="93">
        <v>77</v>
      </c>
      <c r="J4910" s="93">
        <v>21</v>
      </c>
      <c r="K4910" s="93">
        <v>9</v>
      </c>
      <c r="L4910" s="93">
        <v>12</v>
      </c>
    </row>
    <row r="4911" spans="1:12" x14ac:dyDescent="0.15">
      <c r="A4911">
        <v>8</v>
      </c>
      <c r="B4911" s="93">
        <v>95</v>
      </c>
      <c r="C4911" s="93">
        <v>51</v>
      </c>
      <c r="D4911" s="93">
        <v>44</v>
      </c>
      <c r="E4911" s="93">
        <v>43</v>
      </c>
      <c r="F4911" s="93">
        <v>91</v>
      </c>
      <c r="G4911" s="93">
        <v>50</v>
      </c>
      <c r="H4911" s="93">
        <v>41</v>
      </c>
      <c r="I4911" s="93">
        <v>78</v>
      </c>
      <c r="J4911" s="93">
        <v>25</v>
      </c>
      <c r="K4911" s="93">
        <v>14</v>
      </c>
      <c r="L4911" s="93">
        <v>11</v>
      </c>
    </row>
    <row r="4912" spans="1:12" x14ac:dyDescent="0.15">
      <c r="A4912">
        <v>9</v>
      </c>
      <c r="B4912" s="93">
        <v>79</v>
      </c>
      <c r="C4912" s="93">
        <v>45</v>
      </c>
      <c r="D4912" s="93">
        <v>34</v>
      </c>
      <c r="E4912" s="93">
        <v>44</v>
      </c>
      <c r="F4912" s="93">
        <v>109</v>
      </c>
      <c r="G4912" s="93">
        <v>57</v>
      </c>
      <c r="H4912" s="93">
        <v>52</v>
      </c>
      <c r="I4912" s="93">
        <v>79</v>
      </c>
      <c r="J4912" s="93">
        <v>16</v>
      </c>
      <c r="K4912" s="93">
        <v>8</v>
      </c>
      <c r="L4912" s="93">
        <v>8</v>
      </c>
    </row>
    <row r="4913" spans="1:12" x14ac:dyDescent="0.15">
      <c r="A4913" t="s">
        <v>426</v>
      </c>
      <c r="B4913" s="93">
        <v>375</v>
      </c>
      <c r="C4913" s="93">
        <v>190</v>
      </c>
      <c r="D4913" s="93">
        <v>185</v>
      </c>
      <c r="E4913" s="93" t="s">
        <v>427</v>
      </c>
      <c r="F4913" s="93">
        <v>432</v>
      </c>
      <c r="G4913" s="93">
        <v>224</v>
      </c>
      <c r="H4913" s="93">
        <v>208</v>
      </c>
      <c r="I4913" s="93" t="s">
        <v>428</v>
      </c>
      <c r="J4913" s="93">
        <v>62</v>
      </c>
      <c r="K4913" s="93">
        <v>30</v>
      </c>
      <c r="L4913" s="93">
        <v>32</v>
      </c>
    </row>
    <row r="4914" spans="1:12" x14ac:dyDescent="0.15">
      <c r="A4914">
        <v>10</v>
      </c>
      <c r="B4914" s="93">
        <v>101</v>
      </c>
      <c r="C4914" s="93">
        <v>49</v>
      </c>
      <c r="D4914" s="93">
        <v>52</v>
      </c>
      <c r="E4914" s="93">
        <v>45</v>
      </c>
      <c r="F4914" s="93">
        <v>81</v>
      </c>
      <c r="G4914" s="93">
        <v>43</v>
      </c>
      <c r="H4914" s="93">
        <v>38</v>
      </c>
      <c r="I4914" s="93">
        <v>80</v>
      </c>
      <c r="J4914" s="93">
        <v>16</v>
      </c>
      <c r="K4914" s="93">
        <v>9</v>
      </c>
      <c r="L4914" s="93">
        <v>7</v>
      </c>
    </row>
    <row r="4915" spans="1:12" x14ac:dyDescent="0.15">
      <c r="A4915">
        <v>11</v>
      </c>
      <c r="B4915" s="93">
        <v>77</v>
      </c>
      <c r="C4915" s="93">
        <v>43</v>
      </c>
      <c r="D4915" s="93">
        <v>34</v>
      </c>
      <c r="E4915" s="93">
        <v>46</v>
      </c>
      <c r="F4915" s="93">
        <v>96</v>
      </c>
      <c r="G4915" s="93">
        <v>51</v>
      </c>
      <c r="H4915" s="93">
        <v>45</v>
      </c>
      <c r="I4915" s="93">
        <v>81</v>
      </c>
      <c r="J4915" s="93">
        <v>17</v>
      </c>
      <c r="K4915" s="93">
        <v>7</v>
      </c>
      <c r="L4915" s="93">
        <v>10</v>
      </c>
    </row>
    <row r="4916" spans="1:12" x14ac:dyDescent="0.15">
      <c r="A4916">
        <v>12</v>
      </c>
      <c r="B4916" s="93">
        <v>70</v>
      </c>
      <c r="C4916" s="93">
        <v>31</v>
      </c>
      <c r="D4916" s="93">
        <v>39</v>
      </c>
      <c r="E4916" s="93">
        <v>47</v>
      </c>
      <c r="F4916" s="93">
        <v>100</v>
      </c>
      <c r="G4916" s="93">
        <v>50</v>
      </c>
      <c r="H4916" s="93">
        <v>50</v>
      </c>
      <c r="I4916" s="93">
        <v>82</v>
      </c>
      <c r="J4916" s="93">
        <v>10</v>
      </c>
      <c r="K4916" s="93">
        <v>6</v>
      </c>
      <c r="L4916" s="93">
        <v>4</v>
      </c>
    </row>
    <row r="4917" spans="1:12" x14ac:dyDescent="0.15">
      <c r="A4917">
        <v>13</v>
      </c>
      <c r="B4917" s="93">
        <v>71</v>
      </c>
      <c r="C4917" s="93">
        <v>43</v>
      </c>
      <c r="D4917" s="93">
        <v>28</v>
      </c>
      <c r="E4917" s="93">
        <v>48</v>
      </c>
      <c r="F4917" s="93">
        <v>77</v>
      </c>
      <c r="G4917" s="93">
        <v>37</v>
      </c>
      <c r="H4917" s="93">
        <v>40</v>
      </c>
      <c r="I4917" s="93">
        <v>83</v>
      </c>
      <c r="J4917" s="93">
        <v>7</v>
      </c>
      <c r="K4917" s="93">
        <v>2</v>
      </c>
      <c r="L4917" s="93">
        <v>5</v>
      </c>
    </row>
    <row r="4918" spans="1:12" x14ac:dyDescent="0.15">
      <c r="A4918">
        <v>14</v>
      </c>
      <c r="B4918" s="93">
        <v>56</v>
      </c>
      <c r="C4918" s="93">
        <v>24</v>
      </c>
      <c r="D4918" s="93">
        <v>32</v>
      </c>
      <c r="E4918" s="93">
        <v>49</v>
      </c>
      <c r="F4918" s="93">
        <v>78</v>
      </c>
      <c r="G4918" s="93">
        <v>43</v>
      </c>
      <c r="H4918" s="93">
        <v>35</v>
      </c>
      <c r="I4918" s="93">
        <v>84</v>
      </c>
      <c r="J4918" s="93">
        <v>12</v>
      </c>
      <c r="K4918" s="93">
        <v>6</v>
      </c>
      <c r="L4918" s="93">
        <v>6</v>
      </c>
    </row>
    <row r="4919" spans="1:12" x14ac:dyDescent="0.15">
      <c r="A4919" t="s">
        <v>429</v>
      </c>
      <c r="B4919" s="93">
        <v>206</v>
      </c>
      <c r="C4919" s="93">
        <v>101</v>
      </c>
      <c r="D4919" s="93">
        <v>105</v>
      </c>
      <c r="E4919" s="93" t="s">
        <v>430</v>
      </c>
      <c r="F4919" s="93">
        <v>226</v>
      </c>
      <c r="G4919" s="93">
        <v>135</v>
      </c>
      <c r="H4919" s="93">
        <v>91</v>
      </c>
      <c r="I4919" s="93" t="s">
        <v>431</v>
      </c>
      <c r="J4919" s="93">
        <v>49</v>
      </c>
      <c r="K4919" s="93">
        <v>12</v>
      </c>
      <c r="L4919" s="93">
        <v>37</v>
      </c>
    </row>
    <row r="4920" spans="1:12" x14ac:dyDescent="0.15">
      <c r="A4920">
        <v>15</v>
      </c>
      <c r="B4920" s="93">
        <v>45</v>
      </c>
      <c r="C4920" s="93">
        <v>27</v>
      </c>
      <c r="D4920" s="93">
        <v>18</v>
      </c>
      <c r="E4920" s="93">
        <v>50</v>
      </c>
      <c r="F4920" s="93">
        <v>54</v>
      </c>
      <c r="G4920" s="93">
        <v>36</v>
      </c>
      <c r="H4920" s="93">
        <v>18</v>
      </c>
      <c r="I4920" s="93">
        <v>85</v>
      </c>
      <c r="J4920" s="93">
        <v>12</v>
      </c>
      <c r="K4920" s="93">
        <v>3</v>
      </c>
      <c r="L4920" s="93">
        <v>9</v>
      </c>
    </row>
    <row r="4921" spans="1:12" x14ac:dyDescent="0.15">
      <c r="A4921">
        <v>16</v>
      </c>
      <c r="B4921" s="93">
        <v>42</v>
      </c>
      <c r="C4921" s="93">
        <v>15</v>
      </c>
      <c r="D4921" s="93">
        <v>27</v>
      </c>
      <c r="E4921" s="93">
        <v>51</v>
      </c>
      <c r="F4921" s="93">
        <v>55</v>
      </c>
      <c r="G4921" s="93">
        <v>25</v>
      </c>
      <c r="H4921" s="93">
        <v>30</v>
      </c>
      <c r="I4921" s="93">
        <v>86</v>
      </c>
      <c r="J4921" s="93">
        <v>6</v>
      </c>
      <c r="K4921" s="93">
        <v>1</v>
      </c>
      <c r="L4921" s="93">
        <v>5</v>
      </c>
    </row>
    <row r="4922" spans="1:12" x14ac:dyDescent="0.15">
      <c r="A4922">
        <v>17</v>
      </c>
      <c r="B4922" s="93">
        <v>43</v>
      </c>
      <c r="C4922" s="93">
        <v>17</v>
      </c>
      <c r="D4922" s="93">
        <v>26</v>
      </c>
      <c r="E4922" s="93">
        <v>52</v>
      </c>
      <c r="F4922" s="93">
        <v>40</v>
      </c>
      <c r="G4922" s="93">
        <v>24</v>
      </c>
      <c r="H4922" s="93">
        <v>16</v>
      </c>
      <c r="I4922" s="93">
        <v>87</v>
      </c>
      <c r="J4922" s="93">
        <v>11</v>
      </c>
      <c r="K4922" s="93">
        <v>1</v>
      </c>
      <c r="L4922" s="93">
        <v>10</v>
      </c>
    </row>
    <row r="4923" spans="1:12" x14ac:dyDescent="0.15">
      <c r="A4923">
        <v>18</v>
      </c>
      <c r="B4923" s="93">
        <v>31</v>
      </c>
      <c r="C4923" s="93">
        <v>18</v>
      </c>
      <c r="D4923" s="93">
        <v>13</v>
      </c>
      <c r="E4923" s="93">
        <v>53</v>
      </c>
      <c r="F4923" s="93">
        <v>40</v>
      </c>
      <c r="G4923" s="93">
        <v>26</v>
      </c>
      <c r="H4923" s="93">
        <v>14</v>
      </c>
      <c r="I4923" s="93">
        <v>88</v>
      </c>
      <c r="J4923" s="93">
        <v>9</v>
      </c>
      <c r="K4923" s="93">
        <v>4</v>
      </c>
      <c r="L4923" s="93">
        <v>5</v>
      </c>
    </row>
    <row r="4924" spans="1:12" x14ac:dyDescent="0.15">
      <c r="A4924">
        <v>19</v>
      </c>
      <c r="B4924" s="93">
        <v>45</v>
      </c>
      <c r="C4924" s="93">
        <v>24</v>
      </c>
      <c r="D4924" s="93">
        <v>21</v>
      </c>
      <c r="E4924" s="93">
        <v>54</v>
      </c>
      <c r="F4924" s="93">
        <v>37</v>
      </c>
      <c r="G4924" s="93">
        <v>24</v>
      </c>
      <c r="H4924" s="93">
        <v>13</v>
      </c>
      <c r="I4924" s="93">
        <v>89</v>
      </c>
      <c r="J4924" s="93">
        <v>11</v>
      </c>
      <c r="K4924" s="93">
        <v>3</v>
      </c>
      <c r="L4924" s="93">
        <v>8</v>
      </c>
    </row>
    <row r="4925" spans="1:12" x14ac:dyDescent="0.15">
      <c r="A4925" t="s">
        <v>432</v>
      </c>
      <c r="B4925" s="93">
        <v>141</v>
      </c>
      <c r="C4925" s="93">
        <v>82</v>
      </c>
      <c r="D4925" s="93">
        <v>59</v>
      </c>
      <c r="E4925" s="93" t="s">
        <v>433</v>
      </c>
      <c r="F4925" s="93">
        <v>156</v>
      </c>
      <c r="G4925" s="93">
        <v>87</v>
      </c>
      <c r="H4925" s="93">
        <v>69</v>
      </c>
      <c r="I4925" s="93" t="s">
        <v>434</v>
      </c>
      <c r="J4925" s="93">
        <v>29</v>
      </c>
      <c r="K4925" s="93">
        <v>5</v>
      </c>
      <c r="L4925" s="93">
        <v>24</v>
      </c>
    </row>
    <row r="4926" spans="1:12" x14ac:dyDescent="0.15">
      <c r="A4926">
        <v>20</v>
      </c>
      <c r="B4926" s="93">
        <v>39</v>
      </c>
      <c r="C4926" s="93">
        <v>26</v>
      </c>
      <c r="D4926" s="93">
        <v>13</v>
      </c>
      <c r="E4926" s="93">
        <v>55</v>
      </c>
      <c r="F4926" s="93">
        <v>47</v>
      </c>
      <c r="G4926" s="93">
        <v>27</v>
      </c>
      <c r="H4926" s="93">
        <v>20</v>
      </c>
      <c r="I4926" s="93">
        <v>90</v>
      </c>
      <c r="J4926" s="93">
        <v>4</v>
      </c>
      <c r="K4926" s="93">
        <v>0</v>
      </c>
      <c r="L4926" s="93">
        <v>4</v>
      </c>
    </row>
    <row r="4927" spans="1:12" x14ac:dyDescent="0.15">
      <c r="A4927">
        <v>21</v>
      </c>
      <c r="B4927" s="93">
        <v>33</v>
      </c>
      <c r="C4927" s="93">
        <v>20</v>
      </c>
      <c r="D4927" s="93">
        <v>13</v>
      </c>
      <c r="E4927" s="93">
        <v>56</v>
      </c>
      <c r="F4927" s="93">
        <v>19</v>
      </c>
      <c r="G4927" s="93">
        <v>11</v>
      </c>
      <c r="H4927" s="93">
        <v>8</v>
      </c>
      <c r="I4927" s="93">
        <v>91</v>
      </c>
      <c r="J4927" s="93">
        <v>6</v>
      </c>
      <c r="K4927" s="93">
        <v>2</v>
      </c>
      <c r="L4927" s="93">
        <v>4</v>
      </c>
    </row>
    <row r="4928" spans="1:12" x14ac:dyDescent="0.15">
      <c r="A4928">
        <v>22</v>
      </c>
      <c r="B4928" s="93">
        <v>24</v>
      </c>
      <c r="C4928" s="93">
        <v>18</v>
      </c>
      <c r="D4928" s="93">
        <v>6</v>
      </c>
      <c r="E4928" s="93">
        <v>57</v>
      </c>
      <c r="F4928" s="93">
        <v>30</v>
      </c>
      <c r="G4928" s="93">
        <v>19</v>
      </c>
      <c r="H4928" s="93">
        <v>11</v>
      </c>
      <c r="I4928" s="93">
        <v>92</v>
      </c>
      <c r="J4928" s="93">
        <v>6</v>
      </c>
      <c r="K4928" s="93">
        <v>0</v>
      </c>
      <c r="L4928" s="93">
        <v>6</v>
      </c>
    </row>
    <row r="4929" spans="1:12" x14ac:dyDescent="0.15">
      <c r="A4929">
        <v>23</v>
      </c>
      <c r="B4929" s="93">
        <v>24</v>
      </c>
      <c r="C4929" s="93">
        <v>7</v>
      </c>
      <c r="D4929" s="93">
        <v>17</v>
      </c>
      <c r="E4929" s="93">
        <v>58</v>
      </c>
      <c r="F4929" s="93">
        <v>31</v>
      </c>
      <c r="G4929" s="93">
        <v>18</v>
      </c>
      <c r="H4929" s="93">
        <v>13</v>
      </c>
      <c r="I4929" s="93">
        <v>93</v>
      </c>
      <c r="J4929" s="93">
        <v>7</v>
      </c>
      <c r="K4929" s="93">
        <v>2</v>
      </c>
      <c r="L4929" s="93">
        <v>5</v>
      </c>
    </row>
    <row r="4930" spans="1:12" x14ac:dyDescent="0.15">
      <c r="A4930">
        <v>24</v>
      </c>
      <c r="B4930" s="93">
        <v>21</v>
      </c>
      <c r="C4930" s="93">
        <v>11</v>
      </c>
      <c r="D4930" s="93">
        <v>10</v>
      </c>
      <c r="E4930" s="93">
        <v>59</v>
      </c>
      <c r="F4930" s="93">
        <v>29</v>
      </c>
      <c r="G4930" s="93">
        <v>12</v>
      </c>
      <c r="H4930" s="93">
        <v>17</v>
      </c>
      <c r="I4930" s="93">
        <v>94</v>
      </c>
      <c r="J4930" s="93">
        <v>6</v>
      </c>
      <c r="K4930" s="93">
        <v>1</v>
      </c>
      <c r="L4930" s="93">
        <v>5</v>
      </c>
    </row>
    <row r="4931" spans="1:12" x14ac:dyDescent="0.15">
      <c r="A4931" t="s">
        <v>435</v>
      </c>
      <c r="B4931" s="93">
        <v>119</v>
      </c>
      <c r="C4931" s="93">
        <v>51</v>
      </c>
      <c r="D4931" s="93">
        <v>68</v>
      </c>
      <c r="E4931" s="93" t="s">
        <v>436</v>
      </c>
      <c r="F4931" s="93">
        <v>125</v>
      </c>
      <c r="G4931" s="93">
        <v>70</v>
      </c>
      <c r="H4931" s="93">
        <v>55</v>
      </c>
      <c r="I4931" s="93" t="s">
        <v>437</v>
      </c>
      <c r="J4931" s="93">
        <v>9</v>
      </c>
      <c r="K4931" s="93">
        <v>0</v>
      </c>
      <c r="L4931" s="93">
        <v>9</v>
      </c>
    </row>
    <row r="4932" spans="1:12" x14ac:dyDescent="0.15">
      <c r="A4932">
        <v>25</v>
      </c>
      <c r="B4932" s="93">
        <v>26</v>
      </c>
      <c r="C4932" s="93">
        <v>10</v>
      </c>
      <c r="D4932" s="93">
        <v>16</v>
      </c>
      <c r="E4932" s="93">
        <v>60</v>
      </c>
      <c r="F4932" s="93">
        <v>26</v>
      </c>
      <c r="G4932" s="93">
        <v>13</v>
      </c>
      <c r="H4932" s="93">
        <v>13</v>
      </c>
      <c r="I4932" s="93">
        <v>95</v>
      </c>
      <c r="J4932" s="93">
        <v>1</v>
      </c>
      <c r="K4932" s="93">
        <v>0</v>
      </c>
      <c r="L4932" s="93">
        <v>1</v>
      </c>
    </row>
    <row r="4933" spans="1:12" x14ac:dyDescent="0.15">
      <c r="A4933">
        <v>26</v>
      </c>
      <c r="B4933" s="93">
        <v>22</v>
      </c>
      <c r="C4933" s="93">
        <v>8</v>
      </c>
      <c r="D4933" s="93">
        <v>14</v>
      </c>
      <c r="E4933" s="93">
        <v>61</v>
      </c>
      <c r="F4933" s="93">
        <v>23</v>
      </c>
      <c r="G4933" s="93">
        <v>14</v>
      </c>
      <c r="H4933" s="93">
        <v>9</v>
      </c>
      <c r="I4933" s="93">
        <v>96</v>
      </c>
      <c r="J4933" s="93">
        <v>1</v>
      </c>
      <c r="K4933" s="93">
        <v>0</v>
      </c>
      <c r="L4933" s="93">
        <v>1</v>
      </c>
    </row>
    <row r="4934" spans="1:12" x14ac:dyDescent="0.15">
      <c r="A4934">
        <v>27</v>
      </c>
      <c r="B4934" s="93">
        <v>17</v>
      </c>
      <c r="C4934" s="93">
        <v>10</v>
      </c>
      <c r="D4934" s="93">
        <v>7</v>
      </c>
      <c r="E4934" s="93">
        <v>62</v>
      </c>
      <c r="F4934" s="93">
        <v>24</v>
      </c>
      <c r="G4934" s="93">
        <v>11</v>
      </c>
      <c r="H4934" s="93">
        <v>13</v>
      </c>
      <c r="I4934" s="93">
        <v>97</v>
      </c>
      <c r="J4934" s="93">
        <v>5</v>
      </c>
      <c r="K4934" s="93">
        <v>0</v>
      </c>
      <c r="L4934" s="93">
        <v>5</v>
      </c>
    </row>
    <row r="4935" spans="1:12" x14ac:dyDescent="0.15">
      <c r="A4935">
        <v>28</v>
      </c>
      <c r="B4935" s="93">
        <v>23</v>
      </c>
      <c r="C4935" s="93">
        <v>11</v>
      </c>
      <c r="D4935" s="93">
        <v>12</v>
      </c>
      <c r="E4935" s="93">
        <v>63</v>
      </c>
      <c r="F4935" s="93">
        <v>30</v>
      </c>
      <c r="G4935" s="93">
        <v>18</v>
      </c>
      <c r="H4935" s="93">
        <v>12</v>
      </c>
      <c r="I4935" s="93">
        <v>98</v>
      </c>
      <c r="J4935" s="93">
        <v>1</v>
      </c>
      <c r="K4935" s="93">
        <v>0</v>
      </c>
      <c r="L4935" s="93">
        <v>1</v>
      </c>
    </row>
    <row r="4936" spans="1:12" x14ac:dyDescent="0.15">
      <c r="A4936">
        <v>29</v>
      </c>
      <c r="B4936" s="93">
        <v>31</v>
      </c>
      <c r="C4936" s="93">
        <v>12</v>
      </c>
      <c r="D4936" s="93">
        <v>19</v>
      </c>
      <c r="E4936" s="93">
        <v>64</v>
      </c>
      <c r="F4936" s="93">
        <v>22</v>
      </c>
      <c r="G4936" s="93">
        <v>14</v>
      </c>
      <c r="H4936" s="93">
        <v>8</v>
      </c>
      <c r="I4936" s="93">
        <v>99</v>
      </c>
      <c r="J4936" s="93">
        <v>1</v>
      </c>
      <c r="K4936" s="93">
        <v>0</v>
      </c>
      <c r="L4936" s="93">
        <v>1</v>
      </c>
    </row>
    <row r="4937" spans="1:12" x14ac:dyDescent="0.15">
      <c r="A4937" t="s">
        <v>438</v>
      </c>
      <c r="B4937" s="93">
        <v>151</v>
      </c>
      <c r="C4937" s="93">
        <v>73</v>
      </c>
      <c r="D4937" s="93">
        <v>78</v>
      </c>
      <c r="E4937" s="93" t="s">
        <v>439</v>
      </c>
      <c r="F4937" s="93">
        <v>110</v>
      </c>
      <c r="G4937" s="93">
        <v>51</v>
      </c>
      <c r="H4937" s="93">
        <v>59</v>
      </c>
      <c r="I4937" s="93" t="s">
        <v>440</v>
      </c>
      <c r="J4937" s="93">
        <v>2</v>
      </c>
      <c r="K4937" s="93">
        <v>0</v>
      </c>
      <c r="L4937" s="93">
        <v>2</v>
      </c>
    </row>
    <row r="4938" spans="1:12" x14ac:dyDescent="0.15">
      <c r="A4938">
        <v>30</v>
      </c>
      <c r="B4938" s="93">
        <v>22</v>
      </c>
      <c r="C4938" s="93">
        <v>12</v>
      </c>
      <c r="D4938" s="93">
        <v>10</v>
      </c>
      <c r="E4938" s="93">
        <v>65</v>
      </c>
      <c r="F4938" s="93">
        <v>25</v>
      </c>
      <c r="G4938" s="93">
        <v>12</v>
      </c>
      <c r="H4938" s="93">
        <v>13</v>
      </c>
      <c r="I4938" s="93">
        <v>100</v>
      </c>
      <c r="J4938" s="93">
        <v>1</v>
      </c>
      <c r="K4938" s="93">
        <v>0</v>
      </c>
      <c r="L4938" s="93">
        <v>1</v>
      </c>
    </row>
    <row r="4939" spans="1:12" x14ac:dyDescent="0.15">
      <c r="A4939">
        <v>31</v>
      </c>
      <c r="B4939" s="93">
        <v>26</v>
      </c>
      <c r="C4939" s="93">
        <v>9</v>
      </c>
      <c r="D4939" s="93">
        <v>17</v>
      </c>
      <c r="E4939" s="93">
        <v>66</v>
      </c>
      <c r="F4939" s="93">
        <v>13</v>
      </c>
      <c r="G4939" s="93">
        <v>6</v>
      </c>
      <c r="H4939" s="93">
        <v>7</v>
      </c>
      <c r="I4939" s="93">
        <v>101</v>
      </c>
      <c r="J4939" s="93">
        <v>0</v>
      </c>
      <c r="K4939" s="93">
        <v>0</v>
      </c>
      <c r="L4939" s="93">
        <v>0</v>
      </c>
    </row>
    <row r="4940" spans="1:12" x14ac:dyDescent="0.15">
      <c r="A4940">
        <v>32</v>
      </c>
      <c r="B4940" s="93">
        <v>26</v>
      </c>
      <c r="C4940" s="93">
        <v>13</v>
      </c>
      <c r="D4940" s="93">
        <v>13</v>
      </c>
      <c r="E4940" s="93">
        <v>67</v>
      </c>
      <c r="F4940" s="93">
        <v>21</v>
      </c>
      <c r="G4940" s="93">
        <v>10</v>
      </c>
      <c r="H4940" s="93">
        <v>11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39</v>
      </c>
      <c r="C4941" s="93">
        <v>22</v>
      </c>
      <c r="D4941" s="93">
        <v>17</v>
      </c>
      <c r="E4941" s="93">
        <v>68</v>
      </c>
      <c r="F4941" s="93">
        <v>30</v>
      </c>
      <c r="G4941" s="93">
        <v>11</v>
      </c>
      <c r="H4941" s="93">
        <v>19</v>
      </c>
      <c r="I4941" s="93" t="s">
        <v>441</v>
      </c>
      <c r="J4941" s="93">
        <v>1</v>
      </c>
      <c r="K4941" s="93">
        <v>0</v>
      </c>
      <c r="L4941" s="93">
        <v>1</v>
      </c>
    </row>
    <row r="4942" spans="1:12" x14ac:dyDescent="0.15">
      <c r="A4942">
        <v>34</v>
      </c>
      <c r="B4942" s="93">
        <v>38</v>
      </c>
      <c r="C4942" s="93">
        <v>17</v>
      </c>
      <c r="D4942" s="93">
        <v>21</v>
      </c>
      <c r="E4942" s="93">
        <v>69</v>
      </c>
      <c r="F4942" s="93">
        <v>21</v>
      </c>
      <c r="G4942" s="93">
        <v>12</v>
      </c>
      <c r="H4942" s="93">
        <v>9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555</v>
      </c>
      <c r="C4945" s="93" t="s">
        <v>272</v>
      </c>
      <c r="D4945" s="93">
        <v>1075</v>
      </c>
      <c r="E4945" s="93" t="s">
        <v>273</v>
      </c>
      <c r="F4945" s="93">
        <v>1221</v>
      </c>
      <c r="G4945" s="93" t="s">
        <v>272</v>
      </c>
      <c r="H4945" s="93">
        <v>2392</v>
      </c>
      <c r="I4945" s="93" t="s">
        <v>273</v>
      </c>
      <c r="J4945" s="93">
        <v>212</v>
      </c>
      <c r="K4945" s="93" t="s">
        <v>272</v>
      </c>
      <c r="L4945" s="93">
        <v>481</v>
      </c>
    </row>
    <row r="4946" spans="1:12" x14ac:dyDescent="0.15">
      <c r="A4946" t="s">
        <v>274</v>
      </c>
      <c r="B4946" s="93">
        <v>520</v>
      </c>
      <c r="C4946" s="93" t="s">
        <v>662</v>
      </c>
      <c r="D4946" s="93">
        <v>0.27228976697061802</v>
      </c>
      <c r="E4946" s="93" t="s">
        <v>274</v>
      </c>
      <c r="F4946" s="93">
        <v>1171</v>
      </c>
      <c r="G4946" s="93" t="s">
        <v>662</v>
      </c>
      <c r="H4946" s="93">
        <v>0.60587639311043562</v>
      </c>
      <c r="I4946" s="93" t="s">
        <v>274</v>
      </c>
      <c r="J4946" s="93">
        <v>269</v>
      </c>
      <c r="K4946" s="93" t="s">
        <v>662</v>
      </c>
      <c r="L4946" s="93">
        <v>0.12183383991894631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44012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1229</v>
      </c>
      <c r="C4951" s="93">
        <v>728</v>
      </c>
      <c r="D4951" s="93">
        <v>501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41</v>
      </c>
      <c r="C4952" s="93">
        <v>22</v>
      </c>
      <c r="D4952" s="93">
        <v>19</v>
      </c>
      <c r="E4952" s="93" t="s">
        <v>421</v>
      </c>
      <c r="F4952" s="93">
        <v>81</v>
      </c>
      <c r="G4952" s="93">
        <v>41</v>
      </c>
      <c r="H4952" s="93">
        <v>40</v>
      </c>
      <c r="I4952" s="93" t="s">
        <v>422</v>
      </c>
      <c r="J4952" s="93">
        <v>52</v>
      </c>
      <c r="K4952" s="93">
        <v>24</v>
      </c>
      <c r="L4952" s="93">
        <v>28</v>
      </c>
    </row>
    <row r="4953" spans="1:12" x14ac:dyDescent="0.15">
      <c r="A4953">
        <v>0</v>
      </c>
      <c r="B4953" s="93">
        <v>6</v>
      </c>
      <c r="C4953" s="93">
        <v>4</v>
      </c>
      <c r="D4953" s="93">
        <v>2</v>
      </c>
      <c r="E4953" s="93">
        <v>35</v>
      </c>
      <c r="F4953" s="93">
        <v>24</v>
      </c>
      <c r="G4953" s="93">
        <v>11</v>
      </c>
      <c r="H4953" s="93">
        <v>13</v>
      </c>
      <c r="I4953" s="93">
        <v>70</v>
      </c>
      <c r="J4953" s="93">
        <v>12</v>
      </c>
      <c r="K4953" s="93">
        <v>5</v>
      </c>
      <c r="L4953" s="93">
        <v>7</v>
      </c>
    </row>
    <row r="4954" spans="1:12" x14ac:dyDescent="0.15">
      <c r="A4954">
        <v>1</v>
      </c>
      <c r="B4954" s="93">
        <v>11</v>
      </c>
      <c r="C4954" s="93">
        <v>4</v>
      </c>
      <c r="D4954" s="93">
        <v>7</v>
      </c>
      <c r="E4954" s="93">
        <v>36</v>
      </c>
      <c r="F4954" s="93">
        <v>15</v>
      </c>
      <c r="G4954" s="93">
        <v>10</v>
      </c>
      <c r="H4954" s="93">
        <v>5</v>
      </c>
      <c r="I4954" s="93">
        <v>71</v>
      </c>
      <c r="J4954" s="93">
        <v>11</v>
      </c>
      <c r="K4954" s="93">
        <v>6</v>
      </c>
      <c r="L4954" s="93">
        <v>5</v>
      </c>
    </row>
    <row r="4955" spans="1:12" x14ac:dyDescent="0.15">
      <c r="A4955">
        <v>2</v>
      </c>
      <c r="B4955" s="93">
        <v>7</v>
      </c>
      <c r="C4955" s="93">
        <v>4</v>
      </c>
      <c r="D4955" s="93">
        <v>3</v>
      </c>
      <c r="E4955" s="93">
        <v>37</v>
      </c>
      <c r="F4955" s="93">
        <v>12</v>
      </c>
      <c r="G4955" s="93">
        <v>6</v>
      </c>
      <c r="H4955" s="93">
        <v>6</v>
      </c>
      <c r="I4955" s="93">
        <v>72</v>
      </c>
      <c r="J4955" s="93">
        <v>17</v>
      </c>
      <c r="K4955" s="93">
        <v>6</v>
      </c>
      <c r="L4955" s="93">
        <v>11</v>
      </c>
    </row>
    <row r="4956" spans="1:12" x14ac:dyDescent="0.15">
      <c r="A4956">
        <v>3</v>
      </c>
      <c r="B4956" s="93">
        <v>8</v>
      </c>
      <c r="C4956" s="93">
        <v>5</v>
      </c>
      <c r="D4956" s="93">
        <v>3</v>
      </c>
      <c r="E4956" s="93">
        <v>38</v>
      </c>
      <c r="F4956" s="93">
        <v>14</v>
      </c>
      <c r="G4956" s="93">
        <v>8</v>
      </c>
      <c r="H4956" s="93">
        <v>6</v>
      </c>
      <c r="I4956" s="93">
        <v>73</v>
      </c>
      <c r="J4956" s="93">
        <v>6</v>
      </c>
      <c r="K4956" s="93">
        <v>3</v>
      </c>
      <c r="L4956" s="93">
        <v>3</v>
      </c>
    </row>
    <row r="4957" spans="1:12" x14ac:dyDescent="0.15">
      <c r="A4957">
        <v>4</v>
      </c>
      <c r="B4957" s="93">
        <v>9</v>
      </c>
      <c r="C4957" s="93">
        <v>5</v>
      </c>
      <c r="D4957" s="93">
        <v>4</v>
      </c>
      <c r="E4957" s="93">
        <v>39</v>
      </c>
      <c r="F4957" s="93">
        <v>16</v>
      </c>
      <c r="G4957" s="93">
        <v>6</v>
      </c>
      <c r="H4957" s="93">
        <v>10</v>
      </c>
      <c r="I4957" s="93">
        <v>74</v>
      </c>
      <c r="J4957" s="93">
        <v>6</v>
      </c>
      <c r="K4957" s="93">
        <v>4</v>
      </c>
      <c r="L4957" s="93">
        <v>2</v>
      </c>
    </row>
    <row r="4958" spans="1:12" x14ac:dyDescent="0.15">
      <c r="A4958" t="s">
        <v>423</v>
      </c>
      <c r="B4958" s="93">
        <v>47</v>
      </c>
      <c r="C4958" s="93">
        <v>23</v>
      </c>
      <c r="D4958" s="93">
        <v>24</v>
      </c>
      <c r="E4958" s="93" t="s">
        <v>424</v>
      </c>
      <c r="F4958" s="93">
        <v>99</v>
      </c>
      <c r="G4958" s="93">
        <v>58</v>
      </c>
      <c r="H4958" s="93">
        <v>41</v>
      </c>
      <c r="I4958" s="93" t="s">
        <v>425</v>
      </c>
      <c r="J4958" s="93">
        <v>27</v>
      </c>
      <c r="K4958" s="93">
        <v>11</v>
      </c>
      <c r="L4958" s="93">
        <v>16</v>
      </c>
    </row>
    <row r="4959" spans="1:12" x14ac:dyDescent="0.15">
      <c r="A4959">
        <v>5</v>
      </c>
      <c r="B4959" s="93">
        <v>10</v>
      </c>
      <c r="C4959" s="93">
        <v>5</v>
      </c>
      <c r="D4959" s="93">
        <v>5</v>
      </c>
      <c r="E4959" s="93">
        <v>40</v>
      </c>
      <c r="F4959" s="93">
        <v>18</v>
      </c>
      <c r="G4959" s="93">
        <v>11</v>
      </c>
      <c r="H4959" s="93">
        <v>7</v>
      </c>
      <c r="I4959" s="93">
        <v>75</v>
      </c>
      <c r="J4959" s="93">
        <v>7</v>
      </c>
      <c r="K4959" s="93">
        <v>3</v>
      </c>
      <c r="L4959" s="93">
        <v>4</v>
      </c>
    </row>
    <row r="4960" spans="1:12" x14ac:dyDescent="0.15">
      <c r="A4960">
        <v>6</v>
      </c>
      <c r="B4960" s="93">
        <v>14</v>
      </c>
      <c r="C4960" s="93">
        <v>6</v>
      </c>
      <c r="D4960" s="93">
        <v>8</v>
      </c>
      <c r="E4960" s="93">
        <v>41</v>
      </c>
      <c r="F4960" s="93">
        <v>13</v>
      </c>
      <c r="G4960" s="93">
        <v>6</v>
      </c>
      <c r="H4960" s="93">
        <v>7</v>
      </c>
      <c r="I4960" s="93">
        <v>76</v>
      </c>
      <c r="J4960" s="93">
        <v>2</v>
      </c>
      <c r="K4960" s="93">
        <v>0</v>
      </c>
      <c r="L4960" s="93">
        <v>2</v>
      </c>
    </row>
    <row r="4961" spans="1:12" x14ac:dyDescent="0.15">
      <c r="A4961">
        <v>7</v>
      </c>
      <c r="B4961" s="93">
        <v>8</v>
      </c>
      <c r="C4961" s="93">
        <v>5</v>
      </c>
      <c r="D4961" s="93">
        <v>3</v>
      </c>
      <c r="E4961" s="93">
        <v>42</v>
      </c>
      <c r="F4961" s="93">
        <v>21</v>
      </c>
      <c r="G4961" s="93">
        <v>11</v>
      </c>
      <c r="H4961" s="93">
        <v>10</v>
      </c>
      <c r="I4961" s="93">
        <v>77</v>
      </c>
      <c r="J4961" s="93">
        <v>4</v>
      </c>
      <c r="K4961" s="93">
        <v>2</v>
      </c>
      <c r="L4961" s="93">
        <v>2</v>
      </c>
    </row>
    <row r="4962" spans="1:12" x14ac:dyDescent="0.15">
      <c r="A4962">
        <v>8</v>
      </c>
      <c r="B4962" s="93">
        <v>9</v>
      </c>
      <c r="C4962" s="93">
        <v>5</v>
      </c>
      <c r="D4962" s="93">
        <v>4</v>
      </c>
      <c r="E4962" s="93">
        <v>43</v>
      </c>
      <c r="F4962" s="93">
        <v>25</v>
      </c>
      <c r="G4962" s="93">
        <v>16</v>
      </c>
      <c r="H4962" s="93">
        <v>9</v>
      </c>
      <c r="I4962" s="93">
        <v>78</v>
      </c>
      <c r="J4962" s="93">
        <v>5</v>
      </c>
      <c r="K4962" s="93">
        <v>1</v>
      </c>
      <c r="L4962" s="93">
        <v>4</v>
      </c>
    </row>
    <row r="4963" spans="1:12" x14ac:dyDescent="0.15">
      <c r="A4963">
        <v>9</v>
      </c>
      <c r="B4963" s="93">
        <v>6</v>
      </c>
      <c r="C4963" s="93">
        <v>2</v>
      </c>
      <c r="D4963" s="93">
        <v>4</v>
      </c>
      <c r="E4963" s="93">
        <v>44</v>
      </c>
      <c r="F4963" s="93">
        <v>22</v>
      </c>
      <c r="G4963" s="93">
        <v>14</v>
      </c>
      <c r="H4963" s="93">
        <v>8</v>
      </c>
      <c r="I4963" s="93">
        <v>79</v>
      </c>
      <c r="J4963" s="93">
        <v>9</v>
      </c>
      <c r="K4963" s="93">
        <v>5</v>
      </c>
      <c r="L4963" s="93">
        <v>4</v>
      </c>
    </row>
    <row r="4964" spans="1:12" x14ac:dyDescent="0.15">
      <c r="A4964" t="s">
        <v>426</v>
      </c>
      <c r="B4964" s="93">
        <v>41</v>
      </c>
      <c r="C4964" s="93">
        <v>22</v>
      </c>
      <c r="D4964" s="93">
        <v>19</v>
      </c>
      <c r="E4964" s="93" t="s">
        <v>427</v>
      </c>
      <c r="F4964" s="93">
        <v>97</v>
      </c>
      <c r="G4964" s="93">
        <v>56</v>
      </c>
      <c r="H4964" s="93">
        <v>41</v>
      </c>
      <c r="I4964" s="93" t="s">
        <v>428</v>
      </c>
      <c r="J4964" s="93">
        <v>21</v>
      </c>
      <c r="K4964" s="93">
        <v>11</v>
      </c>
      <c r="L4964" s="93">
        <v>10</v>
      </c>
    </row>
    <row r="4965" spans="1:12" x14ac:dyDescent="0.15">
      <c r="A4965">
        <v>10</v>
      </c>
      <c r="B4965" s="93">
        <v>8</v>
      </c>
      <c r="C4965" s="93">
        <v>5</v>
      </c>
      <c r="D4965" s="93">
        <v>3</v>
      </c>
      <c r="E4965" s="93">
        <v>45</v>
      </c>
      <c r="F4965" s="93">
        <v>18</v>
      </c>
      <c r="G4965" s="93">
        <v>13</v>
      </c>
      <c r="H4965" s="93">
        <v>5</v>
      </c>
      <c r="I4965" s="93">
        <v>80</v>
      </c>
      <c r="J4965" s="93">
        <v>3</v>
      </c>
      <c r="K4965" s="93">
        <v>1</v>
      </c>
      <c r="L4965" s="93">
        <v>2</v>
      </c>
    </row>
    <row r="4966" spans="1:12" x14ac:dyDescent="0.15">
      <c r="A4966">
        <v>11</v>
      </c>
      <c r="B4966" s="93">
        <v>10</v>
      </c>
      <c r="C4966" s="93">
        <v>7</v>
      </c>
      <c r="D4966" s="93">
        <v>3</v>
      </c>
      <c r="E4966" s="93">
        <v>46</v>
      </c>
      <c r="F4966" s="93">
        <v>22</v>
      </c>
      <c r="G4966" s="93">
        <v>12</v>
      </c>
      <c r="H4966" s="93">
        <v>10</v>
      </c>
      <c r="I4966" s="93">
        <v>81</v>
      </c>
      <c r="J4966" s="93">
        <v>8</v>
      </c>
      <c r="K4966" s="93">
        <v>4</v>
      </c>
      <c r="L4966" s="93">
        <v>4</v>
      </c>
    </row>
    <row r="4967" spans="1:12" x14ac:dyDescent="0.15">
      <c r="A4967">
        <v>12</v>
      </c>
      <c r="B4967" s="93">
        <v>10</v>
      </c>
      <c r="C4967" s="93">
        <v>4</v>
      </c>
      <c r="D4967" s="93">
        <v>6</v>
      </c>
      <c r="E4967" s="93">
        <v>47</v>
      </c>
      <c r="F4967" s="93">
        <v>26</v>
      </c>
      <c r="G4967" s="93">
        <v>14</v>
      </c>
      <c r="H4967" s="93">
        <v>12</v>
      </c>
      <c r="I4967" s="93">
        <v>82</v>
      </c>
      <c r="J4967" s="93">
        <v>3</v>
      </c>
      <c r="K4967" s="93">
        <v>0</v>
      </c>
      <c r="L4967" s="93">
        <v>3</v>
      </c>
    </row>
    <row r="4968" spans="1:12" x14ac:dyDescent="0.15">
      <c r="A4968">
        <v>13</v>
      </c>
      <c r="B4968" s="93">
        <v>8</v>
      </c>
      <c r="C4968" s="93">
        <v>4</v>
      </c>
      <c r="D4968" s="93">
        <v>4</v>
      </c>
      <c r="E4968" s="93">
        <v>48</v>
      </c>
      <c r="F4968" s="93">
        <v>16</v>
      </c>
      <c r="G4968" s="93">
        <v>9</v>
      </c>
      <c r="H4968" s="93">
        <v>7</v>
      </c>
      <c r="I4968" s="93">
        <v>83</v>
      </c>
      <c r="J4968" s="93">
        <v>5</v>
      </c>
      <c r="K4968" s="93">
        <v>4</v>
      </c>
      <c r="L4968" s="93">
        <v>1</v>
      </c>
    </row>
    <row r="4969" spans="1:12" x14ac:dyDescent="0.15">
      <c r="A4969">
        <v>14</v>
      </c>
      <c r="B4969" s="93">
        <v>5</v>
      </c>
      <c r="C4969" s="93">
        <v>2</v>
      </c>
      <c r="D4969" s="93">
        <v>3</v>
      </c>
      <c r="E4969" s="93">
        <v>49</v>
      </c>
      <c r="F4969" s="93">
        <v>15</v>
      </c>
      <c r="G4969" s="93">
        <v>8</v>
      </c>
      <c r="H4969" s="93">
        <v>7</v>
      </c>
      <c r="I4969" s="93">
        <v>84</v>
      </c>
      <c r="J4969" s="93">
        <v>2</v>
      </c>
      <c r="K4969" s="93">
        <v>2</v>
      </c>
      <c r="L4969" s="93">
        <v>0</v>
      </c>
    </row>
    <row r="4970" spans="1:12" x14ac:dyDescent="0.15">
      <c r="A4970" t="s">
        <v>429</v>
      </c>
      <c r="B4970" s="93">
        <v>68</v>
      </c>
      <c r="C4970" s="93">
        <v>44</v>
      </c>
      <c r="D4970" s="93">
        <v>24</v>
      </c>
      <c r="E4970" s="93" t="s">
        <v>430</v>
      </c>
      <c r="F4970" s="93">
        <v>68</v>
      </c>
      <c r="G4970" s="93">
        <v>36</v>
      </c>
      <c r="H4970" s="93">
        <v>32</v>
      </c>
      <c r="I4970" s="93" t="s">
        <v>431</v>
      </c>
      <c r="J4970" s="93">
        <v>6</v>
      </c>
      <c r="K4970" s="93">
        <v>4</v>
      </c>
      <c r="L4970" s="93">
        <v>2</v>
      </c>
    </row>
    <row r="4971" spans="1:12" x14ac:dyDescent="0.15">
      <c r="A4971">
        <v>15</v>
      </c>
      <c r="B4971" s="93">
        <v>4</v>
      </c>
      <c r="C4971" s="93">
        <v>2</v>
      </c>
      <c r="D4971" s="93">
        <v>2</v>
      </c>
      <c r="E4971" s="93">
        <v>50</v>
      </c>
      <c r="F4971" s="93">
        <v>15</v>
      </c>
      <c r="G4971" s="93">
        <v>7</v>
      </c>
      <c r="H4971" s="93">
        <v>8</v>
      </c>
      <c r="I4971" s="93">
        <v>85</v>
      </c>
      <c r="J4971" s="93">
        <v>0</v>
      </c>
      <c r="K4971" s="93">
        <v>0</v>
      </c>
      <c r="L4971" s="93">
        <v>0</v>
      </c>
    </row>
    <row r="4972" spans="1:12" x14ac:dyDescent="0.15">
      <c r="A4972">
        <v>16</v>
      </c>
      <c r="B4972" s="93">
        <v>4</v>
      </c>
      <c r="C4972" s="93">
        <v>1</v>
      </c>
      <c r="D4972" s="93">
        <v>3</v>
      </c>
      <c r="E4972" s="93">
        <v>51</v>
      </c>
      <c r="F4972" s="93">
        <v>13</v>
      </c>
      <c r="G4972" s="93">
        <v>6</v>
      </c>
      <c r="H4972" s="93">
        <v>7</v>
      </c>
      <c r="I4972" s="93">
        <v>86</v>
      </c>
      <c r="J4972" s="93">
        <v>1</v>
      </c>
      <c r="K4972" s="93">
        <v>1</v>
      </c>
      <c r="L4972" s="93">
        <v>0</v>
      </c>
    </row>
    <row r="4973" spans="1:12" x14ac:dyDescent="0.15">
      <c r="A4973">
        <v>17</v>
      </c>
      <c r="B4973" s="93">
        <v>5</v>
      </c>
      <c r="C4973" s="93">
        <v>0</v>
      </c>
      <c r="D4973" s="93">
        <v>5</v>
      </c>
      <c r="E4973" s="93">
        <v>52</v>
      </c>
      <c r="F4973" s="93">
        <v>11</v>
      </c>
      <c r="G4973" s="93">
        <v>5</v>
      </c>
      <c r="H4973" s="93">
        <v>6</v>
      </c>
      <c r="I4973" s="93">
        <v>87</v>
      </c>
      <c r="J4973" s="93">
        <v>2</v>
      </c>
      <c r="K4973" s="93">
        <v>2</v>
      </c>
      <c r="L4973" s="93">
        <v>0</v>
      </c>
    </row>
    <row r="4974" spans="1:12" x14ac:dyDescent="0.15">
      <c r="A4974">
        <v>18</v>
      </c>
      <c r="B4974" s="93">
        <v>25</v>
      </c>
      <c r="C4974" s="93">
        <v>19</v>
      </c>
      <c r="D4974" s="93">
        <v>6</v>
      </c>
      <c r="E4974" s="93">
        <v>53</v>
      </c>
      <c r="F4974" s="93">
        <v>21</v>
      </c>
      <c r="G4974" s="93">
        <v>12</v>
      </c>
      <c r="H4974" s="93">
        <v>9</v>
      </c>
      <c r="I4974" s="93">
        <v>88</v>
      </c>
      <c r="J4974" s="93">
        <v>2</v>
      </c>
      <c r="K4974" s="93">
        <v>1</v>
      </c>
      <c r="L4974" s="93">
        <v>1</v>
      </c>
    </row>
    <row r="4975" spans="1:12" x14ac:dyDescent="0.15">
      <c r="A4975">
        <v>19</v>
      </c>
      <c r="B4975" s="93">
        <v>30</v>
      </c>
      <c r="C4975" s="93">
        <v>22</v>
      </c>
      <c r="D4975" s="93">
        <v>8</v>
      </c>
      <c r="E4975" s="93">
        <v>54</v>
      </c>
      <c r="F4975" s="93">
        <v>8</v>
      </c>
      <c r="G4975" s="93">
        <v>6</v>
      </c>
      <c r="H4975" s="93">
        <v>2</v>
      </c>
      <c r="I4975" s="93">
        <v>89</v>
      </c>
      <c r="J4975" s="93">
        <v>1</v>
      </c>
      <c r="K4975" s="93">
        <v>0</v>
      </c>
      <c r="L4975" s="93">
        <v>1</v>
      </c>
    </row>
    <row r="4976" spans="1:12" x14ac:dyDescent="0.15">
      <c r="A4976" t="s">
        <v>432</v>
      </c>
      <c r="B4976" s="93">
        <v>222</v>
      </c>
      <c r="C4976" s="93">
        <v>162</v>
      </c>
      <c r="D4976" s="93">
        <v>60</v>
      </c>
      <c r="E4976" s="93" t="s">
        <v>433</v>
      </c>
      <c r="F4976" s="93">
        <v>64</v>
      </c>
      <c r="G4976" s="93">
        <v>31</v>
      </c>
      <c r="H4976" s="93">
        <v>33</v>
      </c>
      <c r="I4976" s="93" t="s">
        <v>434</v>
      </c>
      <c r="J4976" s="93">
        <v>2</v>
      </c>
      <c r="K4976" s="93">
        <v>1</v>
      </c>
      <c r="L4976" s="93">
        <v>1</v>
      </c>
    </row>
    <row r="4977" spans="1:12" x14ac:dyDescent="0.15">
      <c r="A4977">
        <v>20</v>
      </c>
      <c r="B4977" s="93">
        <v>47</v>
      </c>
      <c r="C4977" s="93">
        <v>35</v>
      </c>
      <c r="D4977" s="93">
        <v>12</v>
      </c>
      <c r="E4977" s="93">
        <v>55</v>
      </c>
      <c r="F4977" s="93">
        <v>15</v>
      </c>
      <c r="G4977" s="93">
        <v>9</v>
      </c>
      <c r="H4977" s="93">
        <v>6</v>
      </c>
      <c r="I4977" s="93">
        <v>90</v>
      </c>
      <c r="J4977" s="93">
        <v>0</v>
      </c>
      <c r="K4977" s="93">
        <v>0</v>
      </c>
      <c r="L4977" s="93">
        <v>0</v>
      </c>
    </row>
    <row r="4978" spans="1:12" x14ac:dyDescent="0.15">
      <c r="A4978">
        <v>21</v>
      </c>
      <c r="B4978" s="93">
        <v>58</v>
      </c>
      <c r="C4978" s="93">
        <v>33</v>
      </c>
      <c r="D4978" s="93">
        <v>25</v>
      </c>
      <c r="E4978" s="93">
        <v>56</v>
      </c>
      <c r="F4978" s="93">
        <v>10</v>
      </c>
      <c r="G4978" s="93">
        <v>4</v>
      </c>
      <c r="H4978" s="93">
        <v>6</v>
      </c>
      <c r="I4978" s="93">
        <v>91</v>
      </c>
      <c r="J4978" s="93">
        <v>0</v>
      </c>
      <c r="K4978" s="93">
        <v>0</v>
      </c>
      <c r="L4978" s="93">
        <v>0</v>
      </c>
    </row>
    <row r="4979" spans="1:12" x14ac:dyDescent="0.15">
      <c r="A4979">
        <v>22</v>
      </c>
      <c r="B4979" s="93">
        <v>51</v>
      </c>
      <c r="C4979" s="93">
        <v>44</v>
      </c>
      <c r="D4979" s="93">
        <v>7</v>
      </c>
      <c r="E4979" s="93">
        <v>57</v>
      </c>
      <c r="F4979" s="93">
        <v>17</v>
      </c>
      <c r="G4979" s="93">
        <v>8</v>
      </c>
      <c r="H4979" s="93">
        <v>9</v>
      </c>
      <c r="I4979" s="93">
        <v>92</v>
      </c>
      <c r="J4979" s="93">
        <v>2</v>
      </c>
      <c r="K4979" s="93">
        <v>1</v>
      </c>
      <c r="L4979" s="93">
        <v>1</v>
      </c>
    </row>
    <row r="4980" spans="1:12" x14ac:dyDescent="0.15">
      <c r="A4980">
        <v>23</v>
      </c>
      <c r="B4980" s="93">
        <v>29</v>
      </c>
      <c r="C4980" s="93">
        <v>22</v>
      </c>
      <c r="D4980" s="93">
        <v>7</v>
      </c>
      <c r="E4980" s="93">
        <v>58</v>
      </c>
      <c r="F4980" s="93">
        <v>11</v>
      </c>
      <c r="G4980" s="93">
        <v>7</v>
      </c>
      <c r="H4980" s="93">
        <v>4</v>
      </c>
      <c r="I4980" s="93">
        <v>93</v>
      </c>
      <c r="J4980" s="93">
        <v>0</v>
      </c>
      <c r="K4980" s="93">
        <v>0</v>
      </c>
      <c r="L4980" s="93">
        <v>0</v>
      </c>
    </row>
    <row r="4981" spans="1:12" x14ac:dyDescent="0.15">
      <c r="A4981">
        <v>24</v>
      </c>
      <c r="B4981" s="93">
        <v>37</v>
      </c>
      <c r="C4981" s="93">
        <v>28</v>
      </c>
      <c r="D4981" s="93">
        <v>9</v>
      </c>
      <c r="E4981" s="93">
        <v>59</v>
      </c>
      <c r="F4981" s="93">
        <v>11</v>
      </c>
      <c r="G4981" s="93">
        <v>3</v>
      </c>
      <c r="H4981" s="93">
        <v>8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101</v>
      </c>
      <c r="C4982" s="93">
        <v>66</v>
      </c>
      <c r="D4982" s="93">
        <v>35</v>
      </c>
      <c r="E4982" s="93" t="s">
        <v>436</v>
      </c>
      <c r="F4982" s="93">
        <v>35</v>
      </c>
      <c r="G4982" s="93">
        <v>16</v>
      </c>
      <c r="H4982" s="93">
        <v>19</v>
      </c>
      <c r="I4982" s="93" t="s">
        <v>437</v>
      </c>
      <c r="J4982" s="93">
        <v>2</v>
      </c>
      <c r="K4982" s="93">
        <v>1</v>
      </c>
      <c r="L4982" s="93">
        <v>1</v>
      </c>
    </row>
    <row r="4983" spans="1:12" x14ac:dyDescent="0.15">
      <c r="A4983">
        <v>25</v>
      </c>
      <c r="B4983" s="93">
        <v>28</v>
      </c>
      <c r="C4983" s="93">
        <v>22</v>
      </c>
      <c r="D4983" s="93">
        <v>6</v>
      </c>
      <c r="E4983" s="93">
        <v>60</v>
      </c>
      <c r="F4983" s="93">
        <v>6</v>
      </c>
      <c r="G4983" s="93">
        <v>4</v>
      </c>
      <c r="H4983" s="93">
        <v>2</v>
      </c>
      <c r="I4983" s="93">
        <v>95</v>
      </c>
      <c r="J4983" s="93">
        <v>0</v>
      </c>
      <c r="K4983" s="93">
        <v>0</v>
      </c>
      <c r="L4983" s="93">
        <v>0</v>
      </c>
    </row>
    <row r="4984" spans="1:12" x14ac:dyDescent="0.15">
      <c r="A4984">
        <v>26</v>
      </c>
      <c r="B4984" s="93">
        <v>19</v>
      </c>
      <c r="C4984" s="93">
        <v>11</v>
      </c>
      <c r="D4984" s="93">
        <v>8</v>
      </c>
      <c r="E4984" s="93">
        <v>61</v>
      </c>
      <c r="F4984" s="93">
        <v>3</v>
      </c>
      <c r="G4984" s="93">
        <v>0</v>
      </c>
      <c r="H4984" s="93">
        <v>3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23</v>
      </c>
      <c r="C4985" s="93">
        <v>12</v>
      </c>
      <c r="D4985" s="93">
        <v>11</v>
      </c>
      <c r="E4985" s="93">
        <v>62</v>
      </c>
      <c r="F4985" s="93">
        <v>9</v>
      </c>
      <c r="G4985" s="93">
        <v>7</v>
      </c>
      <c r="H4985" s="93">
        <v>2</v>
      </c>
      <c r="I4985" s="93">
        <v>97</v>
      </c>
      <c r="J4985" s="93">
        <v>2</v>
      </c>
      <c r="K4985" s="93">
        <v>1</v>
      </c>
      <c r="L4985" s="93">
        <v>1</v>
      </c>
    </row>
    <row r="4986" spans="1:12" x14ac:dyDescent="0.15">
      <c r="A4986">
        <v>28</v>
      </c>
      <c r="B4986" s="93">
        <v>11</v>
      </c>
      <c r="C4986" s="93">
        <v>7</v>
      </c>
      <c r="D4986" s="93">
        <v>4</v>
      </c>
      <c r="E4986" s="93">
        <v>63</v>
      </c>
      <c r="F4986" s="93">
        <v>6</v>
      </c>
      <c r="G4986" s="93">
        <v>3</v>
      </c>
      <c r="H4986" s="93">
        <v>3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20</v>
      </c>
      <c r="C4987" s="93">
        <v>14</v>
      </c>
      <c r="D4987" s="93">
        <v>6</v>
      </c>
      <c r="E4987" s="93">
        <v>64</v>
      </c>
      <c r="F4987" s="93">
        <v>11</v>
      </c>
      <c r="G4987" s="93">
        <v>2</v>
      </c>
      <c r="H4987" s="93">
        <v>9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101</v>
      </c>
      <c r="C4988" s="93">
        <v>67</v>
      </c>
      <c r="D4988" s="93">
        <v>34</v>
      </c>
      <c r="E4988" s="93" t="s">
        <v>439</v>
      </c>
      <c r="F4988" s="93">
        <v>53</v>
      </c>
      <c r="G4988" s="93">
        <v>32</v>
      </c>
      <c r="H4988" s="93">
        <v>21</v>
      </c>
      <c r="I4988" s="93" t="s">
        <v>440</v>
      </c>
      <c r="J4988" s="93">
        <v>1</v>
      </c>
      <c r="K4988" s="93">
        <v>0</v>
      </c>
      <c r="L4988" s="93">
        <v>1</v>
      </c>
    </row>
    <row r="4989" spans="1:12" x14ac:dyDescent="0.15">
      <c r="A4989">
        <v>30</v>
      </c>
      <c r="B4989" s="93">
        <v>26</v>
      </c>
      <c r="C4989" s="93">
        <v>19</v>
      </c>
      <c r="D4989" s="93">
        <v>7</v>
      </c>
      <c r="E4989" s="93">
        <v>65</v>
      </c>
      <c r="F4989" s="93">
        <v>11</v>
      </c>
      <c r="G4989" s="93">
        <v>6</v>
      </c>
      <c r="H4989" s="93">
        <v>5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20</v>
      </c>
      <c r="C4990" s="93">
        <v>12</v>
      </c>
      <c r="D4990" s="93">
        <v>8</v>
      </c>
      <c r="E4990" s="93">
        <v>66</v>
      </c>
      <c r="F4990" s="93">
        <v>14</v>
      </c>
      <c r="G4990" s="93">
        <v>9</v>
      </c>
      <c r="H4990" s="93">
        <v>5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16</v>
      </c>
      <c r="C4991" s="93">
        <v>10</v>
      </c>
      <c r="D4991" s="93">
        <v>6</v>
      </c>
      <c r="E4991" s="93">
        <v>67</v>
      </c>
      <c r="F4991" s="93">
        <v>12</v>
      </c>
      <c r="G4991" s="93">
        <v>7</v>
      </c>
      <c r="H4991" s="93">
        <v>5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23</v>
      </c>
      <c r="C4992" s="93">
        <v>16</v>
      </c>
      <c r="D4992" s="93">
        <v>7</v>
      </c>
      <c r="E4992" s="93">
        <v>68</v>
      </c>
      <c r="F4992" s="93">
        <v>7</v>
      </c>
      <c r="G4992" s="93">
        <v>5</v>
      </c>
      <c r="H4992" s="93">
        <v>2</v>
      </c>
      <c r="I4992" s="93" t="s">
        <v>441</v>
      </c>
      <c r="J4992" s="93">
        <v>1</v>
      </c>
      <c r="K4992" s="93">
        <v>0</v>
      </c>
      <c r="L4992" s="93">
        <v>1</v>
      </c>
    </row>
    <row r="4993" spans="1:12" x14ac:dyDescent="0.15">
      <c r="A4993">
        <v>34</v>
      </c>
      <c r="B4993" s="93">
        <v>16</v>
      </c>
      <c r="C4993" s="93">
        <v>10</v>
      </c>
      <c r="D4993" s="93">
        <v>6</v>
      </c>
      <c r="E4993" s="93">
        <v>69</v>
      </c>
      <c r="F4993" s="93">
        <v>9</v>
      </c>
      <c r="G4993" s="93">
        <v>5</v>
      </c>
      <c r="H4993" s="93">
        <v>4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67</v>
      </c>
      <c r="C4996" s="93" t="s">
        <v>272</v>
      </c>
      <c r="D4996" s="93">
        <v>129</v>
      </c>
      <c r="E4996" s="93" t="s">
        <v>273</v>
      </c>
      <c r="F4996" s="93">
        <v>577</v>
      </c>
      <c r="G4996" s="93" t="s">
        <v>272</v>
      </c>
      <c r="H4996" s="93">
        <v>936</v>
      </c>
      <c r="I4996" s="93" t="s">
        <v>273</v>
      </c>
      <c r="J4996" s="93">
        <v>84</v>
      </c>
      <c r="K4996" s="93" t="s">
        <v>272</v>
      </c>
      <c r="L4996" s="93">
        <v>164</v>
      </c>
    </row>
    <row r="4997" spans="1:12" x14ac:dyDescent="0.15">
      <c r="A4997" t="s">
        <v>274</v>
      </c>
      <c r="B4997" s="93">
        <v>62</v>
      </c>
      <c r="C4997" s="93" t="s">
        <v>662</v>
      </c>
      <c r="D4997" s="93">
        <v>0.10496338486574451</v>
      </c>
      <c r="E4997" s="93" t="s">
        <v>274</v>
      </c>
      <c r="F4997" s="93">
        <v>359</v>
      </c>
      <c r="G4997" s="93" t="s">
        <v>662</v>
      </c>
      <c r="H4997" s="93">
        <v>0.76159479251423923</v>
      </c>
      <c r="I4997" s="93" t="s">
        <v>274</v>
      </c>
      <c r="J4997" s="93">
        <v>80</v>
      </c>
      <c r="K4997" s="93" t="s">
        <v>662</v>
      </c>
      <c r="L4997" s="93">
        <v>0.13344182262001628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44012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3041</v>
      </c>
      <c r="C5002" s="93">
        <v>1621</v>
      </c>
      <c r="D5002" s="93">
        <v>1420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107</v>
      </c>
      <c r="C5003" s="93">
        <v>48</v>
      </c>
      <c r="D5003" s="93">
        <v>59</v>
      </c>
      <c r="E5003" s="93" t="s">
        <v>421</v>
      </c>
      <c r="F5003" s="93">
        <v>238</v>
      </c>
      <c r="G5003" s="93">
        <v>137</v>
      </c>
      <c r="H5003" s="93">
        <v>101</v>
      </c>
      <c r="I5003" s="93" t="s">
        <v>422</v>
      </c>
      <c r="J5003" s="93">
        <v>111</v>
      </c>
      <c r="K5003" s="93">
        <v>52</v>
      </c>
      <c r="L5003" s="93">
        <v>59</v>
      </c>
    </row>
    <row r="5004" spans="1:12" x14ac:dyDescent="0.15">
      <c r="A5004">
        <v>0</v>
      </c>
      <c r="B5004" s="93">
        <v>19</v>
      </c>
      <c r="C5004" s="93">
        <v>8</v>
      </c>
      <c r="D5004" s="93">
        <v>11</v>
      </c>
      <c r="E5004" s="93">
        <v>35</v>
      </c>
      <c r="F5004" s="93">
        <v>43</v>
      </c>
      <c r="G5004" s="93">
        <v>29</v>
      </c>
      <c r="H5004" s="93">
        <v>14</v>
      </c>
      <c r="I5004" s="93">
        <v>70</v>
      </c>
      <c r="J5004" s="93">
        <v>19</v>
      </c>
      <c r="K5004" s="93">
        <v>6</v>
      </c>
      <c r="L5004" s="93">
        <v>13</v>
      </c>
    </row>
    <row r="5005" spans="1:12" x14ac:dyDescent="0.15">
      <c r="A5005">
        <v>1</v>
      </c>
      <c r="B5005" s="93">
        <v>17</v>
      </c>
      <c r="C5005" s="93">
        <v>5</v>
      </c>
      <c r="D5005" s="93">
        <v>12</v>
      </c>
      <c r="E5005" s="93">
        <v>36</v>
      </c>
      <c r="F5005" s="93">
        <v>45</v>
      </c>
      <c r="G5005" s="93">
        <v>26</v>
      </c>
      <c r="H5005" s="93">
        <v>19</v>
      </c>
      <c r="I5005" s="93">
        <v>71</v>
      </c>
      <c r="J5005" s="93">
        <v>28</v>
      </c>
      <c r="K5005" s="93">
        <v>13</v>
      </c>
      <c r="L5005" s="93">
        <v>15</v>
      </c>
    </row>
    <row r="5006" spans="1:12" x14ac:dyDescent="0.15">
      <c r="A5006">
        <v>2</v>
      </c>
      <c r="B5006" s="93">
        <v>15</v>
      </c>
      <c r="C5006" s="93">
        <v>7</v>
      </c>
      <c r="D5006" s="93">
        <v>8</v>
      </c>
      <c r="E5006" s="93">
        <v>37</v>
      </c>
      <c r="F5006" s="93">
        <v>42</v>
      </c>
      <c r="G5006" s="93">
        <v>28</v>
      </c>
      <c r="H5006" s="93">
        <v>14</v>
      </c>
      <c r="I5006" s="93">
        <v>72</v>
      </c>
      <c r="J5006" s="93">
        <v>24</v>
      </c>
      <c r="K5006" s="93">
        <v>13</v>
      </c>
      <c r="L5006" s="93">
        <v>11</v>
      </c>
    </row>
    <row r="5007" spans="1:12" x14ac:dyDescent="0.15">
      <c r="A5007">
        <v>3</v>
      </c>
      <c r="B5007" s="93">
        <v>28</v>
      </c>
      <c r="C5007" s="93">
        <v>15</v>
      </c>
      <c r="D5007" s="93">
        <v>13</v>
      </c>
      <c r="E5007" s="93">
        <v>38</v>
      </c>
      <c r="F5007" s="93">
        <v>60</v>
      </c>
      <c r="G5007" s="93">
        <v>34</v>
      </c>
      <c r="H5007" s="93">
        <v>26</v>
      </c>
      <c r="I5007" s="93">
        <v>73</v>
      </c>
      <c r="J5007" s="93">
        <v>25</v>
      </c>
      <c r="K5007" s="93">
        <v>13</v>
      </c>
      <c r="L5007" s="93">
        <v>12</v>
      </c>
    </row>
    <row r="5008" spans="1:12" x14ac:dyDescent="0.15">
      <c r="A5008">
        <v>4</v>
      </c>
      <c r="B5008" s="93">
        <v>28</v>
      </c>
      <c r="C5008" s="93">
        <v>13</v>
      </c>
      <c r="D5008" s="93">
        <v>15</v>
      </c>
      <c r="E5008" s="93">
        <v>39</v>
      </c>
      <c r="F5008" s="93">
        <v>48</v>
      </c>
      <c r="G5008" s="93">
        <v>20</v>
      </c>
      <c r="H5008" s="93">
        <v>28</v>
      </c>
      <c r="I5008" s="93">
        <v>74</v>
      </c>
      <c r="J5008" s="93">
        <v>15</v>
      </c>
      <c r="K5008" s="93">
        <v>7</v>
      </c>
      <c r="L5008" s="93">
        <v>8</v>
      </c>
    </row>
    <row r="5009" spans="1:12" x14ac:dyDescent="0.15">
      <c r="A5009" t="s">
        <v>423</v>
      </c>
      <c r="B5009" s="93">
        <v>104</v>
      </c>
      <c r="C5009" s="93">
        <v>54</v>
      </c>
      <c r="D5009" s="93">
        <v>50</v>
      </c>
      <c r="E5009" s="93" t="s">
        <v>424</v>
      </c>
      <c r="F5009" s="93">
        <v>216</v>
      </c>
      <c r="G5009" s="93">
        <v>125</v>
      </c>
      <c r="H5009" s="93">
        <v>91</v>
      </c>
      <c r="I5009" s="93" t="s">
        <v>425</v>
      </c>
      <c r="J5009" s="93">
        <v>83</v>
      </c>
      <c r="K5009" s="93">
        <v>29</v>
      </c>
      <c r="L5009" s="93">
        <v>54</v>
      </c>
    </row>
    <row r="5010" spans="1:12" x14ac:dyDescent="0.15">
      <c r="A5010">
        <v>5</v>
      </c>
      <c r="B5010" s="93">
        <v>23</v>
      </c>
      <c r="C5010" s="93">
        <v>16</v>
      </c>
      <c r="D5010" s="93">
        <v>7</v>
      </c>
      <c r="E5010" s="93">
        <v>40</v>
      </c>
      <c r="F5010" s="93">
        <v>44</v>
      </c>
      <c r="G5010" s="93">
        <v>29</v>
      </c>
      <c r="H5010" s="93">
        <v>15</v>
      </c>
      <c r="I5010" s="93">
        <v>75</v>
      </c>
      <c r="J5010" s="93">
        <v>10</v>
      </c>
      <c r="K5010" s="93">
        <v>5</v>
      </c>
      <c r="L5010" s="93">
        <v>5</v>
      </c>
    </row>
    <row r="5011" spans="1:12" x14ac:dyDescent="0.15">
      <c r="A5011">
        <v>6</v>
      </c>
      <c r="B5011" s="93">
        <v>27</v>
      </c>
      <c r="C5011" s="93">
        <v>17</v>
      </c>
      <c r="D5011" s="93">
        <v>10</v>
      </c>
      <c r="E5011" s="93">
        <v>41</v>
      </c>
      <c r="F5011" s="93">
        <v>36</v>
      </c>
      <c r="G5011" s="93">
        <v>20</v>
      </c>
      <c r="H5011" s="93">
        <v>16</v>
      </c>
      <c r="I5011" s="93">
        <v>76</v>
      </c>
      <c r="J5011" s="93">
        <v>20</v>
      </c>
      <c r="K5011" s="93">
        <v>7</v>
      </c>
      <c r="L5011" s="93">
        <v>13</v>
      </c>
    </row>
    <row r="5012" spans="1:12" x14ac:dyDescent="0.15">
      <c r="A5012">
        <v>7</v>
      </c>
      <c r="B5012" s="93">
        <v>27</v>
      </c>
      <c r="C5012" s="93">
        <v>10</v>
      </c>
      <c r="D5012" s="93">
        <v>17</v>
      </c>
      <c r="E5012" s="93">
        <v>42</v>
      </c>
      <c r="F5012" s="93">
        <v>48</v>
      </c>
      <c r="G5012" s="93">
        <v>27</v>
      </c>
      <c r="H5012" s="93">
        <v>21</v>
      </c>
      <c r="I5012" s="93">
        <v>77</v>
      </c>
      <c r="J5012" s="93">
        <v>26</v>
      </c>
      <c r="K5012" s="93">
        <v>8</v>
      </c>
      <c r="L5012" s="93">
        <v>18</v>
      </c>
    </row>
    <row r="5013" spans="1:12" x14ac:dyDescent="0.15">
      <c r="A5013">
        <v>8</v>
      </c>
      <c r="B5013" s="93">
        <v>10</v>
      </c>
      <c r="C5013" s="93">
        <v>4</v>
      </c>
      <c r="D5013" s="93">
        <v>6</v>
      </c>
      <c r="E5013" s="93">
        <v>43</v>
      </c>
      <c r="F5013" s="93">
        <v>36</v>
      </c>
      <c r="G5013" s="93">
        <v>17</v>
      </c>
      <c r="H5013" s="93">
        <v>19</v>
      </c>
      <c r="I5013" s="93">
        <v>78</v>
      </c>
      <c r="J5013" s="93">
        <v>10</v>
      </c>
      <c r="K5013" s="93">
        <v>2</v>
      </c>
      <c r="L5013" s="93">
        <v>8</v>
      </c>
    </row>
    <row r="5014" spans="1:12" x14ac:dyDescent="0.15">
      <c r="A5014">
        <v>9</v>
      </c>
      <c r="B5014" s="93">
        <v>17</v>
      </c>
      <c r="C5014" s="93">
        <v>7</v>
      </c>
      <c r="D5014" s="93">
        <v>10</v>
      </c>
      <c r="E5014" s="93">
        <v>44</v>
      </c>
      <c r="F5014" s="93">
        <v>52</v>
      </c>
      <c r="G5014" s="93">
        <v>32</v>
      </c>
      <c r="H5014" s="93">
        <v>20</v>
      </c>
      <c r="I5014" s="93">
        <v>79</v>
      </c>
      <c r="J5014" s="93">
        <v>17</v>
      </c>
      <c r="K5014" s="93">
        <v>7</v>
      </c>
      <c r="L5014" s="93">
        <v>10</v>
      </c>
    </row>
    <row r="5015" spans="1:12" x14ac:dyDescent="0.15">
      <c r="A5015" t="s">
        <v>426</v>
      </c>
      <c r="B5015" s="93">
        <v>99</v>
      </c>
      <c r="C5015" s="93">
        <v>53</v>
      </c>
      <c r="D5015" s="93">
        <v>46</v>
      </c>
      <c r="E5015" s="93" t="s">
        <v>427</v>
      </c>
      <c r="F5015" s="93">
        <v>301</v>
      </c>
      <c r="G5015" s="93">
        <v>160</v>
      </c>
      <c r="H5015" s="93">
        <v>141</v>
      </c>
      <c r="I5015" s="93" t="s">
        <v>428</v>
      </c>
      <c r="J5015" s="93">
        <v>60</v>
      </c>
      <c r="K5015" s="93">
        <v>30</v>
      </c>
      <c r="L5015" s="93">
        <v>30</v>
      </c>
    </row>
    <row r="5016" spans="1:12" x14ac:dyDescent="0.15">
      <c r="A5016">
        <v>10</v>
      </c>
      <c r="B5016" s="93">
        <v>16</v>
      </c>
      <c r="C5016" s="93">
        <v>9</v>
      </c>
      <c r="D5016" s="93">
        <v>7</v>
      </c>
      <c r="E5016" s="93">
        <v>45</v>
      </c>
      <c r="F5016" s="93">
        <v>55</v>
      </c>
      <c r="G5016" s="93">
        <v>28</v>
      </c>
      <c r="H5016" s="93">
        <v>27</v>
      </c>
      <c r="I5016" s="93">
        <v>80</v>
      </c>
      <c r="J5016" s="93">
        <v>12</v>
      </c>
      <c r="K5016" s="93">
        <v>3</v>
      </c>
      <c r="L5016" s="93">
        <v>9</v>
      </c>
    </row>
    <row r="5017" spans="1:12" x14ac:dyDescent="0.15">
      <c r="A5017">
        <v>11</v>
      </c>
      <c r="B5017" s="93">
        <v>20</v>
      </c>
      <c r="C5017" s="93">
        <v>11</v>
      </c>
      <c r="D5017" s="93">
        <v>9</v>
      </c>
      <c r="E5017" s="93">
        <v>46</v>
      </c>
      <c r="F5017" s="93">
        <v>63</v>
      </c>
      <c r="G5017" s="93">
        <v>31</v>
      </c>
      <c r="H5017" s="93">
        <v>32</v>
      </c>
      <c r="I5017" s="93">
        <v>81</v>
      </c>
      <c r="J5017" s="93">
        <v>8</v>
      </c>
      <c r="K5017" s="93">
        <v>8</v>
      </c>
      <c r="L5017" s="93">
        <v>0</v>
      </c>
    </row>
    <row r="5018" spans="1:12" x14ac:dyDescent="0.15">
      <c r="A5018">
        <v>12</v>
      </c>
      <c r="B5018" s="93">
        <v>16</v>
      </c>
      <c r="C5018" s="93">
        <v>10</v>
      </c>
      <c r="D5018" s="93">
        <v>6</v>
      </c>
      <c r="E5018" s="93">
        <v>47</v>
      </c>
      <c r="F5018" s="93">
        <v>72</v>
      </c>
      <c r="G5018" s="93">
        <v>37</v>
      </c>
      <c r="H5018" s="93">
        <v>35</v>
      </c>
      <c r="I5018" s="93">
        <v>82</v>
      </c>
      <c r="J5018" s="93">
        <v>16</v>
      </c>
      <c r="K5018" s="93">
        <v>7</v>
      </c>
      <c r="L5018" s="93">
        <v>9</v>
      </c>
    </row>
    <row r="5019" spans="1:12" x14ac:dyDescent="0.15">
      <c r="A5019">
        <v>13</v>
      </c>
      <c r="B5019" s="93">
        <v>18</v>
      </c>
      <c r="C5019" s="93">
        <v>11</v>
      </c>
      <c r="D5019" s="93">
        <v>7</v>
      </c>
      <c r="E5019" s="93">
        <v>48</v>
      </c>
      <c r="F5019" s="93">
        <v>55</v>
      </c>
      <c r="G5019" s="93">
        <v>31</v>
      </c>
      <c r="H5019" s="93">
        <v>24</v>
      </c>
      <c r="I5019" s="93">
        <v>83</v>
      </c>
      <c r="J5019" s="93">
        <v>11</v>
      </c>
      <c r="K5019" s="93">
        <v>7</v>
      </c>
      <c r="L5019" s="93">
        <v>4</v>
      </c>
    </row>
    <row r="5020" spans="1:12" x14ac:dyDescent="0.15">
      <c r="A5020">
        <v>14</v>
      </c>
      <c r="B5020" s="93">
        <v>29</v>
      </c>
      <c r="C5020" s="93">
        <v>12</v>
      </c>
      <c r="D5020" s="93">
        <v>17</v>
      </c>
      <c r="E5020" s="93">
        <v>49</v>
      </c>
      <c r="F5020" s="93">
        <v>56</v>
      </c>
      <c r="G5020" s="93">
        <v>33</v>
      </c>
      <c r="H5020" s="93">
        <v>23</v>
      </c>
      <c r="I5020" s="93">
        <v>84</v>
      </c>
      <c r="J5020" s="93">
        <v>13</v>
      </c>
      <c r="K5020" s="93">
        <v>5</v>
      </c>
      <c r="L5020" s="93">
        <v>8</v>
      </c>
    </row>
    <row r="5021" spans="1:12" x14ac:dyDescent="0.15">
      <c r="A5021" t="s">
        <v>429</v>
      </c>
      <c r="B5021" s="93">
        <v>151</v>
      </c>
      <c r="C5021" s="93">
        <v>85</v>
      </c>
      <c r="D5021" s="93">
        <v>66</v>
      </c>
      <c r="E5021" s="93" t="s">
        <v>430</v>
      </c>
      <c r="F5021" s="93">
        <v>253</v>
      </c>
      <c r="G5021" s="93">
        <v>142</v>
      </c>
      <c r="H5021" s="93">
        <v>111</v>
      </c>
      <c r="I5021" s="93" t="s">
        <v>431</v>
      </c>
      <c r="J5021" s="93">
        <v>45</v>
      </c>
      <c r="K5021" s="93">
        <v>14</v>
      </c>
      <c r="L5021" s="93">
        <v>31</v>
      </c>
    </row>
    <row r="5022" spans="1:12" x14ac:dyDescent="0.15">
      <c r="A5022">
        <v>15</v>
      </c>
      <c r="B5022" s="93">
        <v>24</v>
      </c>
      <c r="C5022" s="93">
        <v>10</v>
      </c>
      <c r="D5022" s="93">
        <v>14</v>
      </c>
      <c r="E5022" s="93">
        <v>50</v>
      </c>
      <c r="F5022" s="93">
        <v>47</v>
      </c>
      <c r="G5022" s="93">
        <v>20</v>
      </c>
      <c r="H5022" s="93">
        <v>27</v>
      </c>
      <c r="I5022" s="93">
        <v>85</v>
      </c>
      <c r="J5022" s="93">
        <v>12</v>
      </c>
      <c r="K5022" s="93">
        <v>6</v>
      </c>
      <c r="L5022" s="93">
        <v>6</v>
      </c>
    </row>
    <row r="5023" spans="1:12" x14ac:dyDescent="0.15">
      <c r="A5023">
        <v>16</v>
      </c>
      <c r="B5023" s="93">
        <v>21</v>
      </c>
      <c r="C5023" s="93">
        <v>12</v>
      </c>
      <c r="D5023" s="93">
        <v>9</v>
      </c>
      <c r="E5023" s="93">
        <v>51</v>
      </c>
      <c r="F5023" s="93">
        <v>51</v>
      </c>
      <c r="G5023" s="93">
        <v>31</v>
      </c>
      <c r="H5023" s="93">
        <v>20</v>
      </c>
      <c r="I5023" s="93">
        <v>86</v>
      </c>
      <c r="J5023" s="93">
        <v>9</v>
      </c>
      <c r="K5023" s="93">
        <v>3</v>
      </c>
      <c r="L5023" s="93">
        <v>6</v>
      </c>
    </row>
    <row r="5024" spans="1:12" x14ac:dyDescent="0.15">
      <c r="A5024">
        <v>17</v>
      </c>
      <c r="B5024" s="93">
        <v>25</v>
      </c>
      <c r="C5024" s="93">
        <v>16</v>
      </c>
      <c r="D5024" s="93">
        <v>9</v>
      </c>
      <c r="E5024" s="93">
        <v>52</v>
      </c>
      <c r="F5024" s="93">
        <v>53</v>
      </c>
      <c r="G5024" s="93">
        <v>35</v>
      </c>
      <c r="H5024" s="93">
        <v>18</v>
      </c>
      <c r="I5024" s="93">
        <v>87</v>
      </c>
      <c r="J5024" s="93">
        <v>7</v>
      </c>
      <c r="K5024" s="93">
        <v>1</v>
      </c>
      <c r="L5024" s="93">
        <v>6</v>
      </c>
    </row>
    <row r="5025" spans="1:12" x14ac:dyDescent="0.15">
      <c r="A5025">
        <v>18</v>
      </c>
      <c r="B5025" s="93">
        <v>34</v>
      </c>
      <c r="C5025" s="93">
        <v>19</v>
      </c>
      <c r="D5025" s="93">
        <v>15</v>
      </c>
      <c r="E5025" s="93">
        <v>53</v>
      </c>
      <c r="F5025" s="93">
        <v>60</v>
      </c>
      <c r="G5025" s="93">
        <v>34</v>
      </c>
      <c r="H5025" s="93">
        <v>26</v>
      </c>
      <c r="I5025" s="93">
        <v>88</v>
      </c>
      <c r="J5025" s="93">
        <v>5</v>
      </c>
      <c r="K5025" s="93">
        <v>2</v>
      </c>
      <c r="L5025" s="93">
        <v>3</v>
      </c>
    </row>
    <row r="5026" spans="1:12" x14ac:dyDescent="0.15">
      <c r="A5026">
        <v>19</v>
      </c>
      <c r="B5026" s="93">
        <v>47</v>
      </c>
      <c r="C5026" s="93">
        <v>28</v>
      </c>
      <c r="D5026" s="93">
        <v>19</v>
      </c>
      <c r="E5026" s="93">
        <v>54</v>
      </c>
      <c r="F5026" s="93">
        <v>42</v>
      </c>
      <c r="G5026" s="93">
        <v>22</v>
      </c>
      <c r="H5026" s="93">
        <v>20</v>
      </c>
      <c r="I5026" s="93">
        <v>89</v>
      </c>
      <c r="J5026" s="93">
        <v>12</v>
      </c>
      <c r="K5026" s="93">
        <v>2</v>
      </c>
      <c r="L5026" s="93">
        <v>10</v>
      </c>
    </row>
    <row r="5027" spans="1:12" x14ac:dyDescent="0.15">
      <c r="A5027" t="s">
        <v>432</v>
      </c>
      <c r="B5027" s="93">
        <v>341</v>
      </c>
      <c r="C5027" s="93">
        <v>196</v>
      </c>
      <c r="D5027" s="93">
        <v>145</v>
      </c>
      <c r="E5027" s="93" t="s">
        <v>433</v>
      </c>
      <c r="F5027" s="93">
        <v>179</v>
      </c>
      <c r="G5027" s="93">
        <v>96</v>
      </c>
      <c r="H5027" s="93">
        <v>83</v>
      </c>
      <c r="I5027" s="93" t="s">
        <v>434</v>
      </c>
      <c r="J5027" s="93">
        <v>22</v>
      </c>
      <c r="K5027" s="93">
        <v>3</v>
      </c>
      <c r="L5027" s="93">
        <v>19</v>
      </c>
    </row>
    <row r="5028" spans="1:12" x14ac:dyDescent="0.15">
      <c r="A5028">
        <v>20</v>
      </c>
      <c r="B5028" s="93">
        <v>55</v>
      </c>
      <c r="C5028" s="93">
        <v>35</v>
      </c>
      <c r="D5028" s="93">
        <v>20</v>
      </c>
      <c r="E5028" s="93">
        <v>55</v>
      </c>
      <c r="F5028" s="93">
        <v>45</v>
      </c>
      <c r="G5028" s="93">
        <v>25</v>
      </c>
      <c r="H5028" s="93">
        <v>20</v>
      </c>
      <c r="I5028" s="93">
        <v>90</v>
      </c>
      <c r="J5028" s="93">
        <v>4</v>
      </c>
      <c r="K5028" s="93">
        <v>1</v>
      </c>
      <c r="L5028" s="93">
        <v>3</v>
      </c>
    </row>
    <row r="5029" spans="1:12" x14ac:dyDescent="0.15">
      <c r="A5029">
        <v>21</v>
      </c>
      <c r="B5029" s="93">
        <v>70</v>
      </c>
      <c r="C5029" s="93">
        <v>40</v>
      </c>
      <c r="D5029" s="93">
        <v>30</v>
      </c>
      <c r="E5029" s="93">
        <v>56</v>
      </c>
      <c r="F5029" s="93">
        <v>42</v>
      </c>
      <c r="G5029" s="93">
        <v>22</v>
      </c>
      <c r="H5029" s="93">
        <v>20</v>
      </c>
      <c r="I5029" s="93">
        <v>91</v>
      </c>
      <c r="J5029" s="93">
        <v>4</v>
      </c>
      <c r="K5029" s="93">
        <v>0</v>
      </c>
      <c r="L5029" s="93">
        <v>4</v>
      </c>
    </row>
    <row r="5030" spans="1:12" x14ac:dyDescent="0.15">
      <c r="A5030">
        <v>22</v>
      </c>
      <c r="B5030" s="93">
        <v>71</v>
      </c>
      <c r="C5030" s="93">
        <v>37</v>
      </c>
      <c r="D5030" s="93">
        <v>34</v>
      </c>
      <c r="E5030" s="93">
        <v>57</v>
      </c>
      <c r="F5030" s="93">
        <v>33</v>
      </c>
      <c r="G5030" s="93">
        <v>20</v>
      </c>
      <c r="H5030" s="93">
        <v>13</v>
      </c>
      <c r="I5030" s="93">
        <v>92</v>
      </c>
      <c r="J5030" s="93">
        <v>8</v>
      </c>
      <c r="K5030" s="93">
        <v>1</v>
      </c>
      <c r="L5030" s="93">
        <v>7</v>
      </c>
    </row>
    <row r="5031" spans="1:12" x14ac:dyDescent="0.15">
      <c r="A5031">
        <v>23</v>
      </c>
      <c r="B5031" s="93">
        <v>75</v>
      </c>
      <c r="C5031" s="93">
        <v>45</v>
      </c>
      <c r="D5031" s="93">
        <v>30</v>
      </c>
      <c r="E5031" s="93">
        <v>58</v>
      </c>
      <c r="F5031" s="93">
        <v>34</v>
      </c>
      <c r="G5031" s="93">
        <v>17</v>
      </c>
      <c r="H5031" s="93">
        <v>17</v>
      </c>
      <c r="I5031" s="93">
        <v>93</v>
      </c>
      <c r="J5031" s="93">
        <v>3</v>
      </c>
      <c r="K5031" s="93">
        <v>1</v>
      </c>
      <c r="L5031" s="93">
        <v>2</v>
      </c>
    </row>
    <row r="5032" spans="1:12" x14ac:dyDescent="0.15">
      <c r="A5032">
        <v>24</v>
      </c>
      <c r="B5032" s="93">
        <v>70</v>
      </c>
      <c r="C5032" s="93">
        <v>39</v>
      </c>
      <c r="D5032" s="93">
        <v>31</v>
      </c>
      <c r="E5032" s="93">
        <v>59</v>
      </c>
      <c r="F5032" s="93">
        <v>25</v>
      </c>
      <c r="G5032" s="93">
        <v>12</v>
      </c>
      <c r="H5032" s="93">
        <v>13</v>
      </c>
      <c r="I5032" s="93">
        <v>94</v>
      </c>
      <c r="J5032" s="93">
        <v>3</v>
      </c>
      <c r="K5032" s="93">
        <v>0</v>
      </c>
      <c r="L5032" s="93">
        <v>3</v>
      </c>
    </row>
    <row r="5033" spans="1:12" x14ac:dyDescent="0.15">
      <c r="A5033" t="s">
        <v>435</v>
      </c>
      <c r="B5033" s="93">
        <v>282</v>
      </c>
      <c r="C5033" s="93">
        <v>164</v>
      </c>
      <c r="D5033" s="93">
        <v>118</v>
      </c>
      <c r="E5033" s="93" t="s">
        <v>436</v>
      </c>
      <c r="F5033" s="93">
        <v>113</v>
      </c>
      <c r="G5033" s="93">
        <v>55</v>
      </c>
      <c r="H5033" s="93">
        <v>58</v>
      </c>
      <c r="I5033" s="93" t="s">
        <v>437</v>
      </c>
      <c r="J5033" s="93">
        <v>3</v>
      </c>
      <c r="K5033" s="93">
        <v>0</v>
      </c>
      <c r="L5033" s="93">
        <v>3</v>
      </c>
    </row>
    <row r="5034" spans="1:12" x14ac:dyDescent="0.15">
      <c r="A5034">
        <v>25</v>
      </c>
      <c r="B5034" s="93">
        <v>84</v>
      </c>
      <c r="C5034" s="93">
        <v>43</v>
      </c>
      <c r="D5034" s="93">
        <v>41</v>
      </c>
      <c r="E5034" s="93">
        <v>60</v>
      </c>
      <c r="F5034" s="93">
        <v>22</v>
      </c>
      <c r="G5034" s="93">
        <v>10</v>
      </c>
      <c r="H5034" s="93">
        <v>12</v>
      </c>
      <c r="I5034" s="93">
        <v>95</v>
      </c>
      <c r="J5034" s="93">
        <v>0</v>
      </c>
      <c r="K5034" s="93">
        <v>0</v>
      </c>
      <c r="L5034" s="93">
        <v>0</v>
      </c>
    </row>
    <row r="5035" spans="1:12" x14ac:dyDescent="0.15">
      <c r="A5035">
        <v>26</v>
      </c>
      <c r="B5035" s="93">
        <v>56</v>
      </c>
      <c r="C5035" s="93">
        <v>38</v>
      </c>
      <c r="D5035" s="93">
        <v>18</v>
      </c>
      <c r="E5035" s="93">
        <v>61</v>
      </c>
      <c r="F5035" s="93">
        <v>23</v>
      </c>
      <c r="G5035" s="93">
        <v>12</v>
      </c>
      <c r="H5035" s="93">
        <v>11</v>
      </c>
      <c r="I5035" s="93">
        <v>96</v>
      </c>
      <c r="J5035" s="93">
        <v>0</v>
      </c>
      <c r="K5035" s="93">
        <v>0</v>
      </c>
      <c r="L5035" s="93">
        <v>0</v>
      </c>
    </row>
    <row r="5036" spans="1:12" x14ac:dyDescent="0.15">
      <c r="A5036">
        <v>27</v>
      </c>
      <c r="B5036" s="93">
        <v>54</v>
      </c>
      <c r="C5036" s="93">
        <v>36</v>
      </c>
      <c r="D5036" s="93">
        <v>18</v>
      </c>
      <c r="E5036" s="93">
        <v>62</v>
      </c>
      <c r="F5036" s="93">
        <v>20</v>
      </c>
      <c r="G5036" s="93">
        <v>8</v>
      </c>
      <c r="H5036" s="93">
        <v>12</v>
      </c>
      <c r="I5036" s="93">
        <v>97</v>
      </c>
      <c r="J5036" s="93">
        <v>0</v>
      </c>
      <c r="K5036" s="93">
        <v>0</v>
      </c>
      <c r="L5036" s="93">
        <v>0</v>
      </c>
    </row>
    <row r="5037" spans="1:12" x14ac:dyDescent="0.15">
      <c r="A5037">
        <v>28</v>
      </c>
      <c r="B5037" s="93">
        <v>42</v>
      </c>
      <c r="C5037" s="93">
        <v>18</v>
      </c>
      <c r="D5037" s="93">
        <v>24</v>
      </c>
      <c r="E5037" s="93">
        <v>63</v>
      </c>
      <c r="F5037" s="93">
        <v>24</v>
      </c>
      <c r="G5037" s="93">
        <v>13</v>
      </c>
      <c r="H5037" s="93">
        <v>11</v>
      </c>
      <c r="I5037" s="93">
        <v>98</v>
      </c>
      <c r="J5037" s="93">
        <v>3</v>
      </c>
      <c r="K5037" s="93">
        <v>0</v>
      </c>
      <c r="L5037" s="93">
        <v>3</v>
      </c>
    </row>
    <row r="5038" spans="1:12" x14ac:dyDescent="0.15">
      <c r="A5038">
        <v>29</v>
      </c>
      <c r="B5038" s="93">
        <v>46</v>
      </c>
      <c r="C5038" s="93">
        <v>29</v>
      </c>
      <c r="D5038" s="93">
        <v>17</v>
      </c>
      <c r="E5038" s="93">
        <v>64</v>
      </c>
      <c r="F5038" s="93">
        <v>24</v>
      </c>
      <c r="G5038" s="93">
        <v>12</v>
      </c>
      <c r="H5038" s="93">
        <v>12</v>
      </c>
      <c r="I5038" s="93">
        <v>99</v>
      </c>
      <c r="J5038" s="93">
        <v>0</v>
      </c>
      <c r="K5038" s="93">
        <v>0</v>
      </c>
      <c r="L5038" s="93">
        <v>0</v>
      </c>
    </row>
    <row r="5039" spans="1:12" x14ac:dyDescent="0.15">
      <c r="A5039" t="s">
        <v>438</v>
      </c>
      <c r="B5039" s="93">
        <v>219</v>
      </c>
      <c r="C5039" s="93">
        <v>118</v>
      </c>
      <c r="D5039" s="93">
        <v>101</v>
      </c>
      <c r="E5039" s="93" t="s">
        <v>439</v>
      </c>
      <c r="F5039" s="93">
        <v>113</v>
      </c>
      <c r="G5039" s="93">
        <v>60</v>
      </c>
      <c r="H5039" s="93">
        <v>53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42</v>
      </c>
      <c r="C5040" s="93">
        <v>21</v>
      </c>
      <c r="D5040" s="93">
        <v>21</v>
      </c>
      <c r="E5040" s="93">
        <v>65</v>
      </c>
      <c r="F5040" s="93">
        <v>22</v>
      </c>
      <c r="G5040" s="93">
        <v>10</v>
      </c>
      <c r="H5040" s="93">
        <v>12</v>
      </c>
      <c r="I5040" s="93">
        <v>100</v>
      </c>
      <c r="J5040" s="93">
        <v>1</v>
      </c>
      <c r="K5040" s="93">
        <v>0</v>
      </c>
      <c r="L5040" s="93">
        <v>1</v>
      </c>
    </row>
    <row r="5041" spans="1:12" x14ac:dyDescent="0.15">
      <c r="A5041">
        <v>31</v>
      </c>
      <c r="B5041" s="93">
        <v>41</v>
      </c>
      <c r="C5041" s="93">
        <v>18</v>
      </c>
      <c r="D5041" s="93">
        <v>23</v>
      </c>
      <c r="E5041" s="93">
        <v>66</v>
      </c>
      <c r="F5041" s="93">
        <v>18</v>
      </c>
      <c r="G5041" s="93">
        <v>11</v>
      </c>
      <c r="H5041" s="93">
        <v>7</v>
      </c>
      <c r="I5041" s="93">
        <v>101</v>
      </c>
      <c r="J5041" s="93">
        <v>0</v>
      </c>
      <c r="K5041" s="93">
        <v>0</v>
      </c>
      <c r="L5041" s="93">
        <v>0</v>
      </c>
    </row>
    <row r="5042" spans="1:12" x14ac:dyDescent="0.15">
      <c r="A5042">
        <v>32</v>
      </c>
      <c r="B5042" s="93">
        <v>42</v>
      </c>
      <c r="C5042" s="93">
        <v>24</v>
      </c>
      <c r="D5042" s="93">
        <v>18</v>
      </c>
      <c r="E5042" s="93">
        <v>67</v>
      </c>
      <c r="F5042" s="93">
        <v>27</v>
      </c>
      <c r="G5042" s="93">
        <v>15</v>
      </c>
      <c r="H5042" s="93">
        <v>12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48</v>
      </c>
      <c r="C5043" s="93">
        <v>27</v>
      </c>
      <c r="D5043" s="93">
        <v>21</v>
      </c>
      <c r="E5043" s="93">
        <v>68</v>
      </c>
      <c r="F5043" s="93">
        <v>25</v>
      </c>
      <c r="G5043" s="93">
        <v>11</v>
      </c>
      <c r="H5043" s="93">
        <v>14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46</v>
      </c>
      <c r="C5044" s="93">
        <v>28</v>
      </c>
      <c r="D5044" s="93">
        <v>18</v>
      </c>
      <c r="E5044" s="93">
        <v>69</v>
      </c>
      <c r="F5044" s="93">
        <v>21</v>
      </c>
      <c r="G5044" s="93">
        <v>13</v>
      </c>
      <c r="H5044" s="93">
        <v>8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155</v>
      </c>
      <c r="C5047" s="93" t="s">
        <v>272</v>
      </c>
      <c r="D5047" s="93">
        <v>310</v>
      </c>
      <c r="E5047" s="93" t="s">
        <v>273</v>
      </c>
      <c r="F5047" s="93">
        <v>1278</v>
      </c>
      <c r="G5047" s="93" t="s">
        <v>272</v>
      </c>
      <c r="H5047" s="93">
        <v>2293</v>
      </c>
      <c r="I5047" s="93" t="s">
        <v>273</v>
      </c>
      <c r="J5047" s="93">
        <v>188</v>
      </c>
      <c r="K5047" s="93" t="s">
        <v>272</v>
      </c>
      <c r="L5047" s="93">
        <v>438</v>
      </c>
    </row>
    <row r="5048" spans="1:12" x14ac:dyDescent="0.15">
      <c r="A5048" t="s">
        <v>274</v>
      </c>
      <c r="B5048" s="93">
        <v>155</v>
      </c>
      <c r="C5048" s="93" t="s">
        <v>662</v>
      </c>
      <c r="D5048" s="93">
        <v>0.10194015126603091</v>
      </c>
      <c r="E5048" s="93" t="s">
        <v>274</v>
      </c>
      <c r="F5048" s="93">
        <v>1015</v>
      </c>
      <c r="G5048" s="93" t="s">
        <v>662</v>
      </c>
      <c r="H5048" s="93">
        <v>0.75402828017099643</v>
      </c>
      <c r="I5048" s="93" t="s">
        <v>274</v>
      </c>
      <c r="J5048" s="93">
        <v>250</v>
      </c>
      <c r="K5048" s="93" t="s">
        <v>662</v>
      </c>
      <c r="L5048" s="93">
        <v>0.14403156856297269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44012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4688</v>
      </c>
      <c r="C5053" s="93">
        <v>2481</v>
      </c>
      <c r="D5053" s="93">
        <v>2207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200</v>
      </c>
      <c r="C5054" s="93">
        <v>105</v>
      </c>
      <c r="D5054" s="93">
        <v>95</v>
      </c>
      <c r="E5054" s="93" t="s">
        <v>421</v>
      </c>
      <c r="F5054" s="93">
        <v>306</v>
      </c>
      <c r="G5054" s="93">
        <v>162</v>
      </c>
      <c r="H5054" s="93">
        <v>144</v>
      </c>
      <c r="I5054" s="93" t="s">
        <v>422</v>
      </c>
      <c r="J5054" s="93">
        <v>226</v>
      </c>
      <c r="K5054" s="93">
        <v>107</v>
      </c>
      <c r="L5054" s="93">
        <v>119</v>
      </c>
    </row>
    <row r="5055" spans="1:12" x14ac:dyDescent="0.15">
      <c r="A5055">
        <v>0</v>
      </c>
      <c r="B5055" s="93">
        <v>41</v>
      </c>
      <c r="C5055" s="93">
        <v>21</v>
      </c>
      <c r="D5055" s="93">
        <v>20</v>
      </c>
      <c r="E5055" s="93">
        <v>35</v>
      </c>
      <c r="F5055" s="93">
        <v>53</v>
      </c>
      <c r="G5055" s="93">
        <v>31</v>
      </c>
      <c r="H5055" s="93">
        <v>22</v>
      </c>
      <c r="I5055" s="93">
        <v>70</v>
      </c>
      <c r="J5055" s="93">
        <v>51</v>
      </c>
      <c r="K5055" s="93">
        <v>20</v>
      </c>
      <c r="L5055" s="93">
        <v>31</v>
      </c>
    </row>
    <row r="5056" spans="1:12" x14ac:dyDescent="0.15">
      <c r="A5056">
        <v>1</v>
      </c>
      <c r="B5056" s="93">
        <v>36</v>
      </c>
      <c r="C5056" s="93">
        <v>22</v>
      </c>
      <c r="D5056" s="93">
        <v>14</v>
      </c>
      <c r="E5056" s="93">
        <v>36</v>
      </c>
      <c r="F5056" s="93">
        <v>71</v>
      </c>
      <c r="G5056" s="93">
        <v>35</v>
      </c>
      <c r="H5056" s="93">
        <v>36</v>
      </c>
      <c r="I5056" s="93">
        <v>71</v>
      </c>
      <c r="J5056" s="93">
        <v>53</v>
      </c>
      <c r="K5056" s="93">
        <v>21</v>
      </c>
      <c r="L5056" s="93">
        <v>32</v>
      </c>
    </row>
    <row r="5057" spans="1:12" x14ac:dyDescent="0.15">
      <c r="A5057">
        <v>2</v>
      </c>
      <c r="B5057" s="93">
        <v>34</v>
      </c>
      <c r="C5057" s="93">
        <v>16</v>
      </c>
      <c r="D5057" s="93">
        <v>18</v>
      </c>
      <c r="E5057" s="93">
        <v>37</v>
      </c>
      <c r="F5057" s="93">
        <v>57</v>
      </c>
      <c r="G5057" s="93">
        <v>30</v>
      </c>
      <c r="H5057" s="93">
        <v>27</v>
      </c>
      <c r="I5057" s="93">
        <v>72</v>
      </c>
      <c r="J5057" s="93">
        <v>49</v>
      </c>
      <c r="K5057" s="93">
        <v>23</v>
      </c>
      <c r="L5057" s="93">
        <v>26</v>
      </c>
    </row>
    <row r="5058" spans="1:12" x14ac:dyDescent="0.15">
      <c r="A5058">
        <v>3</v>
      </c>
      <c r="B5058" s="93">
        <v>45</v>
      </c>
      <c r="C5058" s="93">
        <v>23</v>
      </c>
      <c r="D5058" s="93">
        <v>22</v>
      </c>
      <c r="E5058" s="93">
        <v>38</v>
      </c>
      <c r="F5058" s="93">
        <v>65</v>
      </c>
      <c r="G5058" s="93">
        <v>35</v>
      </c>
      <c r="H5058" s="93">
        <v>30</v>
      </c>
      <c r="I5058" s="93">
        <v>73</v>
      </c>
      <c r="J5058" s="93">
        <v>43</v>
      </c>
      <c r="K5058" s="93">
        <v>25</v>
      </c>
      <c r="L5058" s="93">
        <v>18</v>
      </c>
    </row>
    <row r="5059" spans="1:12" x14ac:dyDescent="0.15">
      <c r="A5059">
        <v>4</v>
      </c>
      <c r="B5059" s="93">
        <v>44</v>
      </c>
      <c r="C5059" s="93">
        <v>23</v>
      </c>
      <c r="D5059" s="93">
        <v>21</v>
      </c>
      <c r="E5059" s="93">
        <v>39</v>
      </c>
      <c r="F5059" s="93">
        <v>60</v>
      </c>
      <c r="G5059" s="93">
        <v>31</v>
      </c>
      <c r="H5059" s="93">
        <v>29</v>
      </c>
      <c r="I5059" s="93">
        <v>74</v>
      </c>
      <c r="J5059" s="93">
        <v>30</v>
      </c>
      <c r="K5059" s="93">
        <v>18</v>
      </c>
      <c r="L5059" s="93">
        <v>12</v>
      </c>
    </row>
    <row r="5060" spans="1:12" x14ac:dyDescent="0.15">
      <c r="A5060" t="s">
        <v>423</v>
      </c>
      <c r="B5060" s="93">
        <v>200</v>
      </c>
      <c r="C5060" s="93">
        <v>89</v>
      </c>
      <c r="D5060" s="93">
        <v>111</v>
      </c>
      <c r="E5060" s="93" t="s">
        <v>424</v>
      </c>
      <c r="F5060" s="93">
        <v>287</v>
      </c>
      <c r="G5060" s="93">
        <v>162</v>
      </c>
      <c r="H5060" s="93">
        <v>125</v>
      </c>
      <c r="I5060" s="93" t="s">
        <v>425</v>
      </c>
      <c r="J5060" s="93">
        <v>180</v>
      </c>
      <c r="K5060" s="93">
        <v>84</v>
      </c>
      <c r="L5060" s="93">
        <v>96</v>
      </c>
    </row>
    <row r="5061" spans="1:12" x14ac:dyDescent="0.15">
      <c r="A5061">
        <v>5</v>
      </c>
      <c r="B5061" s="93">
        <v>35</v>
      </c>
      <c r="C5061" s="93">
        <v>12</v>
      </c>
      <c r="D5061" s="93">
        <v>23</v>
      </c>
      <c r="E5061" s="93">
        <v>40</v>
      </c>
      <c r="F5061" s="93">
        <v>56</v>
      </c>
      <c r="G5061" s="93">
        <v>40</v>
      </c>
      <c r="H5061" s="93">
        <v>16</v>
      </c>
      <c r="I5061" s="93">
        <v>75</v>
      </c>
      <c r="J5061" s="93">
        <v>42</v>
      </c>
      <c r="K5061" s="93">
        <v>20</v>
      </c>
      <c r="L5061" s="93">
        <v>22</v>
      </c>
    </row>
    <row r="5062" spans="1:12" x14ac:dyDescent="0.15">
      <c r="A5062">
        <v>6</v>
      </c>
      <c r="B5062" s="93">
        <v>51</v>
      </c>
      <c r="C5062" s="93">
        <v>24</v>
      </c>
      <c r="D5062" s="93">
        <v>27</v>
      </c>
      <c r="E5062" s="93">
        <v>41</v>
      </c>
      <c r="F5062" s="93">
        <v>50</v>
      </c>
      <c r="G5062" s="93">
        <v>28</v>
      </c>
      <c r="H5062" s="93">
        <v>22</v>
      </c>
      <c r="I5062" s="93">
        <v>76</v>
      </c>
      <c r="J5062" s="93">
        <v>49</v>
      </c>
      <c r="K5062" s="93">
        <v>23</v>
      </c>
      <c r="L5062" s="93">
        <v>26</v>
      </c>
    </row>
    <row r="5063" spans="1:12" x14ac:dyDescent="0.15">
      <c r="A5063">
        <v>7</v>
      </c>
      <c r="B5063" s="93">
        <v>40</v>
      </c>
      <c r="C5063" s="93">
        <v>16</v>
      </c>
      <c r="D5063" s="93">
        <v>24</v>
      </c>
      <c r="E5063" s="93">
        <v>42</v>
      </c>
      <c r="F5063" s="93">
        <v>56</v>
      </c>
      <c r="G5063" s="93">
        <v>37</v>
      </c>
      <c r="H5063" s="93">
        <v>19</v>
      </c>
      <c r="I5063" s="93">
        <v>77</v>
      </c>
      <c r="J5063" s="93">
        <v>47</v>
      </c>
      <c r="K5063" s="93">
        <v>26</v>
      </c>
      <c r="L5063" s="93">
        <v>21</v>
      </c>
    </row>
    <row r="5064" spans="1:12" x14ac:dyDescent="0.15">
      <c r="A5064">
        <v>8</v>
      </c>
      <c r="B5064" s="93">
        <v>34</v>
      </c>
      <c r="C5064" s="93">
        <v>20</v>
      </c>
      <c r="D5064" s="93">
        <v>14</v>
      </c>
      <c r="E5064" s="93">
        <v>43</v>
      </c>
      <c r="F5064" s="93">
        <v>53</v>
      </c>
      <c r="G5064" s="93">
        <v>30</v>
      </c>
      <c r="H5064" s="93">
        <v>23</v>
      </c>
      <c r="I5064" s="93">
        <v>78</v>
      </c>
      <c r="J5064" s="93">
        <v>27</v>
      </c>
      <c r="K5064" s="93">
        <v>9</v>
      </c>
      <c r="L5064" s="93">
        <v>18</v>
      </c>
    </row>
    <row r="5065" spans="1:12" x14ac:dyDescent="0.15">
      <c r="A5065">
        <v>9</v>
      </c>
      <c r="B5065" s="93">
        <v>40</v>
      </c>
      <c r="C5065" s="93">
        <v>17</v>
      </c>
      <c r="D5065" s="93">
        <v>23</v>
      </c>
      <c r="E5065" s="93">
        <v>44</v>
      </c>
      <c r="F5065" s="93">
        <v>72</v>
      </c>
      <c r="G5065" s="93">
        <v>27</v>
      </c>
      <c r="H5065" s="93">
        <v>45</v>
      </c>
      <c r="I5065" s="93">
        <v>79</v>
      </c>
      <c r="J5065" s="93">
        <v>15</v>
      </c>
      <c r="K5065" s="93">
        <v>6</v>
      </c>
      <c r="L5065" s="93">
        <v>9</v>
      </c>
    </row>
    <row r="5066" spans="1:12" x14ac:dyDescent="0.15">
      <c r="A5066" t="s">
        <v>426</v>
      </c>
      <c r="B5066" s="93">
        <v>178</v>
      </c>
      <c r="C5066" s="93">
        <v>98</v>
      </c>
      <c r="D5066" s="93">
        <v>80</v>
      </c>
      <c r="E5066" s="93" t="s">
        <v>427</v>
      </c>
      <c r="F5066" s="93">
        <v>332</v>
      </c>
      <c r="G5066" s="93">
        <v>177</v>
      </c>
      <c r="H5066" s="93">
        <v>155</v>
      </c>
      <c r="I5066" s="93" t="s">
        <v>428</v>
      </c>
      <c r="J5066" s="93">
        <v>118</v>
      </c>
      <c r="K5066" s="93">
        <v>57</v>
      </c>
      <c r="L5066" s="93">
        <v>61</v>
      </c>
    </row>
    <row r="5067" spans="1:12" x14ac:dyDescent="0.15">
      <c r="A5067">
        <v>10</v>
      </c>
      <c r="B5067" s="93">
        <v>37</v>
      </c>
      <c r="C5067" s="93">
        <v>19</v>
      </c>
      <c r="D5067" s="93">
        <v>18</v>
      </c>
      <c r="E5067" s="93">
        <v>45</v>
      </c>
      <c r="F5067" s="93">
        <v>57</v>
      </c>
      <c r="G5067" s="93">
        <v>33</v>
      </c>
      <c r="H5067" s="93">
        <v>24</v>
      </c>
      <c r="I5067" s="93">
        <v>80</v>
      </c>
      <c r="J5067" s="93">
        <v>29</v>
      </c>
      <c r="K5067" s="93">
        <v>17</v>
      </c>
      <c r="L5067" s="93">
        <v>12</v>
      </c>
    </row>
    <row r="5068" spans="1:12" x14ac:dyDescent="0.15">
      <c r="A5068">
        <v>11</v>
      </c>
      <c r="B5068" s="93">
        <v>31</v>
      </c>
      <c r="C5068" s="93">
        <v>15</v>
      </c>
      <c r="D5068" s="93">
        <v>16</v>
      </c>
      <c r="E5068" s="93">
        <v>46</v>
      </c>
      <c r="F5068" s="93">
        <v>62</v>
      </c>
      <c r="G5068" s="93">
        <v>35</v>
      </c>
      <c r="H5068" s="93">
        <v>27</v>
      </c>
      <c r="I5068" s="93">
        <v>81</v>
      </c>
      <c r="J5068" s="93">
        <v>18</v>
      </c>
      <c r="K5068" s="93">
        <v>10</v>
      </c>
      <c r="L5068" s="93">
        <v>8</v>
      </c>
    </row>
    <row r="5069" spans="1:12" x14ac:dyDescent="0.15">
      <c r="A5069">
        <v>12</v>
      </c>
      <c r="B5069" s="93">
        <v>42</v>
      </c>
      <c r="C5069" s="93">
        <v>24</v>
      </c>
      <c r="D5069" s="93">
        <v>18</v>
      </c>
      <c r="E5069" s="93">
        <v>47</v>
      </c>
      <c r="F5069" s="93">
        <v>71</v>
      </c>
      <c r="G5069" s="93">
        <v>29</v>
      </c>
      <c r="H5069" s="93">
        <v>42</v>
      </c>
      <c r="I5069" s="93">
        <v>82</v>
      </c>
      <c r="J5069" s="93">
        <v>28</v>
      </c>
      <c r="K5069" s="93">
        <v>12</v>
      </c>
      <c r="L5069" s="93">
        <v>16</v>
      </c>
    </row>
    <row r="5070" spans="1:12" x14ac:dyDescent="0.15">
      <c r="A5070">
        <v>13</v>
      </c>
      <c r="B5070" s="93">
        <v>34</v>
      </c>
      <c r="C5070" s="93">
        <v>21</v>
      </c>
      <c r="D5070" s="93">
        <v>13</v>
      </c>
      <c r="E5070" s="93">
        <v>48</v>
      </c>
      <c r="F5070" s="93">
        <v>77</v>
      </c>
      <c r="G5070" s="93">
        <v>39</v>
      </c>
      <c r="H5070" s="93">
        <v>38</v>
      </c>
      <c r="I5070" s="93">
        <v>83</v>
      </c>
      <c r="J5070" s="93">
        <v>24</v>
      </c>
      <c r="K5070" s="93">
        <v>11</v>
      </c>
      <c r="L5070" s="93">
        <v>13</v>
      </c>
    </row>
    <row r="5071" spans="1:12" x14ac:dyDescent="0.15">
      <c r="A5071">
        <v>14</v>
      </c>
      <c r="B5071" s="93">
        <v>34</v>
      </c>
      <c r="C5071" s="93">
        <v>19</v>
      </c>
      <c r="D5071" s="93">
        <v>15</v>
      </c>
      <c r="E5071" s="93">
        <v>49</v>
      </c>
      <c r="F5071" s="93">
        <v>65</v>
      </c>
      <c r="G5071" s="93">
        <v>41</v>
      </c>
      <c r="H5071" s="93">
        <v>24</v>
      </c>
      <c r="I5071" s="93">
        <v>84</v>
      </c>
      <c r="J5071" s="93">
        <v>19</v>
      </c>
      <c r="K5071" s="93">
        <v>7</v>
      </c>
      <c r="L5071" s="93">
        <v>12</v>
      </c>
    </row>
    <row r="5072" spans="1:12" x14ac:dyDescent="0.15">
      <c r="A5072" t="s">
        <v>429</v>
      </c>
      <c r="B5072" s="93">
        <v>352</v>
      </c>
      <c r="C5072" s="93">
        <v>189</v>
      </c>
      <c r="D5072" s="93">
        <v>163</v>
      </c>
      <c r="E5072" s="93" t="s">
        <v>430</v>
      </c>
      <c r="F5072" s="93">
        <v>311</v>
      </c>
      <c r="G5072" s="93">
        <v>167</v>
      </c>
      <c r="H5072" s="93">
        <v>144</v>
      </c>
      <c r="I5072" s="93" t="s">
        <v>431</v>
      </c>
      <c r="J5072" s="93">
        <v>66</v>
      </c>
      <c r="K5072" s="93">
        <v>27</v>
      </c>
      <c r="L5072" s="93">
        <v>39</v>
      </c>
    </row>
    <row r="5073" spans="1:12" x14ac:dyDescent="0.15">
      <c r="A5073">
        <v>15</v>
      </c>
      <c r="B5073" s="93">
        <v>45</v>
      </c>
      <c r="C5073" s="93">
        <v>15</v>
      </c>
      <c r="D5073" s="93">
        <v>30</v>
      </c>
      <c r="E5073" s="93">
        <v>50</v>
      </c>
      <c r="F5073" s="93">
        <v>73</v>
      </c>
      <c r="G5073" s="93">
        <v>42</v>
      </c>
      <c r="H5073" s="93">
        <v>31</v>
      </c>
      <c r="I5073" s="93">
        <v>85</v>
      </c>
      <c r="J5073" s="93">
        <v>23</v>
      </c>
      <c r="K5073" s="93">
        <v>9</v>
      </c>
      <c r="L5073" s="93">
        <v>14</v>
      </c>
    </row>
    <row r="5074" spans="1:12" x14ac:dyDescent="0.15">
      <c r="A5074">
        <v>16</v>
      </c>
      <c r="B5074" s="93">
        <v>30</v>
      </c>
      <c r="C5074" s="93">
        <v>17</v>
      </c>
      <c r="D5074" s="93">
        <v>13</v>
      </c>
      <c r="E5074" s="93">
        <v>51</v>
      </c>
      <c r="F5074" s="93">
        <v>63</v>
      </c>
      <c r="G5074" s="93">
        <v>32</v>
      </c>
      <c r="H5074" s="93">
        <v>31</v>
      </c>
      <c r="I5074" s="93">
        <v>86</v>
      </c>
      <c r="J5074" s="93">
        <v>9</v>
      </c>
      <c r="K5074" s="93">
        <v>3</v>
      </c>
      <c r="L5074" s="93">
        <v>6</v>
      </c>
    </row>
    <row r="5075" spans="1:12" x14ac:dyDescent="0.15">
      <c r="A5075">
        <v>17</v>
      </c>
      <c r="B5075" s="93">
        <v>40</v>
      </c>
      <c r="C5075" s="93">
        <v>21</v>
      </c>
      <c r="D5075" s="93">
        <v>19</v>
      </c>
      <c r="E5075" s="93">
        <v>52</v>
      </c>
      <c r="F5075" s="93">
        <v>64</v>
      </c>
      <c r="G5075" s="93">
        <v>35</v>
      </c>
      <c r="H5075" s="93">
        <v>29</v>
      </c>
      <c r="I5075" s="93">
        <v>87</v>
      </c>
      <c r="J5075" s="93">
        <v>18</v>
      </c>
      <c r="K5075" s="93">
        <v>10</v>
      </c>
      <c r="L5075" s="93">
        <v>8</v>
      </c>
    </row>
    <row r="5076" spans="1:12" x14ac:dyDescent="0.15">
      <c r="A5076">
        <v>18</v>
      </c>
      <c r="B5076" s="93">
        <v>96</v>
      </c>
      <c r="C5076" s="93">
        <v>55</v>
      </c>
      <c r="D5076" s="93">
        <v>41</v>
      </c>
      <c r="E5076" s="93">
        <v>53</v>
      </c>
      <c r="F5076" s="93">
        <v>57</v>
      </c>
      <c r="G5076" s="93">
        <v>23</v>
      </c>
      <c r="H5076" s="93">
        <v>34</v>
      </c>
      <c r="I5076" s="93">
        <v>88</v>
      </c>
      <c r="J5076" s="93">
        <v>8</v>
      </c>
      <c r="K5076" s="93">
        <v>3</v>
      </c>
      <c r="L5076" s="93">
        <v>5</v>
      </c>
    </row>
    <row r="5077" spans="1:12" x14ac:dyDescent="0.15">
      <c r="A5077">
        <v>19</v>
      </c>
      <c r="B5077" s="93">
        <v>141</v>
      </c>
      <c r="C5077" s="93">
        <v>81</v>
      </c>
      <c r="D5077" s="93">
        <v>60</v>
      </c>
      <c r="E5077" s="93">
        <v>54</v>
      </c>
      <c r="F5077" s="93">
        <v>54</v>
      </c>
      <c r="G5077" s="93">
        <v>35</v>
      </c>
      <c r="H5077" s="93">
        <v>19</v>
      </c>
      <c r="I5077" s="93">
        <v>89</v>
      </c>
      <c r="J5077" s="93">
        <v>8</v>
      </c>
      <c r="K5077" s="93">
        <v>2</v>
      </c>
      <c r="L5077" s="93">
        <v>6</v>
      </c>
    </row>
    <row r="5078" spans="1:12" x14ac:dyDescent="0.15">
      <c r="A5078" t="s">
        <v>432</v>
      </c>
      <c r="B5078" s="93">
        <v>688</v>
      </c>
      <c r="C5078" s="93">
        <v>425</v>
      </c>
      <c r="D5078" s="93">
        <v>263</v>
      </c>
      <c r="E5078" s="93" t="s">
        <v>433</v>
      </c>
      <c r="F5078" s="93">
        <v>261</v>
      </c>
      <c r="G5078" s="93">
        <v>133</v>
      </c>
      <c r="H5078" s="93">
        <v>128</v>
      </c>
      <c r="I5078" s="93" t="s">
        <v>434</v>
      </c>
      <c r="J5078" s="93">
        <v>34</v>
      </c>
      <c r="K5078" s="93">
        <v>7</v>
      </c>
      <c r="L5078" s="93">
        <v>27</v>
      </c>
    </row>
    <row r="5079" spans="1:12" x14ac:dyDescent="0.15">
      <c r="A5079">
        <v>20</v>
      </c>
      <c r="B5079" s="93">
        <v>176</v>
      </c>
      <c r="C5079" s="93">
        <v>104</v>
      </c>
      <c r="D5079" s="93">
        <v>72</v>
      </c>
      <c r="E5079" s="93">
        <v>55</v>
      </c>
      <c r="F5079" s="93">
        <v>69</v>
      </c>
      <c r="G5079" s="93">
        <v>36</v>
      </c>
      <c r="H5079" s="93">
        <v>33</v>
      </c>
      <c r="I5079" s="93">
        <v>90</v>
      </c>
      <c r="J5079" s="93">
        <v>6</v>
      </c>
      <c r="K5079" s="93">
        <v>1</v>
      </c>
      <c r="L5079" s="93">
        <v>5</v>
      </c>
    </row>
    <row r="5080" spans="1:12" x14ac:dyDescent="0.15">
      <c r="A5080">
        <v>21</v>
      </c>
      <c r="B5080" s="93">
        <v>194</v>
      </c>
      <c r="C5080" s="93">
        <v>112</v>
      </c>
      <c r="D5080" s="93">
        <v>82</v>
      </c>
      <c r="E5080" s="93">
        <v>56</v>
      </c>
      <c r="F5080" s="93">
        <v>56</v>
      </c>
      <c r="G5080" s="93">
        <v>31</v>
      </c>
      <c r="H5080" s="93">
        <v>25</v>
      </c>
      <c r="I5080" s="93">
        <v>91</v>
      </c>
      <c r="J5080" s="93">
        <v>10</v>
      </c>
      <c r="K5080" s="93">
        <v>2</v>
      </c>
      <c r="L5080" s="93">
        <v>8</v>
      </c>
    </row>
    <row r="5081" spans="1:12" x14ac:dyDescent="0.15">
      <c r="A5081">
        <v>22</v>
      </c>
      <c r="B5081" s="93">
        <v>130</v>
      </c>
      <c r="C5081" s="93">
        <v>83</v>
      </c>
      <c r="D5081" s="93">
        <v>47</v>
      </c>
      <c r="E5081" s="93">
        <v>57</v>
      </c>
      <c r="F5081" s="93">
        <v>48</v>
      </c>
      <c r="G5081" s="93">
        <v>23</v>
      </c>
      <c r="H5081" s="93">
        <v>25</v>
      </c>
      <c r="I5081" s="93">
        <v>92</v>
      </c>
      <c r="J5081" s="93">
        <v>8</v>
      </c>
      <c r="K5081" s="93">
        <v>1</v>
      </c>
      <c r="L5081" s="93">
        <v>7</v>
      </c>
    </row>
    <row r="5082" spans="1:12" x14ac:dyDescent="0.15">
      <c r="A5082">
        <v>23</v>
      </c>
      <c r="B5082" s="93">
        <v>110</v>
      </c>
      <c r="C5082" s="93">
        <v>82</v>
      </c>
      <c r="D5082" s="93">
        <v>28</v>
      </c>
      <c r="E5082" s="93">
        <v>58</v>
      </c>
      <c r="F5082" s="93">
        <v>41</v>
      </c>
      <c r="G5082" s="93">
        <v>20</v>
      </c>
      <c r="H5082" s="93">
        <v>21</v>
      </c>
      <c r="I5082" s="93">
        <v>93</v>
      </c>
      <c r="J5082" s="93">
        <v>6</v>
      </c>
      <c r="K5082" s="93">
        <v>2</v>
      </c>
      <c r="L5082" s="93">
        <v>4</v>
      </c>
    </row>
    <row r="5083" spans="1:12" x14ac:dyDescent="0.15">
      <c r="A5083">
        <v>24</v>
      </c>
      <c r="B5083" s="93">
        <v>78</v>
      </c>
      <c r="C5083" s="93">
        <v>44</v>
      </c>
      <c r="D5083" s="93">
        <v>34</v>
      </c>
      <c r="E5083" s="93">
        <v>59</v>
      </c>
      <c r="F5083" s="93">
        <v>47</v>
      </c>
      <c r="G5083" s="93">
        <v>23</v>
      </c>
      <c r="H5083" s="93">
        <v>24</v>
      </c>
      <c r="I5083" s="93">
        <v>94</v>
      </c>
      <c r="J5083" s="93">
        <v>4</v>
      </c>
      <c r="K5083" s="93">
        <v>1</v>
      </c>
      <c r="L5083" s="93">
        <v>3</v>
      </c>
    </row>
    <row r="5084" spans="1:12" x14ac:dyDescent="0.15">
      <c r="A5084" t="s">
        <v>435</v>
      </c>
      <c r="B5084" s="93">
        <v>240</v>
      </c>
      <c r="C5084" s="93">
        <v>135</v>
      </c>
      <c r="D5084" s="93">
        <v>105</v>
      </c>
      <c r="E5084" s="93" t="s">
        <v>436</v>
      </c>
      <c r="F5084" s="93">
        <v>232</v>
      </c>
      <c r="G5084" s="93">
        <v>115</v>
      </c>
      <c r="H5084" s="93">
        <v>117</v>
      </c>
      <c r="I5084" s="93" t="s">
        <v>437</v>
      </c>
      <c r="J5084" s="93">
        <v>6</v>
      </c>
      <c r="K5084" s="93">
        <v>3</v>
      </c>
      <c r="L5084" s="93">
        <v>3</v>
      </c>
    </row>
    <row r="5085" spans="1:12" x14ac:dyDescent="0.15">
      <c r="A5085">
        <v>25</v>
      </c>
      <c r="B5085" s="93">
        <v>64</v>
      </c>
      <c r="C5085" s="93">
        <v>33</v>
      </c>
      <c r="D5085" s="93">
        <v>31</v>
      </c>
      <c r="E5085" s="93">
        <v>60</v>
      </c>
      <c r="F5085" s="93">
        <v>47</v>
      </c>
      <c r="G5085" s="93">
        <v>23</v>
      </c>
      <c r="H5085" s="93">
        <v>24</v>
      </c>
      <c r="I5085" s="93">
        <v>95</v>
      </c>
      <c r="J5085" s="93">
        <v>4</v>
      </c>
      <c r="K5085" s="93">
        <v>2</v>
      </c>
      <c r="L5085" s="93">
        <v>2</v>
      </c>
    </row>
    <row r="5086" spans="1:12" x14ac:dyDescent="0.15">
      <c r="A5086">
        <v>26</v>
      </c>
      <c r="B5086" s="93">
        <v>30</v>
      </c>
      <c r="C5086" s="93">
        <v>19</v>
      </c>
      <c r="D5086" s="93">
        <v>11</v>
      </c>
      <c r="E5086" s="93">
        <v>61</v>
      </c>
      <c r="F5086" s="93">
        <v>55</v>
      </c>
      <c r="G5086" s="93">
        <v>21</v>
      </c>
      <c r="H5086" s="93">
        <v>34</v>
      </c>
      <c r="I5086" s="93">
        <v>96</v>
      </c>
      <c r="J5086" s="93">
        <v>0</v>
      </c>
      <c r="K5086" s="93">
        <v>0</v>
      </c>
      <c r="L5086" s="93">
        <v>0</v>
      </c>
    </row>
    <row r="5087" spans="1:12" x14ac:dyDescent="0.15">
      <c r="A5087">
        <v>27</v>
      </c>
      <c r="B5087" s="93">
        <v>49</v>
      </c>
      <c r="C5087" s="93">
        <v>29</v>
      </c>
      <c r="D5087" s="93">
        <v>20</v>
      </c>
      <c r="E5087" s="93">
        <v>62</v>
      </c>
      <c r="F5087" s="93">
        <v>29</v>
      </c>
      <c r="G5087" s="93">
        <v>16</v>
      </c>
      <c r="H5087" s="93">
        <v>13</v>
      </c>
      <c r="I5087" s="93">
        <v>97</v>
      </c>
      <c r="J5087" s="93">
        <v>2</v>
      </c>
      <c r="K5087" s="93">
        <v>1</v>
      </c>
      <c r="L5087" s="93">
        <v>1</v>
      </c>
    </row>
    <row r="5088" spans="1:12" x14ac:dyDescent="0.15">
      <c r="A5088">
        <v>28</v>
      </c>
      <c r="B5088" s="93">
        <v>46</v>
      </c>
      <c r="C5088" s="93">
        <v>30</v>
      </c>
      <c r="D5088" s="93">
        <v>16</v>
      </c>
      <c r="E5088" s="93">
        <v>63</v>
      </c>
      <c r="F5088" s="93">
        <v>45</v>
      </c>
      <c r="G5088" s="93">
        <v>19</v>
      </c>
      <c r="H5088" s="93">
        <v>26</v>
      </c>
      <c r="I5088" s="93">
        <v>98</v>
      </c>
      <c r="J5088" s="93">
        <v>0</v>
      </c>
      <c r="K5088" s="93">
        <v>0</v>
      </c>
      <c r="L5088" s="93">
        <v>0</v>
      </c>
    </row>
    <row r="5089" spans="1:12" x14ac:dyDescent="0.15">
      <c r="A5089">
        <v>29</v>
      </c>
      <c r="B5089" s="93">
        <v>51</v>
      </c>
      <c r="C5089" s="93">
        <v>24</v>
      </c>
      <c r="D5089" s="93">
        <v>27</v>
      </c>
      <c r="E5089" s="93">
        <v>64</v>
      </c>
      <c r="F5089" s="93">
        <v>56</v>
      </c>
      <c r="G5089" s="93">
        <v>36</v>
      </c>
      <c r="H5089" s="93">
        <v>20</v>
      </c>
      <c r="I5089" s="93">
        <v>99</v>
      </c>
      <c r="J5089" s="93">
        <v>0</v>
      </c>
      <c r="K5089" s="93">
        <v>0</v>
      </c>
      <c r="L5089" s="93">
        <v>0</v>
      </c>
    </row>
    <row r="5090" spans="1:12" x14ac:dyDescent="0.15">
      <c r="A5090" t="s">
        <v>438</v>
      </c>
      <c r="B5090" s="93">
        <v>268</v>
      </c>
      <c r="C5090" s="93">
        <v>133</v>
      </c>
      <c r="D5090" s="93">
        <v>135</v>
      </c>
      <c r="E5090" s="93" t="s">
        <v>439</v>
      </c>
      <c r="F5090" s="93">
        <v>201</v>
      </c>
      <c r="G5090" s="93">
        <v>106</v>
      </c>
      <c r="H5090" s="93">
        <v>95</v>
      </c>
      <c r="I5090" s="93" t="s">
        <v>440</v>
      </c>
      <c r="J5090" s="93">
        <v>2</v>
      </c>
      <c r="K5090" s="93">
        <v>0</v>
      </c>
      <c r="L5090" s="93">
        <v>2</v>
      </c>
    </row>
    <row r="5091" spans="1:12" x14ac:dyDescent="0.15">
      <c r="A5091">
        <v>30</v>
      </c>
      <c r="B5091" s="93">
        <v>46</v>
      </c>
      <c r="C5091" s="93">
        <v>24</v>
      </c>
      <c r="D5091" s="93">
        <v>22</v>
      </c>
      <c r="E5091" s="93">
        <v>65</v>
      </c>
      <c r="F5091" s="93">
        <v>41</v>
      </c>
      <c r="G5091" s="93">
        <v>29</v>
      </c>
      <c r="H5091" s="93">
        <v>12</v>
      </c>
      <c r="I5091" s="93">
        <v>100</v>
      </c>
      <c r="J5091" s="93">
        <v>1</v>
      </c>
      <c r="K5091" s="93">
        <v>0</v>
      </c>
      <c r="L5091" s="93">
        <v>1</v>
      </c>
    </row>
    <row r="5092" spans="1:12" x14ac:dyDescent="0.15">
      <c r="A5092">
        <v>31</v>
      </c>
      <c r="B5092" s="93">
        <v>58</v>
      </c>
      <c r="C5092" s="93">
        <v>29</v>
      </c>
      <c r="D5092" s="93">
        <v>29</v>
      </c>
      <c r="E5092" s="93">
        <v>66</v>
      </c>
      <c r="F5092" s="93">
        <v>34</v>
      </c>
      <c r="G5092" s="93">
        <v>11</v>
      </c>
      <c r="H5092" s="93">
        <v>23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49</v>
      </c>
      <c r="C5093" s="93">
        <v>24</v>
      </c>
      <c r="D5093" s="93">
        <v>25</v>
      </c>
      <c r="E5093" s="93">
        <v>67</v>
      </c>
      <c r="F5093" s="93">
        <v>35</v>
      </c>
      <c r="G5093" s="93">
        <v>16</v>
      </c>
      <c r="H5093" s="93">
        <v>19</v>
      </c>
      <c r="I5093" s="93">
        <v>102</v>
      </c>
      <c r="J5093" s="93">
        <v>1</v>
      </c>
      <c r="K5093" s="93">
        <v>0</v>
      </c>
      <c r="L5093" s="93">
        <v>1</v>
      </c>
    </row>
    <row r="5094" spans="1:12" x14ac:dyDescent="0.15">
      <c r="A5094">
        <v>33</v>
      </c>
      <c r="B5094" s="93">
        <v>52</v>
      </c>
      <c r="C5094" s="93">
        <v>20</v>
      </c>
      <c r="D5094" s="93">
        <v>32</v>
      </c>
      <c r="E5094" s="93">
        <v>68</v>
      </c>
      <c r="F5094" s="93">
        <v>42</v>
      </c>
      <c r="G5094" s="93">
        <v>22</v>
      </c>
      <c r="H5094" s="93">
        <v>20</v>
      </c>
      <c r="I5094" s="93" t="s">
        <v>441</v>
      </c>
      <c r="J5094" s="93">
        <v>0</v>
      </c>
      <c r="K5094" s="93">
        <v>0</v>
      </c>
      <c r="L5094" s="93">
        <v>0</v>
      </c>
    </row>
    <row r="5095" spans="1:12" x14ac:dyDescent="0.15">
      <c r="A5095">
        <v>34</v>
      </c>
      <c r="B5095" s="93">
        <v>63</v>
      </c>
      <c r="C5095" s="93">
        <v>36</v>
      </c>
      <c r="D5095" s="93">
        <v>27</v>
      </c>
      <c r="E5095" s="93">
        <v>69</v>
      </c>
      <c r="F5095" s="93">
        <v>49</v>
      </c>
      <c r="G5095" s="93">
        <v>28</v>
      </c>
      <c r="H5095" s="93">
        <v>21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292</v>
      </c>
      <c r="C5098" s="93" t="s">
        <v>272</v>
      </c>
      <c r="D5098" s="93">
        <v>578</v>
      </c>
      <c r="E5098" s="93" t="s">
        <v>273</v>
      </c>
      <c r="F5098" s="93">
        <v>1798</v>
      </c>
      <c r="G5098" s="93" t="s">
        <v>272</v>
      </c>
      <c r="H5098" s="93">
        <v>3277</v>
      </c>
      <c r="I5098" s="93" t="s">
        <v>273</v>
      </c>
      <c r="J5098" s="93">
        <v>391</v>
      </c>
      <c r="K5098" s="93" t="s">
        <v>272</v>
      </c>
      <c r="L5098" s="93">
        <v>833</v>
      </c>
    </row>
    <row r="5099" spans="1:12" x14ac:dyDescent="0.15">
      <c r="A5099" t="s">
        <v>274</v>
      </c>
      <c r="B5099" s="93">
        <v>286</v>
      </c>
      <c r="C5099" s="93" t="s">
        <v>662</v>
      </c>
      <c r="D5099" s="93">
        <v>0.12329351535836178</v>
      </c>
      <c r="E5099" s="93" t="s">
        <v>274</v>
      </c>
      <c r="F5099" s="93">
        <v>1479</v>
      </c>
      <c r="G5099" s="93" t="s">
        <v>662</v>
      </c>
      <c r="H5099" s="93">
        <v>0.69901877133105805</v>
      </c>
      <c r="I5099" s="93" t="s">
        <v>274</v>
      </c>
      <c r="J5099" s="93">
        <v>442</v>
      </c>
      <c r="K5099" s="93" t="s">
        <v>662</v>
      </c>
      <c r="L5099" s="93">
        <v>0.1776877133105802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44012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6968</v>
      </c>
      <c r="C5104" s="93">
        <v>3671</v>
      </c>
      <c r="D5104" s="93">
        <v>3297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164</v>
      </c>
      <c r="C5105" s="93">
        <v>91</v>
      </c>
      <c r="D5105" s="93">
        <v>73</v>
      </c>
      <c r="E5105" s="93" t="s">
        <v>421</v>
      </c>
      <c r="F5105" s="93">
        <v>363</v>
      </c>
      <c r="G5105" s="93">
        <v>200</v>
      </c>
      <c r="H5105" s="93">
        <v>163</v>
      </c>
      <c r="I5105" s="93" t="s">
        <v>422</v>
      </c>
      <c r="J5105" s="93">
        <v>439</v>
      </c>
      <c r="K5105" s="93">
        <v>200</v>
      </c>
      <c r="L5105" s="93">
        <v>239</v>
      </c>
    </row>
    <row r="5106" spans="1:12" x14ac:dyDescent="0.15">
      <c r="A5106">
        <v>0</v>
      </c>
      <c r="B5106" s="93">
        <v>27</v>
      </c>
      <c r="C5106" s="93">
        <v>17</v>
      </c>
      <c r="D5106" s="93">
        <v>10</v>
      </c>
      <c r="E5106" s="93">
        <v>35</v>
      </c>
      <c r="F5106" s="93">
        <v>59</v>
      </c>
      <c r="G5106" s="93">
        <v>26</v>
      </c>
      <c r="H5106" s="93">
        <v>33</v>
      </c>
      <c r="I5106" s="93">
        <v>70</v>
      </c>
      <c r="J5106" s="93">
        <v>86</v>
      </c>
      <c r="K5106" s="93">
        <v>37</v>
      </c>
      <c r="L5106" s="93">
        <v>49</v>
      </c>
    </row>
    <row r="5107" spans="1:12" x14ac:dyDescent="0.15">
      <c r="A5107">
        <v>1</v>
      </c>
      <c r="B5107" s="93">
        <v>27</v>
      </c>
      <c r="C5107" s="93">
        <v>16</v>
      </c>
      <c r="D5107" s="93">
        <v>11</v>
      </c>
      <c r="E5107" s="93">
        <v>36</v>
      </c>
      <c r="F5107" s="93">
        <v>74</v>
      </c>
      <c r="G5107" s="93">
        <v>40</v>
      </c>
      <c r="H5107" s="93">
        <v>34</v>
      </c>
      <c r="I5107" s="93">
        <v>71</v>
      </c>
      <c r="J5107" s="93">
        <v>94</v>
      </c>
      <c r="K5107" s="93">
        <v>46</v>
      </c>
      <c r="L5107" s="93">
        <v>48</v>
      </c>
    </row>
    <row r="5108" spans="1:12" x14ac:dyDescent="0.15">
      <c r="A5108">
        <v>2</v>
      </c>
      <c r="B5108" s="93">
        <v>30</v>
      </c>
      <c r="C5108" s="93">
        <v>17</v>
      </c>
      <c r="D5108" s="93">
        <v>13</v>
      </c>
      <c r="E5108" s="93">
        <v>37</v>
      </c>
      <c r="F5108" s="93">
        <v>76</v>
      </c>
      <c r="G5108" s="93">
        <v>41</v>
      </c>
      <c r="H5108" s="93">
        <v>35</v>
      </c>
      <c r="I5108" s="93">
        <v>72</v>
      </c>
      <c r="J5108" s="93">
        <v>101</v>
      </c>
      <c r="K5108" s="93">
        <v>45</v>
      </c>
      <c r="L5108" s="93">
        <v>56</v>
      </c>
    </row>
    <row r="5109" spans="1:12" x14ac:dyDescent="0.15">
      <c r="A5109">
        <v>3</v>
      </c>
      <c r="B5109" s="93">
        <v>40</v>
      </c>
      <c r="C5109" s="93">
        <v>18</v>
      </c>
      <c r="D5109" s="93">
        <v>22</v>
      </c>
      <c r="E5109" s="93">
        <v>38</v>
      </c>
      <c r="F5109" s="93">
        <v>70</v>
      </c>
      <c r="G5109" s="93">
        <v>45</v>
      </c>
      <c r="H5109" s="93">
        <v>25</v>
      </c>
      <c r="I5109" s="93">
        <v>73</v>
      </c>
      <c r="J5109" s="93">
        <v>87</v>
      </c>
      <c r="K5109" s="93">
        <v>41</v>
      </c>
      <c r="L5109" s="93">
        <v>46</v>
      </c>
    </row>
    <row r="5110" spans="1:12" x14ac:dyDescent="0.15">
      <c r="A5110">
        <v>4</v>
      </c>
      <c r="B5110" s="93">
        <v>40</v>
      </c>
      <c r="C5110" s="93">
        <v>23</v>
      </c>
      <c r="D5110" s="93">
        <v>17</v>
      </c>
      <c r="E5110" s="93">
        <v>39</v>
      </c>
      <c r="F5110" s="93">
        <v>84</v>
      </c>
      <c r="G5110" s="93">
        <v>48</v>
      </c>
      <c r="H5110" s="93">
        <v>36</v>
      </c>
      <c r="I5110" s="93">
        <v>74</v>
      </c>
      <c r="J5110" s="93">
        <v>71</v>
      </c>
      <c r="K5110" s="93">
        <v>31</v>
      </c>
      <c r="L5110" s="93">
        <v>40</v>
      </c>
    </row>
    <row r="5111" spans="1:12" x14ac:dyDescent="0.15">
      <c r="A5111" t="s">
        <v>423</v>
      </c>
      <c r="B5111" s="93">
        <v>222</v>
      </c>
      <c r="C5111" s="93">
        <v>123</v>
      </c>
      <c r="D5111" s="93">
        <v>99</v>
      </c>
      <c r="E5111" s="93" t="s">
        <v>424</v>
      </c>
      <c r="F5111" s="93">
        <v>422</v>
      </c>
      <c r="G5111" s="93">
        <v>235</v>
      </c>
      <c r="H5111" s="93">
        <v>187</v>
      </c>
      <c r="I5111" s="93" t="s">
        <v>425</v>
      </c>
      <c r="J5111" s="93">
        <v>356</v>
      </c>
      <c r="K5111" s="93">
        <v>169</v>
      </c>
      <c r="L5111" s="93">
        <v>187</v>
      </c>
    </row>
    <row r="5112" spans="1:12" x14ac:dyDescent="0.15">
      <c r="A5112">
        <v>5</v>
      </c>
      <c r="B5112" s="93">
        <v>37</v>
      </c>
      <c r="C5112" s="93">
        <v>25</v>
      </c>
      <c r="D5112" s="93">
        <v>12</v>
      </c>
      <c r="E5112" s="93">
        <v>40</v>
      </c>
      <c r="F5112" s="93">
        <v>79</v>
      </c>
      <c r="G5112" s="93">
        <v>47</v>
      </c>
      <c r="H5112" s="93">
        <v>32</v>
      </c>
      <c r="I5112" s="93">
        <v>75</v>
      </c>
      <c r="J5112" s="93">
        <v>72</v>
      </c>
      <c r="K5112" s="93">
        <v>33</v>
      </c>
      <c r="L5112" s="93">
        <v>39</v>
      </c>
    </row>
    <row r="5113" spans="1:12" x14ac:dyDescent="0.15">
      <c r="A5113">
        <v>6</v>
      </c>
      <c r="B5113" s="93">
        <v>47</v>
      </c>
      <c r="C5113" s="93">
        <v>29</v>
      </c>
      <c r="D5113" s="93">
        <v>18</v>
      </c>
      <c r="E5113" s="93">
        <v>41</v>
      </c>
      <c r="F5113" s="93">
        <v>83</v>
      </c>
      <c r="G5113" s="93">
        <v>36</v>
      </c>
      <c r="H5113" s="93">
        <v>47</v>
      </c>
      <c r="I5113" s="93">
        <v>76</v>
      </c>
      <c r="J5113" s="93">
        <v>87</v>
      </c>
      <c r="K5113" s="93">
        <v>42</v>
      </c>
      <c r="L5113" s="93">
        <v>45</v>
      </c>
    </row>
    <row r="5114" spans="1:12" x14ac:dyDescent="0.15">
      <c r="A5114">
        <v>7</v>
      </c>
      <c r="B5114" s="93">
        <v>44</v>
      </c>
      <c r="C5114" s="93">
        <v>26</v>
      </c>
      <c r="D5114" s="93">
        <v>18</v>
      </c>
      <c r="E5114" s="93">
        <v>42</v>
      </c>
      <c r="F5114" s="93">
        <v>89</v>
      </c>
      <c r="G5114" s="93">
        <v>53</v>
      </c>
      <c r="H5114" s="93">
        <v>36</v>
      </c>
      <c r="I5114" s="93">
        <v>77</v>
      </c>
      <c r="J5114" s="93">
        <v>70</v>
      </c>
      <c r="K5114" s="93">
        <v>34</v>
      </c>
      <c r="L5114" s="93">
        <v>36</v>
      </c>
    </row>
    <row r="5115" spans="1:12" x14ac:dyDescent="0.15">
      <c r="A5115">
        <v>8</v>
      </c>
      <c r="B5115" s="93">
        <v>49</v>
      </c>
      <c r="C5115" s="93">
        <v>22</v>
      </c>
      <c r="D5115" s="93">
        <v>27</v>
      </c>
      <c r="E5115" s="93">
        <v>43</v>
      </c>
      <c r="F5115" s="93">
        <v>70</v>
      </c>
      <c r="G5115" s="93">
        <v>39</v>
      </c>
      <c r="H5115" s="93">
        <v>31</v>
      </c>
      <c r="I5115" s="93">
        <v>78</v>
      </c>
      <c r="J5115" s="93">
        <v>61</v>
      </c>
      <c r="K5115" s="93">
        <v>32</v>
      </c>
      <c r="L5115" s="93">
        <v>29</v>
      </c>
    </row>
    <row r="5116" spans="1:12" x14ac:dyDescent="0.15">
      <c r="A5116">
        <v>9</v>
      </c>
      <c r="B5116" s="93">
        <v>45</v>
      </c>
      <c r="C5116" s="93">
        <v>21</v>
      </c>
      <c r="D5116" s="93">
        <v>24</v>
      </c>
      <c r="E5116" s="93">
        <v>44</v>
      </c>
      <c r="F5116" s="93">
        <v>101</v>
      </c>
      <c r="G5116" s="93">
        <v>60</v>
      </c>
      <c r="H5116" s="93">
        <v>41</v>
      </c>
      <c r="I5116" s="93">
        <v>79</v>
      </c>
      <c r="J5116" s="93">
        <v>66</v>
      </c>
      <c r="K5116" s="93">
        <v>28</v>
      </c>
      <c r="L5116" s="93">
        <v>38</v>
      </c>
    </row>
    <row r="5117" spans="1:12" x14ac:dyDescent="0.15">
      <c r="A5117" t="s">
        <v>426</v>
      </c>
      <c r="B5117" s="93">
        <v>310</v>
      </c>
      <c r="C5117" s="93">
        <v>167</v>
      </c>
      <c r="D5117" s="93">
        <v>143</v>
      </c>
      <c r="E5117" s="93" t="s">
        <v>427</v>
      </c>
      <c r="F5117" s="93">
        <v>581</v>
      </c>
      <c r="G5117" s="93">
        <v>284</v>
      </c>
      <c r="H5117" s="93">
        <v>297</v>
      </c>
      <c r="I5117" s="93" t="s">
        <v>428</v>
      </c>
      <c r="J5117" s="93">
        <v>226</v>
      </c>
      <c r="K5117" s="93">
        <v>102</v>
      </c>
      <c r="L5117" s="93">
        <v>124</v>
      </c>
    </row>
    <row r="5118" spans="1:12" x14ac:dyDescent="0.15">
      <c r="A5118">
        <v>10</v>
      </c>
      <c r="B5118" s="93">
        <v>56</v>
      </c>
      <c r="C5118" s="93">
        <v>29</v>
      </c>
      <c r="D5118" s="93">
        <v>27</v>
      </c>
      <c r="E5118" s="93">
        <v>45</v>
      </c>
      <c r="F5118" s="93">
        <v>105</v>
      </c>
      <c r="G5118" s="93">
        <v>55</v>
      </c>
      <c r="H5118" s="93">
        <v>50</v>
      </c>
      <c r="I5118" s="93">
        <v>80</v>
      </c>
      <c r="J5118" s="93">
        <v>52</v>
      </c>
      <c r="K5118" s="93">
        <v>28</v>
      </c>
      <c r="L5118" s="93">
        <v>24</v>
      </c>
    </row>
    <row r="5119" spans="1:12" x14ac:dyDescent="0.15">
      <c r="A5119">
        <v>11</v>
      </c>
      <c r="B5119" s="93">
        <v>74</v>
      </c>
      <c r="C5119" s="93">
        <v>41</v>
      </c>
      <c r="D5119" s="93">
        <v>33</v>
      </c>
      <c r="E5119" s="93">
        <v>46</v>
      </c>
      <c r="F5119" s="93">
        <v>114</v>
      </c>
      <c r="G5119" s="93">
        <v>59</v>
      </c>
      <c r="H5119" s="93">
        <v>55</v>
      </c>
      <c r="I5119" s="93">
        <v>81</v>
      </c>
      <c r="J5119" s="93">
        <v>37</v>
      </c>
      <c r="K5119" s="93">
        <v>12</v>
      </c>
      <c r="L5119" s="93">
        <v>25</v>
      </c>
    </row>
    <row r="5120" spans="1:12" x14ac:dyDescent="0.15">
      <c r="A5120">
        <v>12</v>
      </c>
      <c r="B5120" s="93">
        <v>60</v>
      </c>
      <c r="C5120" s="93">
        <v>33</v>
      </c>
      <c r="D5120" s="93">
        <v>27</v>
      </c>
      <c r="E5120" s="93">
        <v>47</v>
      </c>
      <c r="F5120" s="93">
        <v>111</v>
      </c>
      <c r="G5120" s="93">
        <v>48</v>
      </c>
      <c r="H5120" s="93">
        <v>63</v>
      </c>
      <c r="I5120" s="93">
        <v>82</v>
      </c>
      <c r="J5120" s="93">
        <v>53</v>
      </c>
      <c r="K5120" s="93">
        <v>24</v>
      </c>
      <c r="L5120" s="93">
        <v>29</v>
      </c>
    </row>
    <row r="5121" spans="1:12" x14ac:dyDescent="0.15">
      <c r="A5121">
        <v>13</v>
      </c>
      <c r="B5121" s="93">
        <v>58</v>
      </c>
      <c r="C5121" s="93">
        <v>33</v>
      </c>
      <c r="D5121" s="93">
        <v>25</v>
      </c>
      <c r="E5121" s="93">
        <v>48</v>
      </c>
      <c r="F5121" s="93">
        <v>127</v>
      </c>
      <c r="G5121" s="93">
        <v>64</v>
      </c>
      <c r="H5121" s="93">
        <v>63</v>
      </c>
      <c r="I5121" s="93">
        <v>83</v>
      </c>
      <c r="J5121" s="93">
        <v>43</v>
      </c>
      <c r="K5121" s="93">
        <v>22</v>
      </c>
      <c r="L5121" s="93">
        <v>21</v>
      </c>
    </row>
    <row r="5122" spans="1:12" x14ac:dyDescent="0.15">
      <c r="A5122">
        <v>14</v>
      </c>
      <c r="B5122" s="93">
        <v>62</v>
      </c>
      <c r="C5122" s="93">
        <v>31</v>
      </c>
      <c r="D5122" s="93">
        <v>31</v>
      </c>
      <c r="E5122" s="93">
        <v>49</v>
      </c>
      <c r="F5122" s="93">
        <v>124</v>
      </c>
      <c r="G5122" s="93">
        <v>58</v>
      </c>
      <c r="H5122" s="93">
        <v>66</v>
      </c>
      <c r="I5122" s="93">
        <v>84</v>
      </c>
      <c r="J5122" s="93">
        <v>41</v>
      </c>
      <c r="K5122" s="93">
        <v>16</v>
      </c>
      <c r="L5122" s="93">
        <v>25</v>
      </c>
    </row>
    <row r="5123" spans="1:12" x14ac:dyDescent="0.15">
      <c r="A5123" t="s">
        <v>429</v>
      </c>
      <c r="B5123" s="93">
        <v>435</v>
      </c>
      <c r="C5123" s="93">
        <v>226</v>
      </c>
      <c r="D5123" s="93">
        <v>209</v>
      </c>
      <c r="E5123" s="93" t="s">
        <v>430</v>
      </c>
      <c r="F5123" s="93">
        <v>603</v>
      </c>
      <c r="G5123" s="93">
        <v>331</v>
      </c>
      <c r="H5123" s="93">
        <v>272</v>
      </c>
      <c r="I5123" s="93" t="s">
        <v>431</v>
      </c>
      <c r="J5123" s="93">
        <v>127</v>
      </c>
      <c r="K5123" s="93">
        <v>52</v>
      </c>
      <c r="L5123" s="93">
        <v>75</v>
      </c>
    </row>
    <row r="5124" spans="1:12" x14ac:dyDescent="0.15">
      <c r="A5124">
        <v>15</v>
      </c>
      <c r="B5124" s="93">
        <v>56</v>
      </c>
      <c r="C5124" s="93">
        <v>32</v>
      </c>
      <c r="D5124" s="93">
        <v>24</v>
      </c>
      <c r="E5124" s="93">
        <v>50</v>
      </c>
      <c r="F5124" s="93">
        <v>130</v>
      </c>
      <c r="G5124" s="93">
        <v>72</v>
      </c>
      <c r="H5124" s="93">
        <v>58</v>
      </c>
      <c r="I5124" s="93">
        <v>85</v>
      </c>
      <c r="J5124" s="93">
        <v>31</v>
      </c>
      <c r="K5124" s="93">
        <v>16</v>
      </c>
      <c r="L5124" s="93">
        <v>15</v>
      </c>
    </row>
    <row r="5125" spans="1:12" x14ac:dyDescent="0.15">
      <c r="A5125">
        <v>16</v>
      </c>
      <c r="B5125" s="93">
        <v>55</v>
      </c>
      <c r="C5125" s="93">
        <v>25</v>
      </c>
      <c r="D5125" s="93">
        <v>30</v>
      </c>
      <c r="E5125" s="93">
        <v>51</v>
      </c>
      <c r="F5125" s="93">
        <v>128</v>
      </c>
      <c r="G5125" s="93">
        <v>69</v>
      </c>
      <c r="H5125" s="93">
        <v>59</v>
      </c>
      <c r="I5125" s="93">
        <v>86</v>
      </c>
      <c r="J5125" s="93">
        <v>30</v>
      </c>
      <c r="K5125" s="93">
        <v>11</v>
      </c>
      <c r="L5125" s="93">
        <v>19</v>
      </c>
    </row>
    <row r="5126" spans="1:12" x14ac:dyDescent="0.15">
      <c r="A5126">
        <v>17</v>
      </c>
      <c r="B5126" s="93">
        <v>63</v>
      </c>
      <c r="C5126" s="93">
        <v>35</v>
      </c>
      <c r="D5126" s="93">
        <v>28</v>
      </c>
      <c r="E5126" s="93">
        <v>52</v>
      </c>
      <c r="F5126" s="93">
        <v>121</v>
      </c>
      <c r="G5126" s="93">
        <v>66</v>
      </c>
      <c r="H5126" s="93">
        <v>55</v>
      </c>
      <c r="I5126" s="93">
        <v>87</v>
      </c>
      <c r="J5126" s="93">
        <v>27</v>
      </c>
      <c r="K5126" s="93">
        <v>11</v>
      </c>
      <c r="L5126" s="93">
        <v>16</v>
      </c>
    </row>
    <row r="5127" spans="1:12" x14ac:dyDescent="0.15">
      <c r="A5127">
        <v>18</v>
      </c>
      <c r="B5127" s="93">
        <v>112</v>
      </c>
      <c r="C5127" s="93">
        <v>58</v>
      </c>
      <c r="D5127" s="93">
        <v>54</v>
      </c>
      <c r="E5127" s="93">
        <v>53</v>
      </c>
      <c r="F5127" s="93">
        <v>122</v>
      </c>
      <c r="G5127" s="93">
        <v>73</v>
      </c>
      <c r="H5127" s="93">
        <v>49</v>
      </c>
      <c r="I5127" s="93">
        <v>88</v>
      </c>
      <c r="J5127" s="93">
        <v>23</v>
      </c>
      <c r="K5127" s="93">
        <v>8</v>
      </c>
      <c r="L5127" s="93">
        <v>15</v>
      </c>
    </row>
    <row r="5128" spans="1:12" x14ac:dyDescent="0.15">
      <c r="A5128">
        <v>19</v>
      </c>
      <c r="B5128" s="93">
        <v>149</v>
      </c>
      <c r="C5128" s="93">
        <v>76</v>
      </c>
      <c r="D5128" s="93">
        <v>73</v>
      </c>
      <c r="E5128" s="93">
        <v>54</v>
      </c>
      <c r="F5128" s="93">
        <v>102</v>
      </c>
      <c r="G5128" s="93">
        <v>51</v>
      </c>
      <c r="H5128" s="93">
        <v>51</v>
      </c>
      <c r="I5128" s="93">
        <v>89</v>
      </c>
      <c r="J5128" s="93">
        <v>16</v>
      </c>
      <c r="K5128" s="93">
        <v>6</v>
      </c>
      <c r="L5128" s="93">
        <v>10</v>
      </c>
    </row>
    <row r="5129" spans="1:12" x14ac:dyDescent="0.15">
      <c r="A5129" t="s">
        <v>432</v>
      </c>
      <c r="B5129" s="93">
        <v>828</v>
      </c>
      <c r="C5129" s="93">
        <v>510</v>
      </c>
      <c r="D5129" s="93">
        <v>318</v>
      </c>
      <c r="E5129" s="93" t="s">
        <v>433</v>
      </c>
      <c r="F5129" s="93">
        <v>417</v>
      </c>
      <c r="G5129" s="93">
        <v>235</v>
      </c>
      <c r="H5129" s="93">
        <v>182</v>
      </c>
      <c r="I5129" s="93" t="s">
        <v>434</v>
      </c>
      <c r="J5129" s="93">
        <v>65</v>
      </c>
      <c r="K5129" s="93">
        <v>22</v>
      </c>
      <c r="L5129" s="93">
        <v>43</v>
      </c>
    </row>
    <row r="5130" spans="1:12" x14ac:dyDescent="0.15">
      <c r="A5130">
        <v>20</v>
      </c>
      <c r="B5130" s="93">
        <v>200</v>
      </c>
      <c r="C5130" s="93">
        <v>122</v>
      </c>
      <c r="D5130" s="93">
        <v>78</v>
      </c>
      <c r="E5130" s="93">
        <v>55</v>
      </c>
      <c r="F5130" s="93">
        <v>98</v>
      </c>
      <c r="G5130" s="93">
        <v>53</v>
      </c>
      <c r="H5130" s="93">
        <v>45</v>
      </c>
      <c r="I5130" s="93">
        <v>90</v>
      </c>
      <c r="J5130" s="93">
        <v>18</v>
      </c>
      <c r="K5130" s="93">
        <v>9</v>
      </c>
      <c r="L5130" s="93">
        <v>9</v>
      </c>
    </row>
    <row r="5131" spans="1:12" x14ac:dyDescent="0.15">
      <c r="A5131">
        <v>21</v>
      </c>
      <c r="B5131" s="93">
        <v>201</v>
      </c>
      <c r="C5131" s="93">
        <v>120</v>
      </c>
      <c r="D5131" s="93">
        <v>81</v>
      </c>
      <c r="E5131" s="93">
        <v>56</v>
      </c>
      <c r="F5131" s="93">
        <v>93</v>
      </c>
      <c r="G5131" s="93">
        <v>57</v>
      </c>
      <c r="H5131" s="93">
        <v>36</v>
      </c>
      <c r="I5131" s="93">
        <v>91</v>
      </c>
      <c r="J5131" s="93">
        <v>21</v>
      </c>
      <c r="K5131" s="93">
        <v>6</v>
      </c>
      <c r="L5131" s="93">
        <v>15</v>
      </c>
    </row>
    <row r="5132" spans="1:12" x14ac:dyDescent="0.15">
      <c r="A5132">
        <v>22</v>
      </c>
      <c r="B5132" s="93">
        <v>177</v>
      </c>
      <c r="C5132" s="93">
        <v>102</v>
      </c>
      <c r="D5132" s="93">
        <v>75</v>
      </c>
      <c r="E5132" s="93">
        <v>57</v>
      </c>
      <c r="F5132" s="93">
        <v>75</v>
      </c>
      <c r="G5132" s="93">
        <v>39</v>
      </c>
      <c r="H5132" s="93">
        <v>36</v>
      </c>
      <c r="I5132" s="93">
        <v>92</v>
      </c>
      <c r="J5132" s="93">
        <v>17</v>
      </c>
      <c r="K5132" s="93">
        <v>6</v>
      </c>
      <c r="L5132" s="93">
        <v>11</v>
      </c>
    </row>
    <row r="5133" spans="1:12" x14ac:dyDescent="0.15">
      <c r="A5133">
        <v>23</v>
      </c>
      <c r="B5133" s="93">
        <v>130</v>
      </c>
      <c r="C5133" s="93">
        <v>85</v>
      </c>
      <c r="D5133" s="93">
        <v>45</v>
      </c>
      <c r="E5133" s="93">
        <v>58</v>
      </c>
      <c r="F5133" s="93">
        <v>80</v>
      </c>
      <c r="G5133" s="93">
        <v>49</v>
      </c>
      <c r="H5133" s="93">
        <v>31</v>
      </c>
      <c r="I5133" s="93">
        <v>93</v>
      </c>
      <c r="J5133" s="93">
        <v>5</v>
      </c>
      <c r="K5133" s="93">
        <v>1</v>
      </c>
      <c r="L5133" s="93">
        <v>4</v>
      </c>
    </row>
    <row r="5134" spans="1:12" x14ac:dyDescent="0.15">
      <c r="A5134">
        <v>24</v>
      </c>
      <c r="B5134" s="93">
        <v>120</v>
      </c>
      <c r="C5134" s="93">
        <v>81</v>
      </c>
      <c r="D5134" s="93">
        <v>39</v>
      </c>
      <c r="E5134" s="93">
        <v>59</v>
      </c>
      <c r="F5134" s="93">
        <v>71</v>
      </c>
      <c r="G5134" s="93">
        <v>37</v>
      </c>
      <c r="H5134" s="93">
        <v>34</v>
      </c>
      <c r="I5134" s="93">
        <v>94</v>
      </c>
      <c r="J5134" s="93">
        <v>4</v>
      </c>
      <c r="K5134" s="93">
        <v>0</v>
      </c>
      <c r="L5134" s="93">
        <v>4</v>
      </c>
    </row>
    <row r="5135" spans="1:12" x14ac:dyDescent="0.15">
      <c r="A5135" t="s">
        <v>435</v>
      </c>
      <c r="B5135" s="93">
        <v>374</v>
      </c>
      <c r="C5135" s="93">
        <v>218</v>
      </c>
      <c r="D5135" s="93">
        <v>156</v>
      </c>
      <c r="E5135" s="93" t="s">
        <v>436</v>
      </c>
      <c r="F5135" s="93">
        <v>366</v>
      </c>
      <c r="G5135" s="93">
        <v>173</v>
      </c>
      <c r="H5135" s="93">
        <v>193</v>
      </c>
      <c r="I5135" s="93" t="s">
        <v>437</v>
      </c>
      <c r="J5135" s="93">
        <v>22</v>
      </c>
      <c r="K5135" s="93">
        <v>4</v>
      </c>
      <c r="L5135" s="93">
        <v>18</v>
      </c>
    </row>
    <row r="5136" spans="1:12" x14ac:dyDescent="0.15">
      <c r="A5136">
        <v>25</v>
      </c>
      <c r="B5136" s="93">
        <v>84</v>
      </c>
      <c r="C5136" s="93">
        <v>52</v>
      </c>
      <c r="D5136" s="93">
        <v>32</v>
      </c>
      <c r="E5136" s="93">
        <v>60</v>
      </c>
      <c r="F5136" s="93">
        <v>69</v>
      </c>
      <c r="G5136" s="93">
        <v>31</v>
      </c>
      <c r="H5136" s="93">
        <v>38</v>
      </c>
      <c r="I5136" s="93">
        <v>95</v>
      </c>
      <c r="J5136" s="93">
        <v>7</v>
      </c>
      <c r="K5136" s="93">
        <v>1</v>
      </c>
      <c r="L5136" s="93">
        <v>6</v>
      </c>
    </row>
    <row r="5137" spans="1:12" x14ac:dyDescent="0.15">
      <c r="A5137">
        <v>26</v>
      </c>
      <c r="B5137" s="93">
        <v>89</v>
      </c>
      <c r="C5137" s="93">
        <v>51</v>
      </c>
      <c r="D5137" s="93">
        <v>38</v>
      </c>
      <c r="E5137" s="93">
        <v>61</v>
      </c>
      <c r="F5137" s="93">
        <v>71</v>
      </c>
      <c r="G5137" s="93">
        <v>29</v>
      </c>
      <c r="H5137" s="93">
        <v>42</v>
      </c>
      <c r="I5137" s="93">
        <v>96</v>
      </c>
      <c r="J5137" s="93">
        <v>4</v>
      </c>
      <c r="K5137" s="93">
        <v>0</v>
      </c>
      <c r="L5137" s="93">
        <v>4</v>
      </c>
    </row>
    <row r="5138" spans="1:12" x14ac:dyDescent="0.15">
      <c r="A5138">
        <v>27</v>
      </c>
      <c r="B5138" s="93">
        <v>79</v>
      </c>
      <c r="C5138" s="93">
        <v>43</v>
      </c>
      <c r="D5138" s="93">
        <v>36</v>
      </c>
      <c r="E5138" s="93">
        <v>62</v>
      </c>
      <c r="F5138" s="93">
        <v>83</v>
      </c>
      <c r="G5138" s="93">
        <v>45</v>
      </c>
      <c r="H5138" s="93">
        <v>38</v>
      </c>
      <c r="I5138" s="93">
        <v>97</v>
      </c>
      <c r="J5138" s="93">
        <v>6</v>
      </c>
      <c r="K5138" s="93">
        <v>2</v>
      </c>
      <c r="L5138" s="93">
        <v>4</v>
      </c>
    </row>
    <row r="5139" spans="1:12" x14ac:dyDescent="0.15">
      <c r="A5139">
        <v>28</v>
      </c>
      <c r="B5139" s="93">
        <v>65</v>
      </c>
      <c r="C5139" s="93">
        <v>35</v>
      </c>
      <c r="D5139" s="93">
        <v>30</v>
      </c>
      <c r="E5139" s="93">
        <v>63</v>
      </c>
      <c r="F5139" s="93">
        <v>78</v>
      </c>
      <c r="G5139" s="93">
        <v>46</v>
      </c>
      <c r="H5139" s="93">
        <v>32</v>
      </c>
      <c r="I5139" s="93">
        <v>98</v>
      </c>
      <c r="J5139" s="93">
        <v>2</v>
      </c>
      <c r="K5139" s="93">
        <v>1</v>
      </c>
      <c r="L5139" s="93">
        <v>1</v>
      </c>
    </row>
    <row r="5140" spans="1:12" x14ac:dyDescent="0.15">
      <c r="A5140">
        <v>29</v>
      </c>
      <c r="B5140" s="93">
        <v>57</v>
      </c>
      <c r="C5140" s="93">
        <v>37</v>
      </c>
      <c r="D5140" s="93">
        <v>20</v>
      </c>
      <c r="E5140" s="93">
        <v>64</v>
      </c>
      <c r="F5140" s="93">
        <v>65</v>
      </c>
      <c r="G5140" s="93">
        <v>22</v>
      </c>
      <c r="H5140" s="93">
        <v>43</v>
      </c>
      <c r="I5140" s="93">
        <v>99</v>
      </c>
      <c r="J5140" s="93">
        <v>3</v>
      </c>
      <c r="K5140" s="93">
        <v>0</v>
      </c>
      <c r="L5140" s="93">
        <v>3</v>
      </c>
    </row>
    <row r="5141" spans="1:12" x14ac:dyDescent="0.15">
      <c r="A5141" t="s">
        <v>438</v>
      </c>
      <c r="B5141" s="93">
        <v>250</v>
      </c>
      <c r="C5141" s="93">
        <v>135</v>
      </c>
      <c r="D5141" s="93">
        <v>115</v>
      </c>
      <c r="E5141" s="93" t="s">
        <v>439</v>
      </c>
      <c r="F5141" s="93">
        <v>395</v>
      </c>
      <c r="G5141" s="93">
        <v>194</v>
      </c>
      <c r="H5141" s="93">
        <v>201</v>
      </c>
      <c r="I5141" s="93" t="s">
        <v>440</v>
      </c>
      <c r="J5141" s="93">
        <v>3</v>
      </c>
      <c r="K5141" s="93">
        <v>0</v>
      </c>
      <c r="L5141" s="93">
        <v>3</v>
      </c>
    </row>
    <row r="5142" spans="1:12" x14ac:dyDescent="0.15">
      <c r="A5142">
        <v>30</v>
      </c>
      <c r="B5142" s="93">
        <v>48</v>
      </c>
      <c r="C5142" s="93">
        <v>23</v>
      </c>
      <c r="D5142" s="93">
        <v>25</v>
      </c>
      <c r="E5142" s="93">
        <v>65</v>
      </c>
      <c r="F5142" s="93">
        <v>78</v>
      </c>
      <c r="G5142" s="93">
        <v>40</v>
      </c>
      <c r="H5142" s="93">
        <v>38</v>
      </c>
      <c r="I5142" s="93">
        <v>100</v>
      </c>
      <c r="J5142" s="93">
        <v>0</v>
      </c>
      <c r="K5142" s="93">
        <v>0</v>
      </c>
      <c r="L5142" s="93">
        <v>0</v>
      </c>
    </row>
    <row r="5143" spans="1:12" x14ac:dyDescent="0.15">
      <c r="A5143">
        <v>31</v>
      </c>
      <c r="B5143" s="93">
        <v>54</v>
      </c>
      <c r="C5143" s="93">
        <v>35</v>
      </c>
      <c r="D5143" s="93">
        <v>19</v>
      </c>
      <c r="E5143" s="93">
        <v>66</v>
      </c>
      <c r="F5143" s="93">
        <v>78</v>
      </c>
      <c r="G5143" s="93">
        <v>36</v>
      </c>
      <c r="H5143" s="93">
        <v>42</v>
      </c>
      <c r="I5143" s="93">
        <v>101</v>
      </c>
      <c r="J5143" s="93">
        <v>1</v>
      </c>
      <c r="K5143" s="93">
        <v>0</v>
      </c>
      <c r="L5143" s="93">
        <v>1</v>
      </c>
    </row>
    <row r="5144" spans="1:12" x14ac:dyDescent="0.15">
      <c r="A5144">
        <v>32</v>
      </c>
      <c r="B5144" s="93">
        <v>45</v>
      </c>
      <c r="C5144" s="93">
        <v>24</v>
      </c>
      <c r="D5144" s="93">
        <v>21</v>
      </c>
      <c r="E5144" s="93">
        <v>67</v>
      </c>
      <c r="F5144" s="93">
        <v>78</v>
      </c>
      <c r="G5144" s="93">
        <v>41</v>
      </c>
      <c r="H5144" s="93">
        <v>37</v>
      </c>
      <c r="I5144" s="93">
        <v>102</v>
      </c>
      <c r="J5144" s="93">
        <v>0</v>
      </c>
      <c r="K5144" s="93">
        <v>0</v>
      </c>
      <c r="L5144" s="93">
        <v>0</v>
      </c>
    </row>
    <row r="5145" spans="1:12" x14ac:dyDescent="0.15">
      <c r="A5145">
        <v>33</v>
      </c>
      <c r="B5145" s="93">
        <v>56</v>
      </c>
      <c r="C5145" s="93">
        <v>29</v>
      </c>
      <c r="D5145" s="93">
        <v>27</v>
      </c>
      <c r="E5145" s="93">
        <v>68</v>
      </c>
      <c r="F5145" s="93">
        <v>73</v>
      </c>
      <c r="G5145" s="93">
        <v>31</v>
      </c>
      <c r="H5145" s="93">
        <v>42</v>
      </c>
      <c r="I5145" s="93" t="s">
        <v>441</v>
      </c>
      <c r="J5145" s="93">
        <v>2</v>
      </c>
      <c r="K5145" s="93">
        <v>0</v>
      </c>
      <c r="L5145" s="93">
        <v>2</v>
      </c>
    </row>
    <row r="5146" spans="1:12" x14ac:dyDescent="0.15">
      <c r="A5146">
        <v>34</v>
      </c>
      <c r="B5146" s="93">
        <v>47</v>
      </c>
      <c r="C5146" s="93">
        <v>24</v>
      </c>
      <c r="D5146" s="93">
        <v>23</v>
      </c>
      <c r="E5146" s="93">
        <v>69</v>
      </c>
      <c r="F5146" s="93">
        <v>88</v>
      </c>
      <c r="G5146" s="93">
        <v>46</v>
      </c>
      <c r="H5146" s="93">
        <v>42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381</v>
      </c>
      <c r="C5149" s="93" t="s">
        <v>272</v>
      </c>
      <c r="D5149" s="93">
        <v>696</v>
      </c>
      <c r="E5149" s="93" t="s">
        <v>273</v>
      </c>
      <c r="F5149" s="93">
        <v>2547</v>
      </c>
      <c r="G5149" s="93" t="s">
        <v>272</v>
      </c>
      <c r="H5149" s="93">
        <v>4639</v>
      </c>
      <c r="I5149" s="93" t="s">
        <v>273</v>
      </c>
      <c r="J5149" s="93">
        <v>743</v>
      </c>
      <c r="K5149" s="93" t="s">
        <v>272</v>
      </c>
      <c r="L5149" s="93">
        <v>1633</v>
      </c>
    </row>
    <row r="5150" spans="1:12" x14ac:dyDescent="0.15">
      <c r="A5150" t="s">
        <v>274</v>
      </c>
      <c r="B5150" s="93">
        <v>315</v>
      </c>
      <c r="C5150" s="93" t="s">
        <v>662</v>
      </c>
      <c r="D5150" s="93">
        <v>9.9885189437428246E-2</v>
      </c>
      <c r="E5150" s="93" t="s">
        <v>274</v>
      </c>
      <c r="F5150" s="93">
        <v>2092</v>
      </c>
      <c r="G5150" s="93" t="s">
        <v>662</v>
      </c>
      <c r="H5150" s="93">
        <v>0.66575774971297363</v>
      </c>
      <c r="I5150" s="93" t="s">
        <v>274</v>
      </c>
      <c r="J5150" s="93">
        <v>890</v>
      </c>
      <c r="K5150" s="93" t="s">
        <v>662</v>
      </c>
      <c r="L5150" s="93">
        <v>0.23435706084959818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44012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2968</v>
      </c>
      <c r="C5155" s="93">
        <v>1421</v>
      </c>
      <c r="D5155" s="93">
        <v>1547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55</v>
      </c>
      <c r="C5156" s="93">
        <v>28</v>
      </c>
      <c r="D5156" s="93">
        <v>27</v>
      </c>
      <c r="E5156" s="93" t="s">
        <v>421</v>
      </c>
      <c r="F5156" s="93">
        <v>115</v>
      </c>
      <c r="G5156" s="93">
        <v>57</v>
      </c>
      <c r="H5156" s="93">
        <v>58</v>
      </c>
      <c r="I5156" s="93" t="s">
        <v>422</v>
      </c>
      <c r="J5156" s="93">
        <v>303</v>
      </c>
      <c r="K5156" s="93">
        <v>138</v>
      </c>
      <c r="L5156" s="93">
        <v>165</v>
      </c>
    </row>
    <row r="5157" spans="1:12" x14ac:dyDescent="0.15">
      <c r="A5157">
        <v>0</v>
      </c>
      <c r="B5157" s="93">
        <v>12</v>
      </c>
      <c r="C5157" s="93">
        <v>4</v>
      </c>
      <c r="D5157" s="93">
        <v>8</v>
      </c>
      <c r="E5157" s="93">
        <v>35</v>
      </c>
      <c r="F5157" s="93">
        <v>23</v>
      </c>
      <c r="G5157" s="93">
        <v>12</v>
      </c>
      <c r="H5157" s="93">
        <v>11</v>
      </c>
      <c r="I5157" s="93">
        <v>70</v>
      </c>
      <c r="J5157" s="93">
        <v>75</v>
      </c>
      <c r="K5157" s="93">
        <v>32</v>
      </c>
      <c r="L5157" s="93">
        <v>43</v>
      </c>
    </row>
    <row r="5158" spans="1:12" x14ac:dyDescent="0.15">
      <c r="A5158">
        <v>1</v>
      </c>
      <c r="B5158" s="93">
        <v>8</v>
      </c>
      <c r="C5158" s="93">
        <v>3</v>
      </c>
      <c r="D5158" s="93">
        <v>5</v>
      </c>
      <c r="E5158" s="93">
        <v>36</v>
      </c>
      <c r="F5158" s="93">
        <v>16</v>
      </c>
      <c r="G5158" s="93">
        <v>10</v>
      </c>
      <c r="H5158" s="93">
        <v>6</v>
      </c>
      <c r="I5158" s="93">
        <v>71</v>
      </c>
      <c r="J5158" s="93">
        <v>69</v>
      </c>
      <c r="K5158" s="93">
        <v>33</v>
      </c>
      <c r="L5158" s="93">
        <v>36</v>
      </c>
    </row>
    <row r="5159" spans="1:12" x14ac:dyDescent="0.15">
      <c r="A5159">
        <v>2</v>
      </c>
      <c r="B5159" s="93">
        <v>9</v>
      </c>
      <c r="C5159" s="93">
        <v>6</v>
      </c>
      <c r="D5159" s="93">
        <v>3</v>
      </c>
      <c r="E5159" s="93">
        <v>37</v>
      </c>
      <c r="F5159" s="93">
        <v>15</v>
      </c>
      <c r="G5159" s="93">
        <v>7</v>
      </c>
      <c r="H5159" s="93">
        <v>8</v>
      </c>
      <c r="I5159" s="93">
        <v>72</v>
      </c>
      <c r="J5159" s="93">
        <v>69</v>
      </c>
      <c r="K5159" s="93">
        <v>33</v>
      </c>
      <c r="L5159" s="93">
        <v>36</v>
      </c>
    </row>
    <row r="5160" spans="1:12" x14ac:dyDescent="0.15">
      <c r="A5160">
        <v>3</v>
      </c>
      <c r="B5160" s="93">
        <v>11</v>
      </c>
      <c r="C5160" s="93">
        <v>7</v>
      </c>
      <c r="D5160" s="93">
        <v>4</v>
      </c>
      <c r="E5160" s="93">
        <v>38</v>
      </c>
      <c r="F5160" s="93">
        <v>27</v>
      </c>
      <c r="G5160" s="93">
        <v>8</v>
      </c>
      <c r="H5160" s="93">
        <v>19</v>
      </c>
      <c r="I5160" s="93">
        <v>73</v>
      </c>
      <c r="J5160" s="93">
        <v>53</v>
      </c>
      <c r="K5160" s="93">
        <v>25</v>
      </c>
      <c r="L5160" s="93">
        <v>28</v>
      </c>
    </row>
    <row r="5161" spans="1:12" x14ac:dyDescent="0.15">
      <c r="A5161">
        <v>4</v>
      </c>
      <c r="B5161" s="93">
        <v>15</v>
      </c>
      <c r="C5161" s="93">
        <v>8</v>
      </c>
      <c r="D5161" s="93">
        <v>7</v>
      </c>
      <c r="E5161" s="93">
        <v>39</v>
      </c>
      <c r="F5161" s="93">
        <v>34</v>
      </c>
      <c r="G5161" s="93">
        <v>20</v>
      </c>
      <c r="H5161" s="93">
        <v>14</v>
      </c>
      <c r="I5161" s="93">
        <v>74</v>
      </c>
      <c r="J5161" s="93">
        <v>37</v>
      </c>
      <c r="K5161" s="93">
        <v>15</v>
      </c>
      <c r="L5161" s="93">
        <v>22</v>
      </c>
    </row>
    <row r="5162" spans="1:12" x14ac:dyDescent="0.15">
      <c r="A5162" t="s">
        <v>423</v>
      </c>
      <c r="B5162" s="93">
        <v>89</v>
      </c>
      <c r="C5162" s="93">
        <v>49</v>
      </c>
      <c r="D5162" s="93">
        <v>40</v>
      </c>
      <c r="E5162" s="93" t="s">
        <v>424</v>
      </c>
      <c r="F5162" s="93">
        <v>219</v>
      </c>
      <c r="G5162" s="93">
        <v>116</v>
      </c>
      <c r="H5162" s="93">
        <v>103</v>
      </c>
      <c r="I5162" s="93" t="s">
        <v>425</v>
      </c>
      <c r="J5162" s="93">
        <v>262</v>
      </c>
      <c r="K5162" s="93">
        <v>113</v>
      </c>
      <c r="L5162" s="93">
        <v>149</v>
      </c>
    </row>
    <row r="5163" spans="1:12" x14ac:dyDescent="0.15">
      <c r="A5163">
        <v>5</v>
      </c>
      <c r="B5163" s="93">
        <v>18</v>
      </c>
      <c r="C5163" s="93">
        <v>8</v>
      </c>
      <c r="D5163" s="93">
        <v>10</v>
      </c>
      <c r="E5163" s="93">
        <v>40</v>
      </c>
      <c r="F5163" s="93">
        <v>36</v>
      </c>
      <c r="G5163" s="93">
        <v>19</v>
      </c>
      <c r="H5163" s="93">
        <v>17</v>
      </c>
      <c r="I5163" s="93">
        <v>75</v>
      </c>
      <c r="J5163" s="93">
        <v>48</v>
      </c>
      <c r="K5163" s="93">
        <v>25</v>
      </c>
      <c r="L5163" s="93">
        <v>23</v>
      </c>
    </row>
    <row r="5164" spans="1:12" x14ac:dyDescent="0.15">
      <c r="A5164">
        <v>6</v>
      </c>
      <c r="B5164" s="93">
        <v>13</v>
      </c>
      <c r="C5164" s="93">
        <v>7</v>
      </c>
      <c r="D5164" s="93">
        <v>6</v>
      </c>
      <c r="E5164" s="93">
        <v>41</v>
      </c>
      <c r="F5164" s="93">
        <v>45</v>
      </c>
      <c r="G5164" s="93">
        <v>27</v>
      </c>
      <c r="H5164" s="93">
        <v>18</v>
      </c>
      <c r="I5164" s="93">
        <v>76</v>
      </c>
      <c r="J5164" s="93">
        <v>61</v>
      </c>
      <c r="K5164" s="93">
        <v>18</v>
      </c>
      <c r="L5164" s="93">
        <v>43</v>
      </c>
    </row>
    <row r="5165" spans="1:12" x14ac:dyDescent="0.15">
      <c r="A5165">
        <v>7</v>
      </c>
      <c r="B5165" s="93">
        <v>14</v>
      </c>
      <c r="C5165" s="93">
        <v>8</v>
      </c>
      <c r="D5165" s="93">
        <v>6</v>
      </c>
      <c r="E5165" s="93">
        <v>42</v>
      </c>
      <c r="F5165" s="93">
        <v>39</v>
      </c>
      <c r="G5165" s="93">
        <v>23</v>
      </c>
      <c r="H5165" s="93">
        <v>16</v>
      </c>
      <c r="I5165" s="93">
        <v>77</v>
      </c>
      <c r="J5165" s="93">
        <v>61</v>
      </c>
      <c r="K5165" s="93">
        <v>31</v>
      </c>
      <c r="L5165" s="93">
        <v>30</v>
      </c>
    </row>
    <row r="5166" spans="1:12" x14ac:dyDescent="0.15">
      <c r="A5166">
        <v>8</v>
      </c>
      <c r="B5166" s="93">
        <v>23</v>
      </c>
      <c r="C5166" s="93">
        <v>13</v>
      </c>
      <c r="D5166" s="93">
        <v>10</v>
      </c>
      <c r="E5166" s="93">
        <v>43</v>
      </c>
      <c r="F5166" s="93">
        <v>47</v>
      </c>
      <c r="G5166" s="93">
        <v>22</v>
      </c>
      <c r="H5166" s="93">
        <v>25</v>
      </c>
      <c r="I5166" s="93">
        <v>78</v>
      </c>
      <c r="J5166" s="93">
        <v>43</v>
      </c>
      <c r="K5166" s="93">
        <v>20</v>
      </c>
      <c r="L5166" s="93">
        <v>23</v>
      </c>
    </row>
    <row r="5167" spans="1:12" x14ac:dyDescent="0.15">
      <c r="A5167">
        <v>9</v>
      </c>
      <c r="B5167" s="93">
        <v>21</v>
      </c>
      <c r="C5167" s="93">
        <v>13</v>
      </c>
      <c r="D5167" s="93">
        <v>8</v>
      </c>
      <c r="E5167" s="93">
        <v>44</v>
      </c>
      <c r="F5167" s="93">
        <v>52</v>
      </c>
      <c r="G5167" s="93">
        <v>25</v>
      </c>
      <c r="H5167" s="93">
        <v>27</v>
      </c>
      <c r="I5167" s="93">
        <v>79</v>
      </c>
      <c r="J5167" s="93">
        <v>49</v>
      </c>
      <c r="K5167" s="93">
        <v>19</v>
      </c>
      <c r="L5167" s="93">
        <v>30</v>
      </c>
    </row>
    <row r="5168" spans="1:12" x14ac:dyDescent="0.15">
      <c r="A5168" t="s">
        <v>426</v>
      </c>
      <c r="B5168" s="93">
        <v>148</v>
      </c>
      <c r="C5168" s="93">
        <v>80</v>
      </c>
      <c r="D5168" s="93">
        <v>68</v>
      </c>
      <c r="E5168" s="93" t="s">
        <v>427</v>
      </c>
      <c r="F5168" s="93">
        <v>262</v>
      </c>
      <c r="G5168" s="93">
        <v>131</v>
      </c>
      <c r="H5168" s="93">
        <v>131</v>
      </c>
      <c r="I5168" s="93" t="s">
        <v>428</v>
      </c>
      <c r="J5168" s="93">
        <v>163</v>
      </c>
      <c r="K5168" s="93">
        <v>74</v>
      </c>
      <c r="L5168" s="93">
        <v>89</v>
      </c>
    </row>
    <row r="5169" spans="1:12" x14ac:dyDescent="0.15">
      <c r="A5169">
        <v>10</v>
      </c>
      <c r="B5169" s="93">
        <v>28</v>
      </c>
      <c r="C5169" s="93">
        <v>15</v>
      </c>
      <c r="D5169" s="93">
        <v>13</v>
      </c>
      <c r="E5169" s="93">
        <v>45</v>
      </c>
      <c r="F5169" s="93">
        <v>57</v>
      </c>
      <c r="G5169" s="93">
        <v>23</v>
      </c>
      <c r="H5169" s="93">
        <v>34</v>
      </c>
      <c r="I5169" s="93">
        <v>80</v>
      </c>
      <c r="J5169" s="93">
        <v>29</v>
      </c>
      <c r="K5169" s="93">
        <v>15</v>
      </c>
      <c r="L5169" s="93">
        <v>14</v>
      </c>
    </row>
    <row r="5170" spans="1:12" x14ac:dyDescent="0.15">
      <c r="A5170">
        <v>11</v>
      </c>
      <c r="B5170" s="93">
        <v>33</v>
      </c>
      <c r="C5170" s="93">
        <v>19</v>
      </c>
      <c r="D5170" s="93">
        <v>14</v>
      </c>
      <c r="E5170" s="93">
        <v>46</v>
      </c>
      <c r="F5170" s="93">
        <v>59</v>
      </c>
      <c r="G5170" s="93">
        <v>23</v>
      </c>
      <c r="H5170" s="93">
        <v>36</v>
      </c>
      <c r="I5170" s="93">
        <v>81</v>
      </c>
      <c r="J5170" s="93">
        <v>34</v>
      </c>
      <c r="K5170" s="93">
        <v>15</v>
      </c>
      <c r="L5170" s="93">
        <v>19</v>
      </c>
    </row>
    <row r="5171" spans="1:12" x14ac:dyDescent="0.15">
      <c r="A5171">
        <v>12</v>
      </c>
      <c r="B5171" s="93">
        <v>29</v>
      </c>
      <c r="C5171" s="93">
        <v>16</v>
      </c>
      <c r="D5171" s="93">
        <v>13</v>
      </c>
      <c r="E5171" s="93">
        <v>47</v>
      </c>
      <c r="F5171" s="93">
        <v>47</v>
      </c>
      <c r="G5171" s="93">
        <v>28</v>
      </c>
      <c r="H5171" s="93">
        <v>19</v>
      </c>
      <c r="I5171" s="93">
        <v>82</v>
      </c>
      <c r="J5171" s="93">
        <v>39</v>
      </c>
      <c r="K5171" s="93">
        <v>20</v>
      </c>
      <c r="L5171" s="93">
        <v>19</v>
      </c>
    </row>
    <row r="5172" spans="1:12" x14ac:dyDescent="0.15">
      <c r="A5172">
        <v>13</v>
      </c>
      <c r="B5172" s="93">
        <v>28</v>
      </c>
      <c r="C5172" s="93">
        <v>14</v>
      </c>
      <c r="D5172" s="93">
        <v>14</v>
      </c>
      <c r="E5172" s="93">
        <v>48</v>
      </c>
      <c r="F5172" s="93">
        <v>54</v>
      </c>
      <c r="G5172" s="93">
        <v>33</v>
      </c>
      <c r="H5172" s="93">
        <v>21</v>
      </c>
      <c r="I5172" s="93">
        <v>83</v>
      </c>
      <c r="J5172" s="93">
        <v>32</v>
      </c>
      <c r="K5172" s="93">
        <v>13</v>
      </c>
      <c r="L5172" s="93">
        <v>19</v>
      </c>
    </row>
    <row r="5173" spans="1:12" x14ac:dyDescent="0.15">
      <c r="A5173">
        <v>14</v>
      </c>
      <c r="B5173" s="93">
        <v>30</v>
      </c>
      <c r="C5173" s="93">
        <v>16</v>
      </c>
      <c r="D5173" s="93">
        <v>14</v>
      </c>
      <c r="E5173" s="93">
        <v>49</v>
      </c>
      <c r="F5173" s="93">
        <v>45</v>
      </c>
      <c r="G5173" s="93">
        <v>24</v>
      </c>
      <c r="H5173" s="93">
        <v>21</v>
      </c>
      <c r="I5173" s="93">
        <v>84</v>
      </c>
      <c r="J5173" s="93">
        <v>29</v>
      </c>
      <c r="K5173" s="93">
        <v>11</v>
      </c>
      <c r="L5173" s="93">
        <v>18</v>
      </c>
    </row>
    <row r="5174" spans="1:12" x14ac:dyDescent="0.15">
      <c r="A5174" t="s">
        <v>429</v>
      </c>
      <c r="B5174" s="93">
        <v>132</v>
      </c>
      <c r="C5174" s="93">
        <v>68</v>
      </c>
      <c r="D5174" s="93">
        <v>64</v>
      </c>
      <c r="E5174" s="93" t="s">
        <v>430</v>
      </c>
      <c r="F5174" s="93">
        <v>230</v>
      </c>
      <c r="G5174" s="93">
        <v>105</v>
      </c>
      <c r="H5174" s="93">
        <v>125</v>
      </c>
      <c r="I5174" s="93" t="s">
        <v>431</v>
      </c>
      <c r="J5174" s="93">
        <v>93</v>
      </c>
      <c r="K5174" s="93">
        <v>45</v>
      </c>
      <c r="L5174" s="93">
        <v>48</v>
      </c>
    </row>
    <row r="5175" spans="1:12" x14ac:dyDescent="0.15">
      <c r="A5175">
        <v>15</v>
      </c>
      <c r="B5175" s="93">
        <v>23</v>
      </c>
      <c r="C5175" s="93">
        <v>11</v>
      </c>
      <c r="D5175" s="93">
        <v>12</v>
      </c>
      <c r="E5175" s="93">
        <v>50</v>
      </c>
      <c r="F5175" s="93">
        <v>51</v>
      </c>
      <c r="G5175" s="93">
        <v>24</v>
      </c>
      <c r="H5175" s="93">
        <v>27</v>
      </c>
      <c r="I5175" s="93">
        <v>85</v>
      </c>
      <c r="J5175" s="93">
        <v>27</v>
      </c>
      <c r="K5175" s="93">
        <v>6</v>
      </c>
      <c r="L5175" s="93">
        <v>21</v>
      </c>
    </row>
    <row r="5176" spans="1:12" x14ac:dyDescent="0.15">
      <c r="A5176">
        <v>16</v>
      </c>
      <c r="B5176" s="93">
        <v>32</v>
      </c>
      <c r="C5176" s="93">
        <v>16</v>
      </c>
      <c r="D5176" s="93">
        <v>16</v>
      </c>
      <c r="E5176" s="93">
        <v>51</v>
      </c>
      <c r="F5176" s="93">
        <v>55</v>
      </c>
      <c r="G5176" s="93">
        <v>25</v>
      </c>
      <c r="H5176" s="93">
        <v>30</v>
      </c>
      <c r="I5176" s="93">
        <v>86</v>
      </c>
      <c r="J5176" s="93">
        <v>21</v>
      </c>
      <c r="K5176" s="93">
        <v>12</v>
      </c>
      <c r="L5176" s="93">
        <v>9</v>
      </c>
    </row>
    <row r="5177" spans="1:12" x14ac:dyDescent="0.15">
      <c r="A5177">
        <v>17</v>
      </c>
      <c r="B5177" s="93">
        <v>30</v>
      </c>
      <c r="C5177" s="93">
        <v>15</v>
      </c>
      <c r="D5177" s="93">
        <v>15</v>
      </c>
      <c r="E5177" s="93">
        <v>52</v>
      </c>
      <c r="F5177" s="93">
        <v>52</v>
      </c>
      <c r="G5177" s="93">
        <v>23</v>
      </c>
      <c r="H5177" s="93">
        <v>29</v>
      </c>
      <c r="I5177" s="93">
        <v>87</v>
      </c>
      <c r="J5177" s="93">
        <v>20</v>
      </c>
      <c r="K5177" s="93">
        <v>13</v>
      </c>
      <c r="L5177" s="93">
        <v>7</v>
      </c>
    </row>
    <row r="5178" spans="1:12" x14ac:dyDescent="0.15">
      <c r="A5178">
        <v>18</v>
      </c>
      <c r="B5178" s="93">
        <v>22</v>
      </c>
      <c r="C5178" s="93">
        <v>9</v>
      </c>
      <c r="D5178" s="93">
        <v>13</v>
      </c>
      <c r="E5178" s="93">
        <v>53</v>
      </c>
      <c r="F5178" s="93">
        <v>34</v>
      </c>
      <c r="G5178" s="93">
        <v>16</v>
      </c>
      <c r="H5178" s="93">
        <v>18</v>
      </c>
      <c r="I5178" s="93">
        <v>88</v>
      </c>
      <c r="J5178" s="93">
        <v>14</v>
      </c>
      <c r="K5178" s="93">
        <v>7</v>
      </c>
      <c r="L5178" s="93">
        <v>7</v>
      </c>
    </row>
    <row r="5179" spans="1:12" x14ac:dyDescent="0.15">
      <c r="A5179">
        <v>19</v>
      </c>
      <c r="B5179" s="93">
        <v>25</v>
      </c>
      <c r="C5179" s="93">
        <v>17</v>
      </c>
      <c r="D5179" s="93">
        <v>8</v>
      </c>
      <c r="E5179" s="93">
        <v>54</v>
      </c>
      <c r="F5179" s="93">
        <v>38</v>
      </c>
      <c r="G5179" s="93">
        <v>17</v>
      </c>
      <c r="H5179" s="93">
        <v>21</v>
      </c>
      <c r="I5179" s="93">
        <v>89</v>
      </c>
      <c r="J5179" s="93">
        <v>11</v>
      </c>
      <c r="K5179" s="93">
        <v>7</v>
      </c>
      <c r="L5179" s="93">
        <v>4</v>
      </c>
    </row>
    <row r="5180" spans="1:12" x14ac:dyDescent="0.15">
      <c r="A5180" t="s">
        <v>432</v>
      </c>
      <c r="B5180" s="93">
        <v>113</v>
      </c>
      <c r="C5180" s="93">
        <v>63</v>
      </c>
      <c r="D5180" s="93">
        <v>50</v>
      </c>
      <c r="E5180" s="93" t="s">
        <v>433</v>
      </c>
      <c r="F5180" s="93">
        <v>190</v>
      </c>
      <c r="G5180" s="93">
        <v>97</v>
      </c>
      <c r="H5180" s="93">
        <v>93</v>
      </c>
      <c r="I5180" s="93" t="s">
        <v>434</v>
      </c>
      <c r="J5180" s="93">
        <v>27</v>
      </c>
      <c r="K5180" s="93">
        <v>6</v>
      </c>
      <c r="L5180" s="93">
        <v>21</v>
      </c>
    </row>
    <row r="5181" spans="1:12" x14ac:dyDescent="0.15">
      <c r="A5181">
        <v>20</v>
      </c>
      <c r="B5181" s="93">
        <v>27</v>
      </c>
      <c r="C5181" s="93">
        <v>12</v>
      </c>
      <c r="D5181" s="93">
        <v>15</v>
      </c>
      <c r="E5181" s="93">
        <v>55</v>
      </c>
      <c r="F5181" s="93">
        <v>38</v>
      </c>
      <c r="G5181" s="93">
        <v>17</v>
      </c>
      <c r="H5181" s="93">
        <v>21</v>
      </c>
      <c r="I5181" s="93">
        <v>90</v>
      </c>
      <c r="J5181" s="93">
        <v>10</v>
      </c>
      <c r="K5181" s="93">
        <v>4</v>
      </c>
      <c r="L5181" s="93">
        <v>6</v>
      </c>
    </row>
    <row r="5182" spans="1:12" x14ac:dyDescent="0.15">
      <c r="A5182">
        <v>21</v>
      </c>
      <c r="B5182" s="93">
        <v>29</v>
      </c>
      <c r="C5182" s="93">
        <v>19</v>
      </c>
      <c r="D5182" s="93">
        <v>10</v>
      </c>
      <c r="E5182" s="93">
        <v>56</v>
      </c>
      <c r="F5182" s="93">
        <v>46</v>
      </c>
      <c r="G5182" s="93">
        <v>25</v>
      </c>
      <c r="H5182" s="93">
        <v>21</v>
      </c>
      <c r="I5182" s="93">
        <v>91</v>
      </c>
      <c r="J5182" s="93">
        <v>4</v>
      </c>
      <c r="K5182" s="93">
        <v>0</v>
      </c>
      <c r="L5182" s="93">
        <v>4</v>
      </c>
    </row>
    <row r="5183" spans="1:12" x14ac:dyDescent="0.15">
      <c r="A5183">
        <v>22</v>
      </c>
      <c r="B5183" s="93">
        <v>19</v>
      </c>
      <c r="C5183" s="93">
        <v>12</v>
      </c>
      <c r="D5183" s="93">
        <v>7</v>
      </c>
      <c r="E5183" s="93">
        <v>57</v>
      </c>
      <c r="F5183" s="93">
        <v>40</v>
      </c>
      <c r="G5183" s="93">
        <v>19</v>
      </c>
      <c r="H5183" s="93">
        <v>21</v>
      </c>
      <c r="I5183" s="93">
        <v>92</v>
      </c>
      <c r="J5183" s="93">
        <v>4</v>
      </c>
      <c r="K5183" s="93">
        <v>1</v>
      </c>
      <c r="L5183" s="93">
        <v>3</v>
      </c>
    </row>
    <row r="5184" spans="1:12" x14ac:dyDescent="0.15">
      <c r="A5184">
        <v>23</v>
      </c>
      <c r="B5184" s="93">
        <v>17</v>
      </c>
      <c r="C5184" s="93">
        <v>7</v>
      </c>
      <c r="D5184" s="93">
        <v>10</v>
      </c>
      <c r="E5184" s="93">
        <v>58</v>
      </c>
      <c r="F5184" s="93">
        <v>35</v>
      </c>
      <c r="G5184" s="93">
        <v>21</v>
      </c>
      <c r="H5184" s="93">
        <v>14</v>
      </c>
      <c r="I5184" s="93">
        <v>93</v>
      </c>
      <c r="J5184" s="93">
        <v>3</v>
      </c>
      <c r="K5184" s="93">
        <v>0</v>
      </c>
      <c r="L5184" s="93">
        <v>3</v>
      </c>
    </row>
    <row r="5185" spans="1:12" x14ac:dyDescent="0.15">
      <c r="A5185">
        <v>24</v>
      </c>
      <c r="B5185" s="93">
        <v>21</v>
      </c>
      <c r="C5185" s="93">
        <v>13</v>
      </c>
      <c r="D5185" s="93">
        <v>8</v>
      </c>
      <c r="E5185" s="93">
        <v>59</v>
      </c>
      <c r="F5185" s="93">
        <v>31</v>
      </c>
      <c r="G5185" s="93">
        <v>15</v>
      </c>
      <c r="H5185" s="93">
        <v>16</v>
      </c>
      <c r="I5185" s="93">
        <v>94</v>
      </c>
      <c r="J5185" s="93">
        <v>6</v>
      </c>
      <c r="K5185" s="93">
        <v>1</v>
      </c>
      <c r="L5185" s="93">
        <v>5</v>
      </c>
    </row>
    <row r="5186" spans="1:12" x14ac:dyDescent="0.15">
      <c r="A5186" t="s">
        <v>435</v>
      </c>
      <c r="B5186" s="93">
        <v>96</v>
      </c>
      <c r="C5186" s="93">
        <v>44</v>
      </c>
      <c r="D5186" s="93">
        <v>52</v>
      </c>
      <c r="E5186" s="93" t="s">
        <v>436</v>
      </c>
      <c r="F5186" s="93">
        <v>179</v>
      </c>
      <c r="G5186" s="93">
        <v>75</v>
      </c>
      <c r="H5186" s="93">
        <v>104</v>
      </c>
      <c r="I5186" s="93" t="s">
        <v>437</v>
      </c>
      <c r="J5186" s="93">
        <v>5</v>
      </c>
      <c r="K5186" s="93">
        <v>2</v>
      </c>
      <c r="L5186" s="93">
        <v>3</v>
      </c>
    </row>
    <row r="5187" spans="1:12" x14ac:dyDescent="0.15">
      <c r="A5187">
        <v>25</v>
      </c>
      <c r="B5187" s="93">
        <v>16</v>
      </c>
      <c r="C5187" s="93">
        <v>5</v>
      </c>
      <c r="D5187" s="93">
        <v>11</v>
      </c>
      <c r="E5187" s="93">
        <v>60</v>
      </c>
      <c r="F5187" s="93">
        <v>33</v>
      </c>
      <c r="G5187" s="93">
        <v>7</v>
      </c>
      <c r="H5187" s="93">
        <v>26</v>
      </c>
      <c r="I5187" s="93">
        <v>95</v>
      </c>
      <c r="J5187" s="93">
        <v>2</v>
      </c>
      <c r="K5187" s="93">
        <v>1</v>
      </c>
      <c r="L5187" s="93">
        <v>1</v>
      </c>
    </row>
    <row r="5188" spans="1:12" x14ac:dyDescent="0.15">
      <c r="A5188">
        <v>26</v>
      </c>
      <c r="B5188" s="93">
        <v>25</v>
      </c>
      <c r="C5188" s="93">
        <v>12</v>
      </c>
      <c r="D5188" s="93">
        <v>13</v>
      </c>
      <c r="E5188" s="93">
        <v>61</v>
      </c>
      <c r="F5188" s="93">
        <v>38</v>
      </c>
      <c r="G5188" s="93">
        <v>19</v>
      </c>
      <c r="H5188" s="93">
        <v>19</v>
      </c>
      <c r="I5188" s="93">
        <v>96</v>
      </c>
      <c r="J5188" s="93">
        <v>1</v>
      </c>
      <c r="K5188" s="93">
        <v>0</v>
      </c>
      <c r="L5188" s="93">
        <v>1</v>
      </c>
    </row>
    <row r="5189" spans="1:12" x14ac:dyDescent="0.15">
      <c r="A5189">
        <v>27</v>
      </c>
      <c r="B5189" s="93">
        <v>22</v>
      </c>
      <c r="C5189" s="93">
        <v>9</v>
      </c>
      <c r="D5189" s="93">
        <v>13</v>
      </c>
      <c r="E5189" s="93">
        <v>62</v>
      </c>
      <c r="F5189" s="93">
        <v>33</v>
      </c>
      <c r="G5189" s="93">
        <v>12</v>
      </c>
      <c r="H5189" s="93">
        <v>21</v>
      </c>
      <c r="I5189" s="93">
        <v>97</v>
      </c>
      <c r="J5189" s="93">
        <v>1</v>
      </c>
      <c r="K5189" s="93">
        <v>0</v>
      </c>
      <c r="L5189" s="93">
        <v>1</v>
      </c>
    </row>
    <row r="5190" spans="1:12" x14ac:dyDescent="0.15">
      <c r="A5190">
        <v>28</v>
      </c>
      <c r="B5190" s="93">
        <v>19</v>
      </c>
      <c r="C5190" s="93">
        <v>11</v>
      </c>
      <c r="D5190" s="93">
        <v>8</v>
      </c>
      <c r="E5190" s="93">
        <v>63</v>
      </c>
      <c r="F5190" s="93">
        <v>31</v>
      </c>
      <c r="G5190" s="93">
        <v>14</v>
      </c>
      <c r="H5190" s="93">
        <v>17</v>
      </c>
      <c r="I5190" s="93">
        <v>98</v>
      </c>
      <c r="J5190" s="93">
        <v>1</v>
      </c>
      <c r="K5190" s="93">
        <v>1</v>
      </c>
      <c r="L5190" s="93">
        <v>0</v>
      </c>
    </row>
    <row r="5191" spans="1:12" x14ac:dyDescent="0.15">
      <c r="A5191">
        <v>29</v>
      </c>
      <c r="B5191" s="93">
        <v>14</v>
      </c>
      <c r="C5191" s="93">
        <v>7</v>
      </c>
      <c r="D5191" s="93">
        <v>7</v>
      </c>
      <c r="E5191" s="93">
        <v>64</v>
      </c>
      <c r="F5191" s="93">
        <v>44</v>
      </c>
      <c r="G5191" s="93">
        <v>23</v>
      </c>
      <c r="H5191" s="93">
        <v>21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87</v>
      </c>
      <c r="C5192" s="93">
        <v>38</v>
      </c>
      <c r="D5192" s="93">
        <v>49</v>
      </c>
      <c r="E5192" s="93" t="s">
        <v>439</v>
      </c>
      <c r="F5192" s="93">
        <v>200</v>
      </c>
      <c r="G5192" s="93">
        <v>92</v>
      </c>
      <c r="H5192" s="93">
        <v>108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18</v>
      </c>
      <c r="C5193" s="93">
        <v>10</v>
      </c>
      <c r="D5193" s="93">
        <v>8</v>
      </c>
      <c r="E5193" s="93">
        <v>65</v>
      </c>
      <c r="F5193" s="93">
        <v>39</v>
      </c>
      <c r="G5193" s="93">
        <v>23</v>
      </c>
      <c r="H5193" s="93">
        <v>16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20</v>
      </c>
      <c r="C5194" s="93">
        <v>8</v>
      </c>
      <c r="D5194" s="93">
        <v>12</v>
      </c>
      <c r="E5194" s="93">
        <v>66</v>
      </c>
      <c r="F5194" s="93">
        <v>40</v>
      </c>
      <c r="G5194" s="93">
        <v>13</v>
      </c>
      <c r="H5194" s="93">
        <v>27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16</v>
      </c>
      <c r="C5195" s="93">
        <v>4</v>
      </c>
      <c r="D5195" s="93">
        <v>12</v>
      </c>
      <c r="E5195" s="93">
        <v>67</v>
      </c>
      <c r="F5195" s="93">
        <v>35</v>
      </c>
      <c r="G5195" s="93">
        <v>15</v>
      </c>
      <c r="H5195" s="93">
        <v>20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20</v>
      </c>
      <c r="C5196" s="93">
        <v>10</v>
      </c>
      <c r="D5196" s="93">
        <v>10</v>
      </c>
      <c r="E5196" s="93">
        <v>68</v>
      </c>
      <c r="F5196" s="93">
        <v>31</v>
      </c>
      <c r="G5196" s="93">
        <v>12</v>
      </c>
      <c r="H5196" s="93">
        <v>19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13</v>
      </c>
      <c r="C5197" s="93">
        <v>6</v>
      </c>
      <c r="D5197" s="93">
        <v>7</v>
      </c>
      <c r="E5197" s="93">
        <v>69</v>
      </c>
      <c r="F5197" s="93">
        <v>55</v>
      </c>
      <c r="G5197" s="93">
        <v>29</v>
      </c>
      <c r="H5197" s="93">
        <v>26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157</v>
      </c>
      <c r="C5200" s="93" t="s">
        <v>272</v>
      </c>
      <c r="D5200" s="93">
        <v>292</v>
      </c>
      <c r="E5200" s="93" t="s">
        <v>273</v>
      </c>
      <c r="F5200" s="93">
        <v>794</v>
      </c>
      <c r="G5200" s="93" t="s">
        <v>272</v>
      </c>
      <c r="H5200" s="93">
        <v>1623</v>
      </c>
      <c r="I5200" s="93" t="s">
        <v>273</v>
      </c>
      <c r="J5200" s="93">
        <v>470</v>
      </c>
      <c r="K5200" s="93" t="s">
        <v>272</v>
      </c>
      <c r="L5200" s="93">
        <v>1053</v>
      </c>
    </row>
    <row r="5201" spans="1:12" x14ac:dyDescent="0.15">
      <c r="A5201" t="s">
        <v>274</v>
      </c>
      <c r="B5201" s="93">
        <v>135</v>
      </c>
      <c r="C5201" s="93" t="s">
        <v>662</v>
      </c>
      <c r="D5201" s="93">
        <v>9.8382749326145547E-2</v>
      </c>
      <c r="E5201" s="93" t="s">
        <v>274</v>
      </c>
      <c r="F5201" s="93">
        <v>829</v>
      </c>
      <c r="G5201" s="93" t="s">
        <v>662</v>
      </c>
      <c r="H5201" s="93">
        <v>0.54683288409703501</v>
      </c>
      <c r="I5201" s="93" t="s">
        <v>274</v>
      </c>
      <c r="J5201" s="93">
        <v>583</v>
      </c>
      <c r="K5201" s="93" t="s">
        <v>662</v>
      </c>
      <c r="L5201" s="93">
        <v>0.35478436657681939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44012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5270</v>
      </c>
      <c r="C5206" s="93">
        <v>2544</v>
      </c>
      <c r="D5206" s="93">
        <v>2726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134</v>
      </c>
      <c r="C5207" s="93">
        <v>75</v>
      </c>
      <c r="D5207" s="93">
        <v>59</v>
      </c>
      <c r="E5207" s="93" t="s">
        <v>421</v>
      </c>
      <c r="F5207" s="93">
        <v>256</v>
      </c>
      <c r="G5207" s="93">
        <v>133</v>
      </c>
      <c r="H5207" s="93">
        <v>123</v>
      </c>
      <c r="I5207" s="93" t="s">
        <v>422</v>
      </c>
      <c r="J5207" s="93">
        <v>609</v>
      </c>
      <c r="K5207" s="93">
        <v>263</v>
      </c>
      <c r="L5207" s="93">
        <v>346</v>
      </c>
    </row>
    <row r="5208" spans="1:12" x14ac:dyDescent="0.15">
      <c r="A5208">
        <v>0</v>
      </c>
      <c r="B5208" s="93">
        <v>22</v>
      </c>
      <c r="C5208" s="93">
        <v>13</v>
      </c>
      <c r="D5208" s="93">
        <v>9</v>
      </c>
      <c r="E5208" s="93">
        <v>35</v>
      </c>
      <c r="F5208" s="93">
        <v>51</v>
      </c>
      <c r="G5208" s="93">
        <v>26</v>
      </c>
      <c r="H5208" s="93">
        <v>25</v>
      </c>
      <c r="I5208" s="93">
        <v>70</v>
      </c>
      <c r="J5208" s="93">
        <v>126</v>
      </c>
      <c r="K5208" s="93">
        <v>50</v>
      </c>
      <c r="L5208" s="93">
        <v>76</v>
      </c>
    </row>
    <row r="5209" spans="1:12" x14ac:dyDescent="0.15">
      <c r="A5209">
        <v>1</v>
      </c>
      <c r="B5209" s="93">
        <v>33</v>
      </c>
      <c r="C5209" s="93">
        <v>19</v>
      </c>
      <c r="D5209" s="93">
        <v>14</v>
      </c>
      <c r="E5209" s="93">
        <v>36</v>
      </c>
      <c r="F5209" s="93">
        <v>55</v>
      </c>
      <c r="G5209" s="93">
        <v>33</v>
      </c>
      <c r="H5209" s="93">
        <v>22</v>
      </c>
      <c r="I5209" s="93">
        <v>71</v>
      </c>
      <c r="J5209" s="93">
        <v>146</v>
      </c>
      <c r="K5209" s="93">
        <v>65</v>
      </c>
      <c r="L5209" s="93">
        <v>81</v>
      </c>
    </row>
    <row r="5210" spans="1:12" x14ac:dyDescent="0.15">
      <c r="A5210">
        <v>2</v>
      </c>
      <c r="B5210" s="93">
        <v>26</v>
      </c>
      <c r="C5210" s="93">
        <v>12</v>
      </c>
      <c r="D5210" s="93">
        <v>14</v>
      </c>
      <c r="E5210" s="93">
        <v>37</v>
      </c>
      <c r="F5210" s="93">
        <v>45</v>
      </c>
      <c r="G5210" s="93">
        <v>18</v>
      </c>
      <c r="H5210" s="93">
        <v>27</v>
      </c>
      <c r="I5210" s="93">
        <v>72</v>
      </c>
      <c r="J5210" s="93">
        <v>155</v>
      </c>
      <c r="K5210" s="93">
        <v>75</v>
      </c>
      <c r="L5210" s="93">
        <v>80</v>
      </c>
    </row>
    <row r="5211" spans="1:12" x14ac:dyDescent="0.15">
      <c r="A5211">
        <v>3</v>
      </c>
      <c r="B5211" s="93">
        <v>24</v>
      </c>
      <c r="C5211" s="93">
        <v>12</v>
      </c>
      <c r="D5211" s="93">
        <v>12</v>
      </c>
      <c r="E5211" s="93">
        <v>38</v>
      </c>
      <c r="F5211" s="93">
        <v>48</v>
      </c>
      <c r="G5211" s="93">
        <v>28</v>
      </c>
      <c r="H5211" s="93">
        <v>20</v>
      </c>
      <c r="I5211" s="93">
        <v>73</v>
      </c>
      <c r="J5211" s="93">
        <v>111</v>
      </c>
      <c r="K5211" s="93">
        <v>46</v>
      </c>
      <c r="L5211" s="93">
        <v>65</v>
      </c>
    </row>
    <row r="5212" spans="1:12" x14ac:dyDescent="0.15">
      <c r="A5212">
        <v>4</v>
      </c>
      <c r="B5212" s="93">
        <v>29</v>
      </c>
      <c r="C5212" s="93">
        <v>19</v>
      </c>
      <c r="D5212" s="93">
        <v>10</v>
      </c>
      <c r="E5212" s="93">
        <v>39</v>
      </c>
      <c r="F5212" s="93">
        <v>57</v>
      </c>
      <c r="G5212" s="93">
        <v>28</v>
      </c>
      <c r="H5212" s="93">
        <v>29</v>
      </c>
      <c r="I5212" s="93">
        <v>74</v>
      </c>
      <c r="J5212" s="93">
        <v>71</v>
      </c>
      <c r="K5212" s="93">
        <v>27</v>
      </c>
      <c r="L5212" s="93">
        <v>44</v>
      </c>
    </row>
    <row r="5213" spans="1:12" x14ac:dyDescent="0.15">
      <c r="A5213" t="s">
        <v>423</v>
      </c>
      <c r="B5213" s="93">
        <v>166</v>
      </c>
      <c r="C5213" s="93">
        <v>88</v>
      </c>
      <c r="D5213" s="93">
        <v>78</v>
      </c>
      <c r="E5213" s="93" t="s">
        <v>424</v>
      </c>
      <c r="F5213" s="93">
        <v>383</v>
      </c>
      <c r="G5213" s="93">
        <v>187</v>
      </c>
      <c r="H5213" s="93">
        <v>196</v>
      </c>
      <c r="I5213" s="93" t="s">
        <v>425</v>
      </c>
      <c r="J5213" s="93">
        <v>458</v>
      </c>
      <c r="K5213" s="93">
        <v>218</v>
      </c>
      <c r="L5213" s="93">
        <v>240</v>
      </c>
    </row>
    <row r="5214" spans="1:12" x14ac:dyDescent="0.15">
      <c r="A5214">
        <v>5</v>
      </c>
      <c r="B5214" s="93">
        <v>37</v>
      </c>
      <c r="C5214" s="93">
        <v>21</v>
      </c>
      <c r="D5214" s="93">
        <v>16</v>
      </c>
      <c r="E5214" s="93">
        <v>40</v>
      </c>
      <c r="F5214" s="93">
        <v>61</v>
      </c>
      <c r="G5214" s="93">
        <v>28</v>
      </c>
      <c r="H5214" s="93">
        <v>33</v>
      </c>
      <c r="I5214" s="93">
        <v>75</v>
      </c>
      <c r="J5214" s="93">
        <v>83</v>
      </c>
      <c r="K5214" s="93">
        <v>39</v>
      </c>
      <c r="L5214" s="93">
        <v>44</v>
      </c>
    </row>
    <row r="5215" spans="1:12" x14ac:dyDescent="0.15">
      <c r="A5215">
        <v>6</v>
      </c>
      <c r="B5215" s="93">
        <v>30</v>
      </c>
      <c r="C5215" s="93">
        <v>17</v>
      </c>
      <c r="D5215" s="93">
        <v>13</v>
      </c>
      <c r="E5215" s="93">
        <v>41</v>
      </c>
      <c r="F5215" s="93">
        <v>83</v>
      </c>
      <c r="G5215" s="93">
        <v>34</v>
      </c>
      <c r="H5215" s="93">
        <v>49</v>
      </c>
      <c r="I5215" s="93">
        <v>76</v>
      </c>
      <c r="J5215" s="93">
        <v>113</v>
      </c>
      <c r="K5215" s="93">
        <v>50</v>
      </c>
      <c r="L5215" s="93">
        <v>63</v>
      </c>
    </row>
    <row r="5216" spans="1:12" x14ac:dyDescent="0.15">
      <c r="A5216">
        <v>7</v>
      </c>
      <c r="B5216" s="93">
        <v>33</v>
      </c>
      <c r="C5216" s="93">
        <v>19</v>
      </c>
      <c r="D5216" s="93">
        <v>14</v>
      </c>
      <c r="E5216" s="93">
        <v>42</v>
      </c>
      <c r="F5216" s="93">
        <v>82</v>
      </c>
      <c r="G5216" s="93">
        <v>44</v>
      </c>
      <c r="H5216" s="93">
        <v>38</v>
      </c>
      <c r="I5216" s="93">
        <v>77</v>
      </c>
      <c r="J5216" s="93">
        <v>88</v>
      </c>
      <c r="K5216" s="93">
        <v>40</v>
      </c>
      <c r="L5216" s="93">
        <v>48</v>
      </c>
    </row>
    <row r="5217" spans="1:12" x14ac:dyDescent="0.15">
      <c r="A5217">
        <v>8</v>
      </c>
      <c r="B5217" s="93">
        <v>34</v>
      </c>
      <c r="C5217" s="93">
        <v>11</v>
      </c>
      <c r="D5217" s="93">
        <v>23</v>
      </c>
      <c r="E5217" s="93">
        <v>43</v>
      </c>
      <c r="F5217" s="93">
        <v>72</v>
      </c>
      <c r="G5217" s="93">
        <v>35</v>
      </c>
      <c r="H5217" s="93">
        <v>37</v>
      </c>
      <c r="I5217" s="93">
        <v>78</v>
      </c>
      <c r="J5217" s="93">
        <v>86</v>
      </c>
      <c r="K5217" s="93">
        <v>47</v>
      </c>
      <c r="L5217" s="93">
        <v>39</v>
      </c>
    </row>
    <row r="5218" spans="1:12" x14ac:dyDescent="0.15">
      <c r="A5218">
        <v>9</v>
      </c>
      <c r="B5218" s="93">
        <v>32</v>
      </c>
      <c r="C5218" s="93">
        <v>20</v>
      </c>
      <c r="D5218" s="93">
        <v>12</v>
      </c>
      <c r="E5218" s="93">
        <v>44</v>
      </c>
      <c r="F5218" s="93">
        <v>85</v>
      </c>
      <c r="G5218" s="93">
        <v>46</v>
      </c>
      <c r="H5218" s="93">
        <v>39</v>
      </c>
      <c r="I5218" s="93">
        <v>79</v>
      </c>
      <c r="J5218" s="93">
        <v>88</v>
      </c>
      <c r="K5218" s="93">
        <v>42</v>
      </c>
      <c r="L5218" s="93">
        <v>46</v>
      </c>
    </row>
    <row r="5219" spans="1:12" x14ac:dyDescent="0.15">
      <c r="A5219" t="s">
        <v>426</v>
      </c>
      <c r="B5219" s="93">
        <v>227</v>
      </c>
      <c r="C5219" s="93">
        <v>106</v>
      </c>
      <c r="D5219" s="93">
        <v>121</v>
      </c>
      <c r="E5219" s="93" t="s">
        <v>427</v>
      </c>
      <c r="F5219" s="93">
        <v>460</v>
      </c>
      <c r="G5219" s="93">
        <v>234</v>
      </c>
      <c r="H5219" s="93">
        <v>226</v>
      </c>
      <c r="I5219" s="93" t="s">
        <v>428</v>
      </c>
      <c r="J5219" s="93">
        <v>303</v>
      </c>
      <c r="K5219" s="93">
        <v>140</v>
      </c>
      <c r="L5219" s="93">
        <v>163</v>
      </c>
    </row>
    <row r="5220" spans="1:12" x14ac:dyDescent="0.15">
      <c r="A5220">
        <v>10</v>
      </c>
      <c r="B5220" s="93">
        <v>39</v>
      </c>
      <c r="C5220" s="93">
        <v>21</v>
      </c>
      <c r="D5220" s="93">
        <v>18</v>
      </c>
      <c r="E5220" s="93">
        <v>45</v>
      </c>
      <c r="F5220" s="93">
        <v>87</v>
      </c>
      <c r="G5220" s="93">
        <v>42</v>
      </c>
      <c r="H5220" s="93">
        <v>45</v>
      </c>
      <c r="I5220" s="93">
        <v>80</v>
      </c>
      <c r="J5220" s="93">
        <v>77</v>
      </c>
      <c r="K5220" s="93">
        <v>36</v>
      </c>
      <c r="L5220" s="93">
        <v>41</v>
      </c>
    </row>
    <row r="5221" spans="1:12" x14ac:dyDescent="0.15">
      <c r="A5221">
        <v>11</v>
      </c>
      <c r="B5221" s="93">
        <v>48</v>
      </c>
      <c r="C5221" s="93">
        <v>25</v>
      </c>
      <c r="D5221" s="93">
        <v>23</v>
      </c>
      <c r="E5221" s="93">
        <v>46</v>
      </c>
      <c r="F5221" s="93">
        <v>96</v>
      </c>
      <c r="G5221" s="93">
        <v>51</v>
      </c>
      <c r="H5221" s="93">
        <v>45</v>
      </c>
      <c r="I5221" s="93">
        <v>81</v>
      </c>
      <c r="J5221" s="93">
        <v>67</v>
      </c>
      <c r="K5221" s="93">
        <v>35</v>
      </c>
      <c r="L5221" s="93">
        <v>32</v>
      </c>
    </row>
    <row r="5222" spans="1:12" x14ac:dyDescent="0.15">
      <c r="A5222">
        <v>12</v>
      </c>
      <c r="B5222" s="93">
        <v>46</v>
      </c>
      <c r="C5222" s="93">
        <v>18</v>
      </c>
      <c r="D5222" s="93">
        <v>28</v>
      </c>
      <c r="E5222" s="93">
        <v>47</v>
      </c>
      <c r="F5222" s="93">
        <v>102</v>
      </c>
      <c r="G5222" s="93">
        <v>52</v>
      </c>
      <c r="H5222" s="93">
        <v>50</v>
      </c>
      <c r="I5222" s="93">
        <v>82</v>
      </c>
      <c r="J5222" s="93">
        <v>71</v>
      </c>
      <c r="K5222" s="93">
        <v>32</v>
      </c>
      <c r="L5222" s="93">
        <v>39</v>
      </c>
    </row>
    <row r="5223" spans="1:12" x14ac:dyDescent="0.15">
      <c r="A5223">
        <v>13</v>
      </c>
      <c r="B5223" s="93">
        <v>52</v>
      </c>
      <c r="C5223" s="93">
        <v>22</v>
      </c>
      <c r="D5223" s="93">
        <v>30</v>
      </c>
      <c r="E5223" s="93">
        <v>48</v>
      </c>
      <c r="F5223" s="93">
        <v>95</v>
      </c>
      <c r="G5223" s="93">
        <v>49</v>
      </c>
      <c r="H5223" s="93">
        <v>46</v>
      </c>
      <c r="I5223" s="93">
        <v>83</v>
      </c>
      <c r="J5223" s="93">
        <v>46</v>
      </c>
      <c r="K5223" s="93">
        <v>21</v>
      </c>
      <c r="L5223" s="93">
        <v>25</v>
      </c>
    </row>
    <row r="5224" spans="1:12" x14ac:dyDescent="0.15">
      <c r="A5224">
        <v>14</v>
      </c>
      <c r="B5224" s="93">
        <v>42</v>
      </c>
      <c r="C5224" s="93">
        <v>20</v>
      </c>
      <c r="D5224" s="93">
        <v>22</v>
      </c>
      <c r="E5224" s="93">
        <v>49</v>
      </c>
      <c r="F5224" s="93">
        <v>80</v>
      </c>
      <c r="G5224" s="93">
        <v>40</v>
      </c>
      <c r="H5224" s="93">
        <v>40</v>
      </c>
      <c r="I5224" s="93">
        <v>84</v>
      </c>
      <c r="J5224" s="93">
        <v>42</v>
      </c>
      <c r="K5224" s="93">
        <v>16</v>
      </c>
      <c r="L5224" s="93">
        <v>26</v>
      </c>
    </row>
    <row r="5225" spans="1:12" x14ac:dyDescent="0.15">
      <c r="A5225" t="s">
        <v>429</v>
      </c>
      <c r="B5225" s="93">
        <v>201</v>
      </c>
      <c r="C5225" s="93">
        <v>104</v>
      </c>
      <c r="D5225" s="93">
        <v>97</v>
      </c>
      <c r="E5225" s="93" t="s">
        <v>430</v>
      </c>
      <c r="F5225" s="93">
        <v>337</v>
      </c>
      <c r="G5225" s="93">
        <v>174</v>
      </c>
      <c r="H5225" s="93">
        <v>163</v>
      </c>
      <c r="I5225" s="93" t="s">
        <v>431</v>
      </c>
      <c r="J5225" s="93">
        <v>149</v>
      </c>
      <c r="K5225" s="93">
        <v>79</v>
      </c>
      <c r="L5225" s="93">
        <v>70</v>
      </c>
    </row>
    <row r="5226" spans="1:12" x14ac:dyDescent="0.15">
      <c r="A5226">
        <v>15</v>
      </c>
      <c r="B5226" s="93">
        <v>48</v>
      </c>
      <c r="C5226" s="93">
        <v>27</v>
      </c>
      <c r="D5226" s="93">
        <v>21</v>
      </c>
      <c r="E5226" s="93">
        <v>50</v>
      </c>
      <c r="F5226" s="93">
        <v>55</v>
      </c>
      <c r="G5226" s="93">
        <v>28</v>
      </c>
      <c r="H5226" s="93">
        <v>27</v>
      </c>
      <c r="I5226" s="93">
        <v>85</v>
      </c>
      <c r="J5226" s="93">
        <v>43</v>
      </c>
      <c r="K5226" s="93">
        <v>30</v>
      </c>
      <c r="L5226" s="93">
        <v>13</v>
      </c>
    </row>
    <row r="5227" spans="1:12" x14ac:dyDescent="0.15">
      <c r="A5227">
        <v>16</v>
      </c>
      <c r="B5227" s="93">
        <v>37</v>
      </c>
      <c r="C5227" s="93">
        <v>18</v>
      </c>
      <c r="D5227" s="93">
        <v>19</v>
      </c>
      <c r="E5227" s="93">
        <v>51</v>
      </c>
      <c r="F5227" s="93">
        <v>80</v>
      </c>
      <c r="G5227" s="93">
        <v>40</v>
      </c>
      <c r="H5227" s="93">
        <v>40</v>
      </c>
      <c r="I5227" s="93">
        <v>86</v>
      </c>
      <c r="J5227" s="93">
        <v>31</v>
      </c>
      <c r="K5227" s="93">
        <v>16</v>
      </c>
      <c r="L5227" s="93">
        <v>15</v>
      </c>
    </row>
    <row r="5228" spans="1:12" x14ac:dyDescent="0.15">
      <c r="A5228">
        <v>17</v>
      </c>
      <c r="B5228" s="93">
        <v>42</v>
      </c>
      <c r="C5228" s="93">
        <v>22</v>
      </c>
      <c r="D5228" s="93">
        <v>20</v>
      </c>
      <c r="E5228" s="93">
        <v>52</v>
      </c>
      <c r="F5228" s="93">
        <v>74</v>
      </c>
      <c r="G5228" s="93">
        <v>42</v>
      </c>
      <c r="H5228" s="93">
        <v>32</v>
      </c>
      <c r="I5228" s="93">
        <v>87</v>
      </c>
      <c r="J5228" s="93">
        <v>38</v>
      </c>
      <c r="K5228" s="93">
        <v>17</v>
      </c>
      <c r="L5228" s="93">
        <v>21</v>
      </c>
    </row>
    <row r="5229" spans="1:12" x14ac:dyDescent="0.15">
      <c r="A5229">
        <v>18</v>
      </c>
      <c r="B5229" s="93">
        <v>39</v>
      </c>
      <c r="C5229" s="93">
        <v>24</v>
      </c>
      <c r="D5229" s="93">
        <v>15</v>
      </c>
      <c r="E5229" s="93">
        <v>53</v>
      </c>
      <c r="F5229" s="93">
        <v>72</v>
      </c>
      <c r="G5229" s="93">
        <v>40</v>
      </c>
      <c r="H5229" s="93">
        <v>32</v>
      </c>
      <c r="I5229" s="93">
        <v>88</v>
      </c>
      <c r="J5229" s="93">
        <v>22</v>
      </c>
      <c r="K5229" s="93">
        <v>10</v>
      </c>
      <c r="L5229" s="93">
        <v>12</v>
      </c>
    </row>
    <row r="5230" spans="1:12" x14ac:dyDescent="0.15">
      <c r="A5230">
        <v>19</v>
      </c>
      <c r="B5230" s="93">
        <v>35</v>
      </c>
      <c r="C5230" s="93">
        <v>13</v>
      </c>
      <c r="D5230" s="93">
        <v>22</v>
      </c>
      <c r="E5230" s="93">
        <v>54</v>
      </c>
      <c r="F5230" s="93">
        <v>56</v>
      </c>
      <c r="G5230" s="93">
        <v>24</v>
      </c>
      <c r="H5230" s="93">
        <v>32</v>
      </c>
      <c r="I5230" s="93">
        <v>89</v>
      </c>
      <c r="J5230" s="93">
        <v>15</v>
      </c>
      <c r="K5230" s="93">
        <v>6</v>
      </c>
      <c r="L5230" s="93">
        <v>9</v>
      </c>
    </row>
    <row r="5231" spans="1:12" x14ac:dyDescent="0.15">
      <c r="A5231" t="s">
        <v>432</v>
      </c>
      <c r="B5231" s="93">
        <v>193</v>
      </c>
      <c r="C5231" s="93">
        <v>101</v>
      </c>
      <c r="D5231" s="93">
        <v>92</v>
      </c>
      <c r="E5231" s="93" t="s">
        <v>433</v>
      </c>
      <c r="F5231" s="93">
        <v>270</v>
      </c>
      <c r="G5231" s="93">
        <v>135</v>
      </c>
      <c r="H5231" s="93">
        <v>135</v>
      </c>
      <c r="I5231" s="93" t="s">
        <v>434</v>
      </c>
      <c r="J5231" s="93">
        <v>42</v>
      </c>
      <c r="K5231" s="93">
        <v>10</v>
      </c>
      <c r="L5231" s="93">
        <v>32</v>
      </c>
    </row>
    <row r="5232" spans="1:12" x14ac:dyDescent="0.15">
      <c r="A5232">
        <v>20</v>
      </c>
      <c r="B5232" s="93">
        <v>56</v>
      </c>
      <c r="C5232" s="93">
        <v>32</v>
      </c>
      <c r="D5232" s="93">
        <v>24</v>
      </c>
      <c r="E5232" s="93">
        <v>55</v>
      </c>
      <c r="F5232" s="93">
        <v>56</v>
      </c>
      <c r="G5232" s="93">
        <v>26</v>
      </c>
      <c r="H5232" s="93">
        <v>30</v>
      </c>
      <c r="I5232" s="93">
        <v>90</v>
      </c>
      <c r="J5232" s="93">
        <v>7</v>
      </c>
      <c r="K5232" s="93">
        <v>2</v>
      </c>
      <c r="L5232" s="93">
        <v>5</v>
      </c>
    </row>
    <row r="5233" spans="1:12" x14ac:dyDescent="0.15">
      <c r="A5233">
        <v>21</v>
      </c>
      <c r="B5233" s="93">
        <v>30</v>
      </c>
      <c r="C5233" s="93">
        <v>16</v>
      </c>
      <c r="D5233" s="93">
        <v>14</v>
      </c>
      <c r="E5233" s="93">
        <v>56</v>
      </c>
      <c r="F5233" s="93">
        <v>62</v>
      </c>
      <c r="G5233" s="93">
        <v>34</v>
      </c>
      <c r="H5233" s="93">
        <v>28</v>
      </c>
      <c r="I5233" s="93">
        <v>91</v>
      </c>
      <c r="J5233" s="93">
        <v>15</v>
      </c>
      <c r="K5233" s="93">
        <v>4</v>
      </c>
      <c r="L5233" s="93">
        <v>11</v>
      </c>
    </row>
    <row r="5234" spans="1:12" x14ac:dyDescent="0.15">
      <c r="A5234">
        <v>22</v>
      </c>
      <c r="B5234" s="93">
        <v>41</v>
      </c>
      <c r="C5234" s="93">
        <v>17</v>
      </c>
      <c r="D5234" s="93">
        <v>24</v>
      </c>
      <c r="E5234" s="93">
        <v>57</v>
      </c>
      <c r="F5234" s="93">
        <v>53</v>
      </c>
      <c r="G5234" s="93">
        <v>28</v>
      </c>
      <c r="H5234" s="93">
        <v>25</v>
      </c>
      <c r="I5234" s="93">
        <v>92</v>
      </c>
      <c r="J5234" s="93">
        <v>9</v>
      </c>
      <c r="K5234" s="93">
        <v>2</v>
      </c>
      <c r="L5234" s="93">
        <v>7</v>
      </c>
    </row>
    <row r="5235" spans="1:12" x14ac:dyDescent="0.15">
      <c r="A5235">
        <v>23</v>
      </c>
      <c r="B5235" s="93">
        <v>32</v>
      </c>
      <c r="C5235" s="93">
        <v>14</v>
      </c>
      <c r="D5235" s="93">
        <v>18</v>
      </c>
      <c r="E5235" s="93">
        <v>58</v>
      </c>
      <c r="F5235" s="93">
        <v>38</v>
      </c>
      <c r="G5235" s="93">
        <v>15</v>
      </c>
      <c r="H5235" s="93">
        <v>23</v>
      </c>
      <c r="I5235" s="93">
        <v>93</v>
      </c>
      <c r="J5235" s="93">
        <v>6</v>
      </c>
      <c r="K5235" s="93">
        <v>1</v>
      </c>
      <c r="L5235" s="93">
        <v>5</v>
      </c>
    </row>
    <row r="5236" spans="1:12" x14ac:dyDescent="0.15">
      <c r="A5236">
        <v>24</v>
      </c>
      <c r="B5236" s="93">
        <v>34</v>
      </c>
      <c r="C5236" s="93">
        <v>22</v>
      </c>
      <c r="D5236" s="93">
        <v>12</v>
      </c>
      <c r="E5236" s="93">
        <v>59</v>
      </c>
      <c r="F5236" s="93">
        <v>61</v>
      </c>
      <c r="G5236" s="93">
        <v>32</v>
      </c>
      <c r="H5236" s="93">
        <v>29</v>
      </c>
      <c r="I5236" s="93">
        <v>94</v>
      </c>
      <c r="J5236" s="93">
        <v>5</v>
      </c>
      <c r="K5236" s="93">
        <v>1</v>
      </c>
      <c r="L5236" s="93">
        <v>4</v>
      </c>
    </row>
    <row r="5237" spans="1:12" x14ac:dyDescent="0.15">
      <c r="A5237" t="s">
        <v>435</v>
      </c>
      <c r="B5237" s="93">
        <v>161</v>
      </c>
      <c r="C5237" s="93">
        <v>68</v>
      </c>
      <c r="D5237" s="93">
        <v>93</v>
      </c>
      <c r="E5237" s="93" t="s">
        <v>436</v>
      </c>
      <c r="F5237" s="93">
        <v>246</v>
      </c>
      <c r="G5237" s="93">
        <v>115</v>
      </c>
      <c r="H5237" s="93">
        <v>131</v>
      </c>
      <c r="I5237" s="93" t="s">
        <v>437</v>
      </c>
      <c r="J5237" s="93">
        <v>12</v>
      </c>
      <c r="K5237" s="93">
        <v>2</v>
      </c>
      <c r="L5237" s="93">
        <v>10</v>
      </c>
    </row>
    <row r="5238" spans="1:12" x14ac:dyDescent="0.15">
      <c r="A5238">
        <v>25</v>
      </c>
      <c r="B5238" s="93">
        <v>34</v>
      </c>
      <c r="C5238" s="93">
        <v>14</v>
      </c>
      <c r="D5238" s="93">
        <v>20</v>
      </c>
      <c r="E5238" s="93">
        <v>60</v>
      </c>
      <c r="F5238" s="93">
        <v>46</v>
      </c>
      <c r="G5238" s="93">
        <v>27</v>
      </c>
      <c r="H5238" s="93">
        <v>19</v>
      </c>
      <c r="I5238" s="93">
        <v>95</v>
      </c>
      <c r="J5238" s="93">
        <v>5</v>
      </c>
      <c r="K5238" s="93">
        <v>1</v>
      </c>
      <c r="L5238" s="93">
        <v>4</v>
      </c>
    </row>
    <row r="5239" spans="1:12" x14ac:dyDescent="0.15">
      <c r="A5239">
        <v>26</v>
      </c>
      <c r="B5239" s="93">
        <v>33</v>
      </c>
      <c r="C5239" s="93">
        <v>14</v>
      </c>
      <c r="D5239" s="93">
        <v>19</v>
      </c>
      <c r="E5239" s="93">
        <v>61</v>
      </c>
      <c r="F5239" s="93">
        <v>48</v>
      </c>
      <c r="G5239" s="93">
        <v>27</v>
      </c>
      <c r="H5239" s="93">
        <v>21</v>
      </c>
      <c r="I5239" s="93">
        <v>96</v>
      </c>
      <c r="J5239" s="93">
        <v>4</v>
      </c>
      <c r="K5239" s="93">
        <v>0</v>
      </c>
      <c r="L5239" s="93">
        <v>4</v>
      </c>
    </row>
    <row r="5240" spans="1:12" x14ac:dyDescent="0.15">
      <c r="A5240">
        <v>27</v>
      </c>
      <c r="B5240" s="93">
        <v>29</v>
      </c>
      <c r="C5240" s="93">
        <v>16</v>
      </c>
      <c r="D5240" s="93">
        <v>13</v>
      </c>
      <c r="E5240" s="93">
        <v>62</v>
      </c>
      <c r="F5240" s="93">
        <v>52</v>
      </c>
      <c r="G5240" s="93">
        <v>24</v>
      </c>
      <c r="H5240" s="93">
        <v>28</v>
      </c>
      <c r="I5240" s="93">
        <v>97</v>
      </c>
      <c r="J5240" s="93">
        <v>2</v>
      </c>
      <c r="K5240" s="93">
        <v>0</v>
      </c>
      <c r="L5240" s="93">
        <v>2</v>
      </c>
    </row>
    <row r="5241" spans="1:12" x14ac:dyDescent="0.15">
      <c r="A5241">
        <v>28</v>
      </c>
      <c r="B5241" s="93">
        <v>36</v>
      </c>
      <c r="C5241" s="93">
        <v>11</v>
      </c>
      <c r="D5241" s="93">
        <v>25</v>
      </c>
      <c r="E5241" s="93">
        <v>63</v>
      </c>
      <c r="F5241" s="93">
        <v>52</v>
      </c>
      <c r="G5241" s="93">
        <v>20</v>
      </c>
      <c r="H5241" s="93">
        <v>32</v>
      </c>
      <c r="I5241" s="93">
        <v>98</v>
      </c>
      <c r="J5241" s="93">
        <v>0</v>
      </c>
      <c r="K5241" s="93">
        <v>0</v>
      </c>
      <c r="L5241" s="93">
        <v>0</v>
      </c>
    </row>
    <row r="5242" spans="1:12" x14ac:dyDescent="0.15">
      <c r="A5242">
        <v>29</v>
      </c>
      <c r="B5242" s="93">
        <v>29</v>
      </c>
      <c r="C5242" s="93">
        <v>13</v>
      </c>
      <c r="D5242" s="93">
        <v>16</v>
      </c>
      <c r="E5242" s="93">
        <v>64</v>
      </c>
      <c r="F5242" s="93">
        <v>48</v>
      </c>
      <c r="G5242" s="93">
        <v>17</v>
      </c>
      <c r="H5242" s="93">
        <v>31</v>
      </c>
      <c r="I5242" s="93">
        <v>99</v>
      </c>
      <c r="J5242" s="93">
        <v>1</v>
      </c>
      <c r="K5242" s="93">
        <v>1</v>
      </c>
      <c r="L5242" s="93">
        <v>0</v>
      </c>
    </row>
    <row r="5243" spans="1:12" x14ac:dyDescent="0.15">
      <c r="A5243" t="s">
        <v>438</v>
      </c>
      <c r="B5243" s="93">
        <v>223</v>
      </c>
      <c r="C5243" s="93">
        <v>122</v>
      </c>
      <c r="D5243" s="93">
        <v>101</v>
      </c>
      <c r="E5243" s="93" t="s">
        <v>439</v>
      </c>
      <c r="F5243" s="93">
        <v>437</v>
      </c>
      <c r="G5243" s="93">
        <v>190</v>
      </c>
      <c r="H5243" s="93">
        <v>247</v>
      </c>
      <c r="I5243" s="93" t="s">
        <v>440</v>
      </c>
      <c r="J5243" s="93">
        <v>3</v>
      </c>
      <c r="K5243" s="93">
        <v>0</v>
      </c>
      <c r="L5243" s="93">
        <v>3</v>
      </c>
    </row>
    <row r="5244" spans="1:12" x14ac:dyDescent="0.15">
      <c r="A5244">
        <v>30</v>
      </c>
      <c r="B5244" s="93">
        <v>46</v>
      </c>
      <c r="C5244" s="93">
        <v>26</v>
      </c>
      <c r="D5244" s="93">
        <v>20</v>
      </c>
      <c r="E5244" s="93">
        <v>65</v>
      </c>
      <c r="F5244" s="93">
        <v>70</v>
      </c>
      <c r="G5244" s="93">
        <v>29</v>
      </c>
      <c r="H5244" s="93">
        <v>41</v>
      </c>
      <c r="I5244" s="93">
        <v>100</v>
      </c>
      <c r="J5244" s="93">
        <v>1</v>
      </c>
      <c r="K5244" s="93">
        <v>0</v>
      </c>
      <c r="L5244" s="93">
        <v>1</v>
      </c>
    </row>
    <row r="5245" spans="1:12" x14ac:dyDescent="0.15">
      <c r="A5245">
        <v>31</v>
      </c>
      <c r="B5245" s="93">
        <v>53</v>
      </c>
      <c r="C5245" s="93">
        <v>29</v>
      </c>
      <c r="D5245" s="93">
        <v>24</v>
      </c>
      <c r="E5245" s="93">
        <v>66</v>
      </c>
      <c r="F5245" s="93">
        <v>57</v>
      </c>
      <c r="G5245" s="93">
        <v>19</v>
      </c>
      <c r="H5245" s="93">
        <v>38</v>
      </c>
      <c r="I5245" s="93">
        <v>101</v>
      </c>
      <c r="J5245" s="93">
        <v>0</v>
      </c>
      <c r="K5245" s="93">
        <v>0</v>
      </c>
      <c r="L5245" s="93">
        <v>0</v>
      </c>
    </row>
    <row r="5246" spans="1:12" x14ac:dyDescent="0.15">
      <c r="A5246">
        <v>32</v>
      </c>
      <c r="B5246" s="93">
        <v>37</v>
      </c>
      <c r="C5246" s="93">
        <v>19</v>
      </c>
      <c r="D5246" s="93">
        <v>18</v>
      </c>
      <c r="E5246" s="93">
        <v>67</v>
      </c>
      <c r="F5246" s="93">
        <v>80</v>
      </c>
      <c r="G5246" s="93">
        <v>32</v>
      </c>
      <c r="H5246" s="93">
        <v>48</v>
      </c>
      <c r="I5246" s="93">
        <v>102</v>
      </c>
      <c r="J5246" s="93">
        <v>1</v>
      </c>
      <c r="K5246" s="93">
        <v>0</v>
      </c>
      <c r="L5246" s="93">
        <v>1</v>
      </c>
    </row>
    <row r="5247" spans="1:12" x14ac:dyDescent="0.15">
      <c r="A5247">
        <v>33</v>
      </c>
      <c r="B5247" s="93">
        <v>46</v>
      </c>
      <c r="C5247" s="93">
        <v>23</v>
      </c>
      <c r="D5247" s="93">
        <v>23</v>
      </c>
      <c r="E5247" s="93">
        <v>68</v>
      </c>
      <c r="F5247" s="93">
        <v>109</v>
      </c>
      <c r="G5247" s="93">
        <v>50</v>
      </c>
      <c r="H5247" s="93">
        <v>59</v>
      </c>
      <c r="I5247" s="93" t="s">
        <v>441</v>
      </c>
      <c r="J5247" s="93">
        <v>1</v>
      </c>
      <c r="K5247" s="93">
        <v>0</v>
      </c>
      <c r="L5247" s="93">
        <v>1</v>
      </c>
    </row>
    <row r="5248" spans="1:12" x14ac:dyDescent="0.15">
      <c r="A5248">
        <v>34</v>
      </c>
      <c r="B5248" s="93">
        <v>41</v>
      </c>
      <c r="C5248" s="93">
        <v>25</v>
      </c>
      <c r="D5248" s="93">
        <v>16</v>
      </c>
      <c r="E5248" s="93">
        <v>69</v>
      </c>
      <c r="F5248" s="93">
        <v>121</v>
      </c>
      <c r="G5248" s="93">
        <v>60</v>
      </c>
      <c r="H5248" s="93">
        <v>61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269</v>
      </c>
      <c r="C5251" s="93" t="s">
        <v>272</v>
      </c>
      <c r="D5251" s="93">
        <v>527</v>
      </c>
      <c r="E5251" s="93" t="s">
        <v>273</v>
      </c>
      <c r="F5251" s="93">
        <v>1373</v>
      </c>
      <c r="G5251" s="93" t="s">
        <v>272</v>
      </c>
      <c r="H5251" s="93">
        <v>2730</v>
      </c>
      <c r="I5251" s="93" t="s">
        <v>273</v>
      </c>
      <c r="J5251" s="93">
        <v>902</v>
      </c>
      <c r="K5251" s="93" t="s">
        <v>272</v>
      </c>
      <c r="L5251" s="93">
        <v>2013</v>
      </c>
    </row>
    <row r="5252" spans="1:12" x14ac:dyDescent="0.15">
      <c r="A5252" t="s">
        <v>274</v>
      </c>
      <c r="B5252" s="93">
        <v>258</v>
      </c>
      <c r="C5252" s="93" t="s">
        <v>662</v>
      </c>
      <c r="D5252" s="93">
        <v>0.1</v>
      </c>
      <c r="E5252" s="93" t="s">
        <v>274</v>
      </c>
      <c r="F5252" s="93">
        <v>1357</v>
      </c>
      <c r="G5252" s="93" t="s">
        <v>662</v>
      </c>
      <c r="H5252" s="93">
        <v>0.51802656546489567</v>
      </c>
      <c r="I5252" s="93" t="s">
        <v>274</v>
      </c>
      <c r="J5252" s="93">
        <v>1111</v>
      </c>
      <c r="K5252" s="93" t="s">
        <v>662</v>
      </c>
      <c r="L5252" s="93">
        <v>0.38197343453510435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44012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3281</v>
      </c>
      <c r="C5257" s="93">
        <v>1647</v>
      </c>
      <c r="D5257" s="93">
        <v>1634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77</v>
      </c>
      <c r="C5258" s="93">
        <v>36</v>
      </c>
      <c r="D5258" s="93">
        <v>41</v>
      </c>
      <c r="E5258" s="93" t="s">
        <v>421</v>
      </c>
      <c r="F5258" s="93">
        <v>164</v>
      </c>
      <c r="G5258" s="93">
        <v>82</v>
      </c>
      <c r="H5258" s="93">
        <v>82</v>
      </c>
      <c r="I5258" s="93" t="s">
        <v>422</v>
      </c>
      <c r="J5258" s="93">
        <v>200</v>
      </c>
      <c r="K5258" s="93">
        <v>91</v>
      </c>
      <c r="L5258" s="93">
        <v>109</v>
      </c>
    </row>
    <row r="5259" spans="1:12" x14ac:dyDescent="0.15">
      <c r="A5259">
        <v>0</v>
      </c>
      <c r="B5259" s="93">
        <v>18</v>
      </c>
      <c r="C5259" s="93">
        <v>7</v>
      </c>
      <c r="D5259" s="93">
        <v>11</v>
      </c>
      <c r="E5259" s="93">
        <v>35</v>
      </c>
      <c r="F5259" s="93">
        <v>28</v>
      </c>
      <c r="G5259" s="93">
        <v>17</v>
      </c>
      <c r="H5259" s="93">
        <v>11</v>
      </c>
      <c r="I5259" s="93">
        <v>70</v>
      </c>
      <c r="J5259" s="93">
        <v>43</v>
      </c>
      <c r="K5259" s="93">
        <v>20</v>
      </c>
      <c r="L5259" s="93">
        <v>23</v>
      </c>
    </row>
    <row r="5260" spans="1:12" x14ac:dyDescent="0.15">
      <c r="A5260">
        <v>1</v>
      </c>
      <c r="B5260" s="93">
        <v>11</v>
      </c>
      <c r="C5260" s="93">
        <v>5</v>
      </c>
      <c r="D5260" s="93">
        <v>6</v>
      </c>
      <c r="E5260" s="93">
        <v>36</v>
      </c>
      <c r="F5260" s="93">
        <v>36</v>
      </c>
      <c r="G5260" s="93">
        <v>22</v>
      </c>
      <c r="H5260" s="93">
        <v>14</v>
      </c>
      <c r="I5260" s="93">
        <v>71</v>
      </c>
      <c r="J5260" s="93">
        <v>47</v>
      </c>
      <c r="K5260" s="93">
        <v>24</v>
      </c>
      <c r="L5260" s="93">
        <v>23</v>
      </c>
    </row>
    <row r="5261" spans="1:12" x14ac:dyDescent="0.15">
      <c r="A5261">
        <v>2</v>
      </c>
      <c r="B5261" s="93">
        <v>14</v>
      </c>
      <c r="C5261" s="93">
        <v>7</v>
      </c>
      <c r="D5261" s="93">
        <v>7</v>
      </c>
      <c r="E5261" s="93">
        <v>37</v>
      </c>
      <c r="F5261" s="93">
        <v>30</v>
      </c>
      <c r="G5261" s="93">
        <v>14</v>
      </c>
      <c r="H5261" s="93">
        <v>16</v>
      </c>
      <c r="I5261" s="93">
        <v>72</v>
      </c>
      <c r="J5261" s="93">
        <v>54</v>
      </c>
      <c r="K5261" s="93">
        <v>22</v>
      </c>
      <c r="L5261" s="93">
        <v>32</v>
      </c>
    </row>
    <row r="5262" spans="1:12" x14ac:dyDescent="0.15">
      <c r="A5262">
        <v>3</v>
      </c>
      <c r="B5262" s="93">
        <v>19</v>
      </c>
      <c r="C5262" s="93">
        <v>10</v>
      </c>
      <c r="D5262" s="93">
        <v>9</v>
      </c>
      <c r="E5262" s="93">
        <v>38</v>
      </c>
      <c r="F5262" s="93">
        <v>43</v>
      </c>
      <c r="G5262" s="93">
        <v>17</v>
      </c>
      <c r="H5262" s="93">
        <v>26</v>
      </c>
      <c r="I5262" s="93">
        <v>73</v>
      </c>
      <c r="J5262" s="93">
        <v>38</v>
      </c>
      <c r="K5262" s="93">
        <v>18</v>
      </c>
      <c r="L5262" s="93">
        <v>20</v>
      </c>
    </row>
    <row r="5263" spans="1:12" x14ac:dyDescent="0.15">
      <c r="A5263">
        <v>4</v>
      </c>
      <c r="B5263" s="93">
        <v>15</v>
      </c>
      <c r="C5263" s="93">
        <v>7</v>
      </c>
      <c r="D5263" s="93">
        <v>8</v>
      </c>
      <c r="E5263" s="93">
        <v>39</v>
      </c>
      <c r="F5263" s="93">
        <v>27</v>
      </c>
      <c r="G5263" s="93">
        <v>12</v>
      </c>
      <c r="H5263" s="93">
        <v>15</v>
      </c>
      <c r="I5263" s="93">
        <v>74</v>
      </c>
      <c r="J5263" s="93">
        <v>18</v>
      </c>
      <c r="K5263" s="93">
        <v>7</v>
      </c>
      <c r="L5263" s="93">
        <v>11</v>
      </c>
    </row>
    <row r="5264" spans="1:12" x14ac:dyDescent="0.15">
      <c r="A5264" t="s">
        <v>423</v>
      </c>
      <c r="B5264" s="93">
        <v>119</v>
      </c>
      <c r="C5264" s="93">
        <v>53</v>
      </c>
      <c r="D5264" s="93">
        <v>66</v>
      </c>
      <c r="E5264" s="93" t="s">
        <v>424</v>
      </c>
      <c r="F5264" s="93">
        <v>271</v>
      </c>
      <c r="G5264" s="93">
        <v>137</v>
      </c>
      <c r="H5264" s="93">
        <v>134</v>
      </c>
      <c r="I5264" s="93" t="s">
        <v>425</v>
      </c>
      <c r="J5264" s="93">
        <v>159</v>
      </c>
      <c r="K5264" s="93">
        <v>80</v>
      </c>
      <c r="L5264" s="93">
        <v>79</v>
      </c>
    </row>
    <row r="5265" spans="1:12" x14ac:dyDescent="0.15">
      <c r="A5265">
        <v>5</v>
      </c>
      <c r="B5265" s="93">
        <v>23</v>
      </c>
      <c r="C5265" s="93">
        <v>7</v>
      </c>
      <c r="D5265" s="93">
        <v>16</v>
      </c>
      <c r="E5265" s="93">
        <v>40</v>
      </c>
      <c r="F5265" s="93">
        <v>43</v>
      </c>
      <c r="G5265" s="93">
        <v>22</v>
      </c>
      <c r="H5265" s="93">
        <v>21</v>
      </c>
      <c r="I5265" s="93">
        <v>75</v>
      </c>
      <c r="J5265" s="93">
        <v>30</v>
      </c>
      <c r="K5265" s="93">
        <v>16</v>
      </c>
      <c r="L5265" s="93">
        <v>14</v>
      </c>
    </row>
    <row r="5266" spans="1:12" x14ac:dyDescent="0.15">
      <c r="A5266">
        <v>6</v>
      </c>
      <c r="B5266" s="93">
        <v>13</v>
      </c>
      <c r="C5266" s="93">
        <v>5</v>
      </c>
      <c r="D5266" s="93">
        <v>8</v>
      </c>
      <c r="E5266" s="93">
        <v>41</v>
      </c>
      <c r="F5266" s="93">
        <v>40</v>
      </c>
      <c r="G5266" s="93">
        <v>20</v>
      </c>
      <c r="H5266" s="93">
        <v>20</v>
      </c>
      <c r="I5266" s="93">
        <v>76</v>
      </c>
      <c r="J5266" s="93">
        <v>35</v>
      </c>
      <c r="K5266" s="93">
        <v>21</v>
      </c>
      <c r="L5266" s="93">
        <v>14</v>
      </c>
    </row>
    <row r="5267" spans="1:12" x14ac:dyDescent="0.15">
      <c r="A5267">
        <v>7</v>
      </c>
      <c r="B5267" s="93">
        <v>25</v>
      </c>
      <c r="C5267" s="93">
        <v>11</v>
      </c>
      <c r="D5267" s="93">
        <v>14</v>
      </c>
      <c r="E5267" s="93">
        <v>42</v>
      </c>
      <c r="F5267" s="93">
        <v>63</v>
      </c>
      <c r="G5267" s="93">
        <v>29</v>
      </c>
      <c r="H5267" s="93">
        <v>34</v>
      </c>
      <c r="I5267" s="93">
        <v>77</v>
      </c>
      <c r="J5267" s="93">
        <v>34</v>
      </c>
      <c r="K5267" s="93">
        <v>13</v>
      </c>
      <c r="L5267" s="93">
        <v>21</v>
      </c>
    </row>
    <row r="5268" spans="1:12" x14ac:dyDescent="0.15">
      <c r="A5268">
        <v>8</v>
      </c>
      <c r="B5268" s="93">
        <v>33</v>
      </c>
      <c r="C5268" s="93">
        <v>17</v>
      </c>
      <c r="D5268" s="93">
        <v>16</v>
      </c>
      <c r="E5268" s="93">
        <v>43</v>
      </c>
      <c r="F5268" s="93">
        <v>54</v>
      </c>
      <c r="G5268" s="93">
        <v>31</v>
      </c>
      <c r="H5268" s="93">
        <v>23</v>
      </c>
      <c r="I5268" s="93">
        <v>78</v>
      </c>
      <c r="J5268" s="93">
        <v>36</v>
      </c>
      <c r="K5268" s="93">
        <v>18</v>
      </c>
      <c r="L5268" s="93">
        <v>18</v>
      </c>
    </row>
    <row r="5269" spans="1:12" x14ac:dyDescent="0.15">
      <c r="A5269">
        <v>9</v>
      </c>
      <c r="B5269" s="93">
        <v>25</v>
      </c>
      <c r="C5269" s="93">
        <v>13</v>
      </c>
      <c r="D5269" s="93">
        <v>12</v>
      </c>
      <c r="E5269" s="93">
        <v>44</v>
      </c>
      <c r="F5269" s="93">
        <v>71</v>
      </c>
      <c r="G5269" s="93">
        <v>35</v>
      </c>
      <c r="H5269" s="93">
        <v>36</v>
      </c>
      <c r="I5269" s="93">
        <v>79</v>
      </c>
      <c r="J5269" s="93">
        <v>24</v>
      </c>
      <c r="K5269" s="93">
        <v>12</v>
      </c>
      <c r="L5269" s="93">
        <v>12</v>
      </c>
    </row>
    <row r="5270" spans="1:12" x14ac:dyDescent="0.15">
      <c r="A5270" t="s">
        <v>426</v>
      </c>
      <c r="B5270" s="93">
        <v>163</v>
      </c>
      <c r="C5270" s="93">
        <v>81</v>
      </c>
      <c r="D5270" s="93">
        <v>82</v>
      </c>
      <c r="E5270" s="93" t="s">
        <v>427</v>
      </c>
      <c r="F5270" s="93">
        <v>335</v>
      </c>
      <c r="G5270" s="93">
        <v>177</v>
      </c>
      <c r="H5270" s="93">
        <v>158</v>
      </c>
      <c r="I5270" s="93" t="s">
        <v>428</v>
      </c>
      <c r="J5270" s="93">
        <v>130</v>
      </c>
      <c r="K5270" s="93">
        <v>59</v>
      </c>
      <c r="L5270" s="93">
        <v>71</v>
      </c>
    </row>
    <row r="5271" spans="1:12" x14ac:dyDescent="0.15">
      <c r="A5271">
        <v>10</v>
      </c>
      <c r="B5271" s="93">
        <v>35</v>
      </c>
      <c r="C5271" s="93">
        <v>16</v>
      </c>
      <c r="D5271" s="93">
        <v>19</v>
      </c>
      <c r="E5271" s="93">
        <v>45</v>
      </c>
      <c r="F5271" s="93">
        <v>64</v>
      </c>
      <c r="G5271" s="93">
        <v>36</v>
      </c>
      <c r="H5271" s="93">
        <v>28</v>
      </c>
      <c r="I5271" s="93">
        <v>80</v>
      </c>
      <c r="J5271" s="93">
        <v>39</v>
      </c>
      <c r="K5271" s="93">
        <v>21</v>
      </c>
      <c r="L5271" s="93">
        <v>18</v>
      </c>
    </row>
    <row r="5272" spans="1:12" x14ac:dyDescent="0.15">
      <c r="A5272">
        <v>11</v>
      </c>
      <c r="B5272" s="93">
        <v>27</v>
      </c>
      <c r="C5272" s="93">
        <v>16</v>
      </c>
      <c r="D5272" s="93">
        <v>11</v>
      </c>
      <c r="E5272" s="93">
        <v>46</v>
      </c>
      <c r="F5272" s="93">
        <v>67</v>
      </c>
      <c r="G5272" s="93">
        <v>34</v>
      </c>
      <c r="H5272" s="93">
        <v>33</v>
      </c>
      <c r="I5272" s="93">
        <v>81</v>
      </c>
      <c r="J5272" s="93">
        <v>18</v>
      </c>
      <c r="K5272" s="93">
        <v>10</v>
      </c>
      <c r="L5272" s="93">
        <v>8</v>
      </c>
    </row>
    <row r="5273" spans="1:12" x14ac:dyDescent="0.15">
      <c r="A5273">
        <v>12</v>
      </c>
      <c r="B5273" s="93">
        <v>19</v>
      </c>
      <c r="C5273" s="93">
        <v>10</v>
      </c>
      <c r="D5273" s="93">
        <v>9</v>
      </c>
      <c r="E5273" s="93">
        <v>47</v>
      </c>
      <c r="F5273" s="93">
        <v>77</v>
      </c>
      <c r="G5273" s="93">
        <v>45</v>
      </c>
      <c r="H5273" s="93">
        <v>32</v>
      </c>
      <c r="I5273" s="93">
        <v>82</v>
      </c>
      <c r="J5273" s="93">
        <v>26</v>
      </c>
      <c r="K5273" s="93">
        <v>11</v>
      </c>
      <c r="L5273" s="93">
        <v>15</v>
      </c>
    </row>
    <row r="5274" spans="1:12" x14ac:dyDescent="0.15">
      <c r="A5274">
        <v>13</v>
      </c>
      <c r="B5274" s="93">
        <v>42</v>
      </c>
      <c r="C5274" s="93">
        <v>23</v>
      </c>
      <c r="D5274" s="93">
        <v>19</v>
      </c>
      <c r="E5274" s="93">
        <v>48</v>
      </c>
      <c r="F5274" s="93">
        <v>64</v>
      </c>
      <c r="G5274" s="93">
        <v>29</v>
      </c>
      <c r="H5274" s="93">
        <v>35</v>
      </c>
      <c r="I5274" s="93">
        <v>83</v>
      </c>
      <c r="J5274" s="93">
        <v>19</v>
      </c>
      <c r="K5274" s="93">
        <v>5</v>
      </c>
      <c r="L5274" s="93">
        <v>14</v>
      </c>
    </row>
    <row r="5275" spans="1:12" x14ac:dyDescent="0.15">
      <c r="A5275">
        <v>14</v>
      </c>
      <c r="B5275" s="93">
        <v>40</v>
      </c>
      <c r="C5275" s="93">
        <v>16</v>
      </c>
      <c r="D5275" s="93">
        <v>24</v>
      </c>
      <c r="E5275" s="93">
        <v>49</v>
      </c>
      <c r="F5275" s="93">
        <v>63</v>
      </c>
      <c r="G5275" s="93">
        <v>33</v>
      </c>
      <c r="H5275" s="93">
        <v>30</v>
      </c>
      <c r="I5275" s="93">
        <v>84</v>
      </c>
      <c r="J5275" s="93">
        <v>28</v>
      </c>
      <c r="K5275" s="93">
        <v>12</v>
      </c>
      <c r="L5275" s="93">
        <v>16</v>
      </c>
    </row>
    <row r="5276" spans="1:12" x14ac:dyDescent="0.15">
      <c r="A5276" t="s">
        <v>429</v>
      </c>
      <c r="B5276" s="93">
        <v>171</v>
      </c>
      <c r="C5276" s="93">
        <v>90</v>
      </c>
      <c r="D5276" s="93">
        <v>81</v>
      </c>
      <c r="E5276" s="93" t="s">
        <v>430</v>
      </c>
      <c r="F5276" s="93">
        <v>263</v>
      </c>
      <c r="G5276" s="93">
        <v>136</v>
      </c>
      <c r="H5276" s="93">
        <v>127</v>
      </c>
      <c r="I5276" s="93" t="s">
        <v>431</v>
      </c>
      <c r="J5276" s="93">
        <v>80</v>
      </c>
      <c r="K5276" s="93">
        <v>26</v>
      </c>
      <c r="L5276" s="93">
        <v>54</v>
      </c>
    </row>
    <row r="5277" spans="1:12" x14ac:dyDescent="0.15">
      <c r="A5277">
        <v>15</v>
      </c>
      <c r="B5277" s="93">
        <v>34</v>
      </c>
      <c r="C5277" s="93">
        <v>16</v>
      </c>
      <c r="D5277" s="93">
        <v>18</v>
      </c>
      <c r="E5277" s="93">
        <v>50</v>
      </c>
      <c r="F5277" s="93">
        <v>60</v>
      </c>
      <c r="G5277" s="93">
        <v>29</v>
      </c>
      <c r="H5277" s="93">
        <v>31</v>
      </c>
      <c r="I5277" s="93">
        <v>85</v>
      </c>
      <c r="J5277" s="93">
        <v>15</v>
      </c>
      <c r="K5277" s="93">
        <v>6</v>
      </c>
      <c r="L5277" s="93">
        <v>9</v>
      </c>
    </row>
    <row r="5278" spans="1:12" x14ac:dyDescent="0.15">
      <c r="A5278">
        <v>16</v>
      </c>
      <c r="B5278" s="93">
        <v>35</v>
      </c>
      <c r="C5278" s="93">
        <v>21</v>
      </c>
      <c r="D5278" s="93">
        <v>14</v>
      </c>
      <c r="E5278" s="93">
        <v>51</v>
      </c>
      <c r="F5278" s="93">
        <v>53</v>
      </c>
      <c r="G5278" s="93">
        <v>26</v>
      </c>
      <c r="H5278" s="93">
        <v>27</v>
      </c>
      <c r="I5278" s="93">
        <v>86</v>
      </c>
      <c r="J5278" s="93">
        <v>20</v>
      </c>
      <c r="K5278" s="93">
        <v>7</v>
      </c>
      <c r="L5278" s="93">
        <v>13</v>
      </c>
    </row>
    <row r="5279" spans="1:12" x14ac:dyDescent="0.15">
      <c r="A5279">
        <v>17</v>
      </c>
      <c r="B5279" s="93">
        <v>36</v>
      </c>
      <c r="C5279" s="93">
        <v>17</v>
      </c>
      <c r="D5279" s="93">
        <v>19</v>
      </c>
      <c r="E5279" s="93">
        <v>52</v>
      </c>
      <c r="F5279" s="93">
        <v>62</v>
      </c>
      <c r="G5279" s="93">
        <v>32</v>
      </c>
      <c r="H5279" s="93">
        <v>30</v>
      </c>
      <c r="I5279" s="93">
        <v>87</v>
      </c>
      <c r="J5279" s="93">
        <v>16</v>
      </c>
      <c r="K5279" s="93">
        <v>5</v>
      </c>
      <c r="L5279" s="93">
        <v>11</v>
      </c>
    </row>
    <row r="5280" spans="1:12" x14ac:dyDescent="0.15">
      <c r="A5280">
        <v>18</v>
      </c>
      <c r="B5280" s="93">
        <v>35</v>
      </c>
      <c r="C5280" s="93">
        <v>20</v>
      </c>
      <c r="D5280" s="93">
        <v>15</v>
      </c>
      <c r="E5280" s="93">
        <v>53</v>
      </c>
      <c r="F5280" s="93">
        <v>44</v>
      </c>
      <c r="G5280" s="93">
        <v>27</v>
      </c>
      <c r="H5280" s="93">
        <v>17</v>
      </c>
      <c r="I5280" s="93">
        <v>88</v>
      </c>
      <c r="J5280" s="93">
        <v>13</v>
      </c>
      <c r="K5280" s="93">
        <v>5</v>
      </c>
      <c r="L5280" s="93">
        <v>8</v>
      </c>
    </row>
    <row r="5281" spans="1:12" x14ac:dyDescent="0.15">
      <c r="A5281">
        <v>19</v>
      </c>
      <c r="B5281" s="93">
        <v>31</v>
      </c>
      <c r="C5281" s="93">
        <v>16</v>
      </c>
      <c r="D5281" s="93">
        <v>15</v>
      </c>
      <c r="E5281" s="93">
        <v>54</v>
      </c>
      <c r="F5281" s="93">
        <v>44</v>
      </c>
      <c r="G5281" s="93">
        <v>22</v>
      </c>
      <c r="H5281" s="93">
        <v>22</v>
      </c>
      <c r="I5281" s="93">
        <v>89</v>
      </c>
      <c r="J5281" s="93">
        <v>16</v>
      </c>
      <c r="K5281" s="93">
        <v>3</v>
      </c>
      <c r="L5281" s="93">
        <v>13</v>
      </c>
    </row>
    <row r="5282" spans="1:12" x14ac:dyDescent="0.15">
      <c r="A5282" t="s">
        <v>432</v>
      </c>
      <c r="B5282" s="93">
        <v>152</v>
      </c>
      <c r="C5282" s="93">
        <v>90</v>
      </c>
      <c r="D5282" s="93">
        <v>62</v>
      </c>
      <c r="E5282" s="93" t="s">
        <v>433</v>
      </c>
      <c r="F5282" s="93">
        <v>216</v>
      </c>
      <c r="G5282" s="93">
        <v>113</v>
      </c>
      <c r="H5282" s="93">
        <v>103</v>
      </c>
      <c r="I5282" s="93" t="s">
        <v>434</v>
      </c>
      <c r="J5282" s="93">
        <v>37</v>
      </c>
      <c r="K5282" s="93">
        <v>10</v>
      </c>
      <c r="L5282" s="93">
        <v>27</v>
      </c>
    </row>
    <row r="5283" spans="1:12" x14ac:dyDescent="0.15">
      <c r="A5283">
        <v>20</v>
      </c>
      <c r="B5283" s="93">
        <v>28</v>
      </c>
      <c r="C5283" s="93">
        <v>15</v>
      </c>
      <c r="D5283" s="93">
        <v>13</v>
      </c>
      <c r="E5283" s="93">
        <v>55</v>
      </c>
      <c r="F5283" s="93">
        <v>34</v>
      </c>
      <c r="G5283" s="93">
        <v>18</v>
      </c>
      <c r="H5283" s="93">
        <v>16</v>
      </c>
      <c r="I5283" s="93">
        <v>90</v>
      </c>
      <c r="J5283" s="93">
        <v>8</v>
      </c>
      <c r="K5283" s="93">
        <v>3</v>
      </c>
      <c r="L5283" s="93">
        <v>5</v>
      </c>
    </row>
    <row r="5284" spans="1:12" x14ac:dyDescent="0.15">
      <c r="A5284">
        <v>21</v>
      </c>
      <c r="B5284" s="93">
        <v>44</v>
      </c>
      <c r="C5284" s="93">
        <v>25</v>
      </c>
      <c r="D5284" s="93">
        <v>19</v>
      </c>
      <c r="E5284" s="93">
        <v>56</v>
      </c>
      <c r="F5284" s="93">
        <v>44</v>
      </c>
      <c r="G5284" s="93">
        <v>24</v>
      </c>
      <c r="H5284" s="93">
        <v>20</v>
      </c>
      <c r="I5284" s="93">
        <v>91</v>
      </c>
      <c r="J5284" s="93">
        <v>11</v>
      </c>
      <c r="K5284" s="93">
        <v>3</v>
      </c>
      <c r="L5284" s="93">
        <v>8</v>
      </c>
    </row>
    <row r="5285" spans="1:12" x14ac:dyDescent="0.15">
      <c r="A5285">
        <v>22</v>
      </c>
      <c r="B5285" s="93">
        <v>32</v>
      </c>
      <c r="C5285" s="93">
        <v>20</v>
      </c>
      <c r="D5285" s="93">
        <v>12</v>
      </c>
      <c r="E5285" s="93">
        <v>57</v>
      </c>
      <c r="F5285" s="93">
        <v>42</v>
      </c>
      <c r="G5285" s="93">
        <v>21</v>
      </c>
      <c r="H5285" s="93">
        <v>21</v>
      </c>
      <c r="I5285" s="93">
        <v>92</v>
      </c>
      <c r="J5285" s="93">
        <v>10</v>
      </c>
      <c r="K5285" s="93">
        <v>4</v>
      </c>
      <c r="L5285" s="93">
        <v>6</v>
      </c>
    </row>
    <row r="5286" spans="1:12" x14ac:dyDescent="0.15">
      <c r="A5286">
        <v>23</v>
      </c>
      <c r="B5286" s="93">
        <v>24</v>
      </c>
      <c r="C5286" s="93">
        <v>14</v>
      </c>
      <c r="D5286" s="93">
        <v>10</v>
      </c>
      <c r="E5286" s="93">
        <v>58</v>
      </c>
      <c r="F5286" s="93">
        <v>51</v>
      </c>
      <c r="G5286" s="93">
        <v>26</v>
      </c>
      <c r="H5286" s="93">
        <v>25</v>
      </c>
      <c r="I5286" s="93">
        <v>93</v>
      </c>
      <c r="J5286" s="93">
        <v>4</v>
      </c>
      <c r="K5286" s="93">
        <v>0</v>
      </c>
      <c r="L5286" s="93">
        <v>4</v>
      </c>
    </row>
    <row r="5287" spans="1:12" x14ac:dyDescent="0.15">
      <c r="A5287">
        <v>24</v>
      </c>
      <c r="B5287" s="93">
        <v>24</v>
      </c>
      <c r="C5287" s="93">
        <v>16</v>
      </c>
      <c r="D5287" s="93">
        <v>8</v>
      </c>
      <c r="E5287" s="93">
        <v>59</v>
      </c>
      <c r="F5287" s="93">
        <v>45</v>
      </c>
      <c r="G5287" s="93">
        <v>24</v>
      </c>
      <c r="H5287" s="93">
        <v>21</v>
      </c>
      <c r="I5287" s="93">
        <v>94</v>
      </c>
      <c r="J5287" s="93">
        <v>4</v>
      </c>
      <c r="K5287" s="93">
        <v>0</v>
      </c>
      <c r="L5287" s="93">
        <v>4</v>
      </c>
    </row>
    <row r="5288" spans="1:12" x14ac:dyDescent="0.15">
      <c r="A5288" t="s">
        <v>435</v>
      </c>
      <c r="B5288" s="93">
        <v>129</v>
      </c>
      <c r="C5288" s="93">
        <v>68</v>
      </c>
      <c r="D5288" s="93">
        <v>61</v>
      </c>
      <c r="E5288" s="93" t="s">
        <v>436</v>
      </c>
      <c r="F5288" s="93">
        <v>199</v>
      </c>
      <c r="G5288" s="93">
        <v>100</v>
      </c>
      <c r="H5288" s="93">
        <v>99</v>
      </c>
      <c r="I5288" s="93" t="s">
        <v>437</v>
      </c>
      <c r="J5288" s="93">
        <v>15</v>
      </c>
      <c r="K5288" s="93">
        <v>4</v>
      </c>
      <c r="L5288" s="93">
        <v>11</v>
      </c>
    </row>
    <row r="5289" spans="1:12" x14ac:dyDescent="0.15">
      <c r="A5289">
        <v>25</v>
      </c>
      <c r="B5289" s="93">
        <v>30</v>
      </c>
      <c r="C5289" s="93">
        <v>14</v>
      </c>
      <c r="D5289" s="93">
        <v>16</v>
      </c>
      <c r="E5289" s="93">
        <v>60</v>
      </c>
      <c r="F5289" s="93">
        <v>35</v>
      </c>
      <c r="G5289" s="93">
        <v>14</v>
      </c>
      <c r="H5289" s="93">
        <v>21</v>
      </c>
      <c r="I5289" s="93">
        <v>95</v>
      </c>
      <c r="J5289" s="93">
        <v>5</v>
      </c>
      <c r="K5289" s="93">
        <v>3</v>
      </c>
      <c r="L5289" s="93">
        <v>2</v>
      </c>
    </row>
    <row r="5290" spans="1:12" x14ac:dyDescent="0.15">
      <c r="A5290">
        <v>26</v>
      </c>
      <c r="B5290" s="93">
        <v>28</v>
      </c>
      <c r="C5290" s="93">
        <v>12</v>
      </c>
      <c r="D5290" s="93">
        <v>16</v>
      </c>
      <c r="E5290" s="93">
        <v>61</v>
      </c>
      <c r="F5290" s="93">
        <v>33</v>
      </c>
      <c r="G5290" s="93">
        <v>14</v>
      </c>
      <c r="H5290" s="93">
        <v>19</v>
      </c>
      <c r="I5290" s="93">
        <v>96</v>
      </c>
      <c r="J5290" s="93">
        <v>5</v>
      </c>
      <c r="K5290" s="93">
        <v>0</v>
      </c>
      <c r="L5290" s="93">
        <v>5</v>
      </c>
    </row>
    <row r="5291" spans="1:12" x14ac:dyDescent="0.15">
      <c r="A5291">
        <v>27</v>
      </c>
      <c r="B5291" s="93">
        <v>25</v>
      </c>
      <c r="C5291" s="93">
        <v>15</v>
      </c>
      <c r="D5291" s="93">
        <v>10</v>
      </c>
      <c r="E5291" s="93">
        <v>62</v>
      </c>
      <c r="F5291" s="93">
        <v>51</v>
      </c>
      <c r="G5291" s="93">
        <v>27</v>
      </c>
      <c r="H5291" s="93">
        <v>24</v>
      </c>
      <c r="I5291" s="93">
        <v>97</v>
      </c>
      <c r="J5291" s="93">
        <v>3</v>
      </c>
      <c r="K5291" s="93">
        <v>1</v>
      </c>
      <c r="L5291" s="93">
        <v>2</v>
      </c>
    </row>
    <row r="5292" spans="1:12" x14ac:dyDescent="0.15">
      <c r="A5292">
        <v>28</v>
      </c>
      <c r="B5292" s="93">
        <v>24</v>
      </c>
      <c r="C5292" s="93">
        <v>14</v>
      </c>
      <c r="D5292" s="93">
        <v>10</v>
      </c>
      <c r="E5292" s="93">
        <v>63</v>
      </c>
      <c r="F5292" s="93">
        <v>46</v>
      </c>
      <c r="G5292" s="93">
        <v>29</v>
      </c>
      <c r="H5292" s="93">
        <v>17</v>
      </c>
      <c r="I5292" s="93">
        <v>98</v>
      </c>
      <c r="J5292" s="93">
        <v>0</v>
      </c>
      <c r="K5292" s="93">
        <v>0</v>
      </c>
      <c r="L5292" s="93">
        <v>0</v>
      </c>
    </row>
    <row r="5293" spans="1:12" x14ac:dyDescent="0.15">
      <c r="A5293">
        <v>29</v>
      </c>
      <c r="B5293" s="93">
        <v>22</v>
      </c>
      <c r="C5293" s="93">
        <v>13</v>
      </c>
      <c r="D5293" s="93">
        <v>9</v>
      </c>
      <c r="E5293" s="93">
        <v>64</v>
      </c>
      <c r="F5293" s="93">
        <v>34</v>
      </c>
      <c r="G5293" s="93">
        <v>16</v>
      </c>
      <c r="H5293" s="93">
        <v>18</v>
      </c>
      <c r="I5293" s="93">
        <v>99</v>
      </c>
      <c r="J5293" s="93">
        <v>2</v>
      </c>
      <c r="K5293" s="93">
        <v>0</v>
      </c>
      <c r="L5293" s="93">
        <v>2</v>
      </c>
    </row>
    <row r="5294" spans="1:12" x14ac:dyDescent="0.15">
      <c r="A5294" t="s">
        <v>438</v>
      </c>
      <c r="B5294" s="93">
        <v>170</v>
      </c>
      <c r="C5294" s="93">
        <v>97</v>
      </c>
      <c r="D5294" s="93">
        <v>73</v>
      </c>
      <c r="E5294" s="93" t="s">
        <v>439</v>
      </c>
      <c r="F5294" s="93">
        <v>228</v>
      </c>
      <c r="G5294" s="93">
        <v>117</v>
      </c>
      <c r="H5294" s="93">
        <v>111</v>
      </c>
      <c r="I5294" s="93" t="s">
        <v>440</v>
      </c>
      <c r="J5294" s="93">
        <v>3</v>
      </c>
      <c r="K5294" s="93">
        <v>0</v>
      </c>
      <c r="L5294" s="93">
        <v>3</v>
      </c>
    </row>
    <row r="5295" spans="1:12" x14ac:dyDescent="0.15">
      <c r="A5295">
        <v>30</v>
      </c>
      <c r="B5295" s="93">
        <v>34</v>
      </c>
      <c r="C5295" s="93">
        <v>18</v>
      </c>
      <c r="D5295" s="93">
        <v>16</v>
      </c>
      <c r="E5295" s="93">
        <v>65</v>
      </c>
      <c r="F5295" s="93">
        <v>44</v>
      </c>
      <c r="G5295" s="93">
        <v>31</v>
      </c>
      <c r="H5295" s="93">
        <v>13</v>
      </c>
      <c r="I5295" s="93">
        <v>100</v>
      </c>
      <c r="J5295" s="93">
        <v>1</v>
      </c>
      <c r="K5295" s="93">
        <v>0</v>
      </c>
      <c r="L5295" s="93">
        <v>1</v>
      </c>
    </row>
    <row r="5296" spans="1:12" x14ac:dyDescent="0.15">
      <c r="A5296">
        <v>31</v>
      </c>
      <c r="B5296" s="93">
        <v>35</v>
      </c>
      <c r="C5296" s="93">
        <v>23</v>
      </c>
      <c r="D5296" s="93">
        <v>12</v>
      </c>
      <c r="E5296" s="93">
        <v>66</v>
      </c>
      <c r="F5296" s="93">
        <v>57</v>
      </c>
      <c r="G5296" s="93">
        <v>24</v>
      </c>
      <c r="H5296" s="93">
        <v>33</v>
      </c>
      <c r="I5296" s="93">
        <v>101</v>
      </c>
      <c r="J5296" s="93">
        <v>2</v>
      </c>
      <c r="K5296" s="93">
        <v>0</v>
      </c>
      <c r="L5296" s="93">
        <v>2</v>
      </c>
    </row>
    <row r="5297" spans="1:12" x14ac:dyDescent="0.15">
      <c r="A5297">
        <v>32</v>
      </c>
      <c r="B5297" s="93">
        <v>33</v>
      </c>
      <c r="C5297" s="93">
        <v>19</v>
      </c>
      <c r="D5297" s="93">
        <v>14</v>
      </c>
      <c r="E5297" s="93">
        <v>67</v>
      </c>
      <c r="F5297" s="93">
        <v>45</v>
      </c>
      <c r="G5297" s="93">
        <v>21</v>
      </c>
      <c r="H5297" s="93">
        <v>24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44</v>
      </c>
      <c r="C5298" s="93">
        <v>23</v>
      </c>
      <c r="D5298" s="93">
        <v>21</v>
      </c>
      <c r="E5298" s="93">
        <v>68</v>
      </c>
      <c r="F5298" s="93">
        <v>43</v>
      </c>
      <c r="G5298" s="93">
        <v>22</v>
      </c>
      <c r="H5298" s="93">
        <v>21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24</v>
      </c>
      <c r="C5299" s="93">
        <v>14</v>
      </c>
      <c r="D5299" s="93">
        <v>10</v>
      </c>
      <c r="E5299" s="93">
        <v>69</v>
      </c>
      <c r="F5299" s="93">
        <v>39</v>
      </c>
      <c r="G5299" s="93">
        <v>19</v>
      </c>
      <c r="H5299" s="93">
        <v>20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170</v>
      </c>
      <c r="C5302" s="93" t="s">
        <v>272</v>
      </c>
      <c r="D5302" s="93">
        <v>359</v>
      </c>
      <c r="E5302" s="93" t="s">
        <v>273</v>
      </c>
      <c r="F5302" s="93">
        <v>1090</v>
      </c>
      <c r="G5302" s="93" t="s">
        <v>272</v>
      </c>
      <c r="H5302" s="93">
        <v>2070</v>
      </c>
      <c r="I5302" s="93" t="s">
        <v>273</v>
      </c>
      <c r="J5302" s="93">
        <v>387</v>
      </c>
      <c r="K5302" s="93" t="s">
        <v>272</v>
      </c>
      <c r="L5302" s="93">
        <v>852</v>
      </c>
    </row>
    <row r="5303" spans="1:12" x14ac:dyDescent="0.15">
      <c r="A5303" t="s">
        <v>274</v>
      </c>
      <c r="B5303" s="93">
        <v>189</v>
      </c>
      <c r="C5303" s="93" t="s">
        <v>662</v>
      </c>
      <c r="D5303" s="93">
        <v>0.10941786040841207</v>
      </c>
      <c r="E5303" s="93" t="s">
        <v>274</v>
      </c>
      <c r="F5303" s="93">
        <v>980</v>
      </c>
      <c r="G5303" s="93" t="s">
        <v>662</v>
      </c>
      <c r="H5303" s="93">
        <v>0.63090521182566295</v>
      </c>
      <c r="I5303" s="93" t="s">
        <v>274</v>
      </c>
      <c r="J5303" s="93">
        <v>465</v>
      </c>
      <c r="K5303" s="93" t="s">
        <v>662</v>
      </c>
      <c r="L5303" s="93">
        <v>0.25967692776592505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44012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1929</v>
      </c>
      <c r="C5308" s="93">
        <v>908</v>
      </c>
      <c r="D5308" s="93">
        <v>1021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28</v>
      </c>
      <c r="C5309" s="93">
        <v>13</v>
      </c>
      <c r="D5309" s="93">
        <v>15</v>
      </c>
      <c r="E5309" s="93" t="s">
        <v>421</v>
      </c>
      <c r="F5309" s="93">
        <v>91</v>
      </c>
      <c r="G5309" s="93">
        <v>50</v>
      </c>
      <c r="H5309" s="93">
        <v>41</v>
      </c>
      <c r="I5309" s="93" t="s">
        <v>422</v>
      </c>
      <c r="J5309" s="93">
        <v>161</v>
      </c>
      <c r="K5309" s="93">
        <v>76</v>
      </c>
      <c r="L5309" s="93">
        <v>85</v>
      </c>
    </row>
    <row r="5310" spans="1:12" x14ac:dyDescent="0.15">
      <c r="A5310">
        <v>0</v>
      </c>
      <c r="B5310" s="93">
        <v>8</v>
      </c>
      <c r="C5310" s="93">
        <v>3</v>
      </c>
      <c r="D5310" s="93">
        <v>5</v>
      </c>
      <c r="E5310" s="93">
        <v>35</v>
      </c>
      <c r="F5310" s="93">
        <v>16</v>
      </c>
      <c r="G5310" s="93">
        <v>7</v>
      </c>
      <c r="H5310" s="93">
        <v>9</v>
      </c>
      <c r="I5310" s="93">
        <v>70</v>
      </c>
      <c r="J5310" s="93">
        <v>31</v>
      </c>
      <c r="K5310" s="93">
        <v>16</v>
      </c>
      <c r="L5310" s="93">
        <v>15</v>
      </c>
    </row>
    <row r="5311" spans="1:12" x14ac:dyDescent="0.15">
      <c r="A5311">
        <v>1</v>
      </c>
      <c r="B5311" s="93">
        <v>5</v>
      </c>
      <c r="C5311" s="93">
        <v>2</v>
      </c>
      <c r="D5311" s="93">
        <v>3</v>
      </c>
      <c r="E5311" s="93">
        <v>36</v>
      </c>
      <c r="F5311" s="93">
        <v>23</v>
      </c>
      <c r="G5311" s="93">
        <v>14</v>
      </c>
      <c r="H5311" s="93">
        <v>9</v>
      </c>
      <c r="I5311" s="93">
        <v>71</v>
      </c>
      <c r="J5311" s="93">
        <v>29</v>
      </c>
      <c r="K5311" s="93">
        <v>12</v>
      </c>
      <c r="L5311" s="93">
        <v>17</v>
      </c>
    </row>
    <row r="5312" spans="1:12" x14ac:dyDescent="0.15">
      <c r="A5312">
        <v>2</v>
      </c>
      <c r="B5312" s="93">
        <v>9</v>
      </c>
      <c r="C5312" s="93">
        <v>5</v>
      </c>
      <c r="D5312" s="93">
        <v>4</v>
      </c>
      <c r="E5312" s="93">
        <v>37</v>
      </c>
      <c r="F5312" s="93">
        <v>17</v>
      </c>
      <c r="G5312" s="93">
        <v>11</v>
      </c>
      <c r="H5312" s="93">
        <v>6</v>
      </c>
      <c r="I5312" s="93">
        <v>72</v>
      </c>
      <c r="J5312" s="93">
        <v>42</v>
      </c>
      <c r="K5312" s="93">
        <v>24</v>
      </c>
      <c r="L5312" s="93">
        <v>18</v>
      </c>
    </row>
    <row r="5313" spans="1:12" x14ac:dyDescent="0.15">
      <c r="A5313">
        <v>3</v>
      </c>
      <c r="B5313" s="93">
        <v>2</v>
      </c>
      <c r="C5313" s="93">
        <v>1</v>
      </c>
      <c r="D5313" s="93">
        <v>1</v>
      </c>
      <c r="E5313" s="93">
        <v>38</v>
      </c>
      <c r="F5313" s="93">
        <v>20</v>
      </c>
      <c r="G5313" s="93">
        <v>9</v>
      </c>
      <c r="H5313" s="93">
        <v>11</v>
      </c>
      <c r="I5313" s="93">
        <v>73</v>
      </c>
      <c r="J5313" s="93">
        <v>32</v>
      </c>
      <c r="K5313" s="93">
        <v>14</v>
      </c>
      <c r="L5313" s="93">
        <v>18</v>
      </c>
    </row>
    <row r="5314" spans="1:12" x14ac:dyDescent="0.15">
      <c r="A5314">
        <v>4</v>
      </c>
      <c r="B5314" s="93">
        <v>4</v>
      </c>
      <c r="C5314" s="93">
        <v>2</v>
      </c>
      <c r="D5314" s="93">
        <v>2</v>
      </c>
      <c r="E5314" s="93">
        <v>39</v>
      </c>
      <c r="F5314" s="93">
        <v>15</v>
      </c>
      <c r="G5314" s="93">
        <v>9</v>
      </c>
      <c r="H5314" s="93">
        <v>6</v>
      </c>
      <c r="I5314" s="93">
        <v>74</v>
      </c>
      <c r="J5314" s="93">
        <v>27</v>
      </c>
      <c r="K5314" s="93">
        <v>10</v>
      </c>
      <c r="L5314" s="93">
        <v>17</v>
      </c>
    </row>
    <row r="5315" spans="1:12" x14ac:dyDescent="0.15">
      <c r="A5315" t="s">
        <v>423</v>
      </c>
      <c r="B5315" s="93">
        <v>47</v>
      </c>
      <c r="C5315" s="93">
        <v>22</v>
      </c>
      <c r="D5315" s="93">
        <v>25</v>
      </c>
      <c r="E5315" s="93" t="s">
        <v>424</v>
      </c>
      <c r="F5315" s="93">
        <v>92</v>
      </c>
      <c r="G5315" s="93">
        <v>48</v>
      </c>
      <c r="H5315" s="93">
        <v>44</v>
      </c>
      <c r="I5315" s="93" t="s">
        <v>425</v>
      </c>
      <c r="J5315" s="93">
        <v>133</v>
      </c>
      <c r="K5315" s="93">
        <v>57</v>
      </c>
      <c r="L5315" s="93">
        <v>76</v>
      </c>
    </row>
    <row r="5316" spans="1:12" x14ac:dyDescent="0.15">
      <c r="A5316">
        <v>5</v>
      </c>
      <c r="B5316" s="93">
        <v>7</v>
      </c>
      <c r="C5316" s="93">
        <v>4</v>
      </c>
      <c r="D5316" s="93">
        <v>3</v>
      </c>
      <c r="E5316" s="93">
        <v>40</v>
      </c>
      <c r="F5316" s="93">
        <v>20</v>
      </c>
      <c r="G5316" s="93">
        <v>9</v>
      </c>
      <c r="H5316" s="93">
        <v>11</v>
      </c>
      <c r="I5316" s="93">
        <v>75</v>
      </c>
      <c r="J5316" s="93">
        <v>19</v>
      </c>
      <c r="K5316" s="93">
        <v>10</v>
      </c>
      <c r="L5316" s="93">
        <v>9</v>
      </c>
    </row>
    <row r="5317" spans="1:12" x14ac:dyDescent="0.15">
      <c r="A5317">
        <v>6</v>
      </c>
      <c r="B5317" s="93">
        <v>8</v>
      </c>
      <c r="C5317" s="93">
        <v>4</v>
      </c>
      <c r="D5317" s="93">
        <v>4</v>
      </c>
      <c r="E5317" s="93">
        <v>41</v>
      </c>
      <c r="F5317" s="93">
        <v>18</v>
      </c>
      <c r="G5317" s="93">
        <v>11</v>
      </c>
      <c r="H5317" s="93">
        <v>7</v>
      </c>
      <c r="I5317" s="93">
        <v>76</v>
      </c>
      <c r="J5317" s="93">
        <v>33</v>
      </c>
      <c r="K5317" s="93">
        <v>15</v>
      </c>
      <c r="L5317" s="93">
        <v>18</v>
      </c>
    </row>
    <row r="5318" spans="1:12" x14ac:dyDescent="0.15">
      <c r="A5318">
        <v>7</v>
      </c>
      <c r="B5318" s="93">
        <v>5</v>
      </c>
      <c r="C5318" s="93">
        <v>3</v>
      </c>
      <c r="D5318" s="93">
        <v>2</v>
      </c>
      <c r="E5318" s="93">
        <v>42</v>
      </c>
      <c r="F5318" s="93">
        <v>15</v>
      </c>
      <c r="G5318" s="93">
        <v>10</v>
      </c>
      <c r="H5318" s="93">
        <v>5</v>
      </c>
      <c r="I5318" s="93">
        <v>77</v>
      </c>
      <c r="J5318" s="93">
        <v>27</v>
      </c>
      <c r="K5318" s="93">
        <v>15</v>
      </c>
      <c r="L5318" s="93">
        <v>12</v>
      </c>
    </row>
    <row r="5319" spans="1:12" x14ac:dyDescent="0.15">
      <c r="A5319">
        <v>8</v>
      </c>
      <c r="B5319" s="93">
        <v>13</v>
      </c>
      <c r="C5319" s="93">
        <v>6</v>
      </c>
      <c r="D5319" s="93">
        <v>7</v>
      </c>
      <c r="E5319" s="93">
        <v>43</v>
      </c>
      <c r="F5319" s="93">
        <v>15</v>
      </c>
      <c r="G5319" s="93">
        <v>8</v>
      </c>
      <c r="H5319" s="93">
        <v>7</v>
      </c>
      <c r="I5319" s="93">
        <v>78</v>
      </c>
      <c r="J5319" s="93">
        <v>31</v>
      </c>
      <c r="K5319" s="93">
        <v>8</v>
      </c>
      <c r="L5319" s="93">
        <v>23</v>
      </c>
    </row>
    <row r="5320" spans="1:12" x14ac:dyDescent="0.15">
      <c r="A5320">
        <v>9</v>
      </c>
      <c r="B5320" s="93">
        <v>14</v>
      </c>
      <c r="C5320" s="93">
        <v>5</v>
      </c>
      <c r="D5320" s="93">
        <v>9</v>
      </c>
      <c r="E5320" s="93">
        <v>44</v>
      </c>
      <c r="F5320" s="93">
        <v>24</v>
      </c>
      <c r="G5320" s="93">
        <v>10</v>
      </c>
      <c r="H5320" s="93">
        <v>14</v>
      </c>
      <c r="I5320" s="93">
        <v>79</v>
      </c>
      <c r="J5320" s="93">
        <v>23</v>
      </c>
      <c r="K5320" s="93">
        <v>9</v>
      </c>
      <c r="L5320" s="93">
        <v>14</v>
      </c>
    </row>
    <row r="5321" spans="1:12" x14ac:dyDescent="0.15">
      <c r="A5321" t="s">
        <v>426</v>
      </c>
      <c r="B5321" s="93">
        <v>42</v>
      </c>
      <c r="C5321" s="93">
        <v>21</v>
      </c>
      <c r="D5321" s="93">
        <v>21</v>
      </c>
      <c r="E5321" s="93" t="s">
        <v>427</v>
      </c>
      <c r="F5321" s="93">
        <v>142</v>
      </c>
      <c r="G5321" s="93">
        <v>64</v>
      </c>
      <c r="H5321" s="93">
        <v>78</v>
      </c>
      <c r="I5321" s="93" t="s">
        <v>428</v>
      </c>
      <c r="J5321" s="93">
        <v>108</v>
      </c>
      <c r="K5321" s="93">
        <v>36</v>
      </c>
      <c r="L5321" s="93">
        <v>72</v>
      </c>
    </row>
    <row r="5322" spans="1:12" x14ac:dyDescent="0.15">
      <c r="A5322">
        <v>10</v>
      </c>
      <c r="B5322" s="93">
        <v>8</v>
      </c>
      <c r="C5322" s="93">
        <v>4</v>
      </c>
      <c r="D5322" s="93">
        <v>4</v>
      </c>
      <c r="E5322" s="93">
        <v>45</v>
      </c>
      <c r="F5322" s="93">
        <v>26</v>
      </c>
      <c r="G5322" s="93">
        <v>10</v>
      </c>
      <c r="H5322" s="93">
        <v>16</v>
      </c>
      <c r="I5322" s="93">
        <v>80</v>
      </c>
      <c r="J5322" s="93">
        <v>26</v>
      </c>
      <c r="K5322" s="93">
        <v>8</v>
      </c>
      <c r="L5322" s="93">
        <v>18</v>
      </c>
    </row>
    <row r="5323" spans="1:12" x14ac:dyDescent="0.15">
      <c r="A5323">
        <v>11</v>
      </c>
      <c r="B5323" s="93">
        <v>7</v>
      </c>
      <c r="C5323" s="93">
        <v>3</v>
      </c>
      <c r="D5323" s="93">
        <v>4</v>
      </c>
      <c r="E5323" s="93">
        <v>46</v>
      </c>
      <c r="F5323" s="93">
        <v>25</v>
      </c>
      <c r="G5323" s="93">
        <v>14</v>
      </c>
      <c r="H5323" s="93">
        <v>11</v>
      </c>
      <c r="I5323" s="93">
        <v>81</v>
      </c>
      <c r="J5323" s="93">
        <v>18</v>
      </c>
      <c r="K5323" s="93">
        <v>6</v>
      </c>
      <c r="L5323" s="93">
        <v>12</v>
      </c>
    </row>
    <row r="5324" spans="1:12" x14ac:dyDescent="0.15">
      <c r="A5324">
        <v>12</v>
      </c>
      <c r="B5324" s="93">
        <v>10</v>
      </c>
      <c r="C5324" s="93">
        <v>5</v>
      </c>
      <c r="D5324" s="93">
        <v>5</v>
      </c>
      <c r="E5324" s="93">
        <v>47</v>
      </c>
      <c r="F5324" s="93">
        <v>28</v>
      </c>
      <c r="G5324" s="93">
        <v>14</v>
      </c>
      <c r="H5324" s="93">
        <v>14</v>
      </c>
      <c r="I5324" s="93">
        <v>82</v>
      </c>
      <c r="J5324" s="93">
        <v>25</v>
      </c>
      <c r="K5324" s="93">
        <v>10</v>
      </c>
      <c r="L5324" s="93">
        <v>15</v>
      </c>
    </row>
    <row r="5325" spans="1:12" x14ac:dyDescent="0.15">
      <c r="A5325">
        <v>13</v>
      </c>
      <c r="B5325" s="93">
        <v>12</v>
      </c>
      <c r="C5325" s="93">
        <v>6</v>
      </c>
      <c r="D5325" s="93">
        <v>6</v>
      </c>
      <c r="E5325" s="93">
        <v>48</v>
      </c>
      <c r="F5325" s="93">
        <v>30</v>
      </c>
      <c r="G5325" s="93">
        <v>13</v>
      </c>
      <c r="H5325" s="93">
        <v>17</v>
      </c>
      <c r="I5325" s="93">
        <v>83</v>
      </c>
      <c r="J5325" s="93">
        <v>18</v>
      </c>
      <c r="K5325" s="93">
        <v>3</v>
      </c>
      <c r="L5325" s="93">
        <v>15</v>
      </c>
    </row>
    <row r="5326" spans="1:12" x14ac:dyDescent="0.15">
      <c r="A5326">
        <v>14</v>
      </c>
      <c r="B5326" s="93">
        <v>5</v>
      </c>
      <c r="C5326" s="93">
        <v>3</v>
      </c>
      <c r="D5326" s="93">
        <v>2</v>
      </c>
      <c r="E5326" s="93">
        <v>49</v>
      </c>
      <c r="F5326" s="93">
        <v>33</v>
      </c>
      <c r="G5326" s="93">
        <v>13</v>
      </c>
      <c r="H5326" s="93">
        <v>20</v>
      </c>
      <c r="I5326" s="93">
        <v>84</v>
      </c>
      <c r="J5326" s="93">
        <v>21</v>
      </c>
      <c r="K5326" s="93">
        <v>9</v>
      </c>
      <c r="L5326" s="93">
        <v>12</v>
      </c>
    </row>
    <row r="5327" spans="1:12" x14ac:dyDescent="0.15">
      <c r="A5327" t="s">
        <v>429</v>
      </c>
      <c r="B5327" s="93">
        <v>76</v>
      </c>
      <c r="C5327" s="93">
        <v>32</v>
      </c>
      <c r="D5327" s="93">
        <v>44</v>
      </c>
      <c r="E5327" s="93" t="s">
        <v>430</v>
      </c>
      <c r="F5327" s="93">
        <v>146</v>
      </c>
      <c r="G5327" s="93">
        <v>69</v>
      </c>
      <c r="H5327" s="93">
        <v>77</v>
      </c>
      <c r="I5327" s="93" t="s">
        <v>431</v>
      </c>
      <c r="J5327" s="93">
        <v>84</v>
      </c>
      <c r="K5327" s="93">
        <v>37</v>
      </c>
      <c r="L5327" s="93">
        <v>47</v>
      </c>
    </row>
    <row r="5328" spans="1:12" x14ac:dyDescent="0.15">
      <c r="A5328">
        <v>15</v>
      </c>
      <c r="B5328" s="93">
        <v>14</v>
      </c>
      <c r="C5328" s="93">
        <v>6</v>
      </c>
      <c r="D5328" s="93">
        <v>8</v>
      </c>
      <c r="E5328" s="93">
        <v>50</v>
      </c>
      <c r="F5328" s="93">
        <v>23</v>
      </c>
      <c r="G5328" s="93">
        <v>12</v>
      </c>
      <c r="H5328" s="93">
        <v>11</v>
      </c>
      <c r="I5328" s="93">
        <v>85</v>
      </c>
      <c r="J5328" s="93">
        <v>22</v>
      </c>
      <c r="K5328" s="93">
        <v>10</v>
      </c>
      <c r="L5328" s="93">
        <v>12</v>
      </c>
    </row>
    <row r="5329" spans="1:12" x14ac:dyDescent="0.15">
      <c r="A5329">
        <v>16</v>
      </c>
      <c r="B5329" s="93">
        <v>12</v>
      </c>
      <c r="C5329" s="93">
        <v>4</v>
      </c>
      <c r="D5329" s="93">
        <v>8</v>
      </c>
      <c r="E5329" s="93">
        <v>51</v>
      </c>
      <c r="F5329" s="93">
        <v>24</v>
      </c>
      <c r="G5329" s="93">
        <v>13</v>
      </c>
      <c r="H5329" s="93">
        <v>11</v>
      </c>
      <c r="I5329" s="93">
        <v>86</v>
      </c>
      <c r="J5329" s="93">
        <v>16</v>
      </c>
      <c r="K5329" s="93">
        <v>8</v>
      </c>
      <c r="L5329" s="93">
        <v>8</v>
      </c>
    </row>
    <row r="5330" spans="1:12" x14ac:dyDescent="0.15">
      <c r="A5330">
        <v>17</v>
      </c>
      <c r="B5330" s="93">
        <v>14</v>
      </c>
      <c r="C5330" s="93">
        <v>6</v>
      </c>
      <c r="D5330" s="93">
        <v>8</v>
      </c>
      <c r="E5330" s="93">
        <v>52</v>
      </c>
      <c r="F5330" s="93">
        <v>36</v>
      </c>
      <c r="G5330" s="93">
        <v>16</v>
      </c>
      <c r="H5330" s="93">
        <v>20</v>
      </c>
      <c r="I5330" s="93">
        <v>87</v>
      </c>
      <c r="J5330" s="93">
        <v>22</v>
      </c>
      <c r="K5330" s="93">
        <v>6</v>
      </c>
      <c r="L5330" s="93">
        <v>16</v>
      </c>
    </row>
    <row r="5331" spans="1:12" x14ac:dyDescent="0.15">
      <c r="A5331">
        <v>18</v>
      </c>
      <c r="B5331" s="93">
        <v>18</v>
      </c>
      <c r="C5331" s="93">
        <v>9</v>
      </c>
      <c r="D5331" s="93">
        <v>9</v>
      </c>
      <c r="E5331" s="93">
        <v>53</v>
      </c>
      <c r="F5331" s="93">
        <v>32</v>
      </c>
      <c r="G5331" s="93">
        <v>14</v>
      </c>
      <c r="H5331" s="93">
        <v>18</v>
      </c>
      <c r="I5331" s="93">
        <v>88</v>
      </c>
      <c r="J5331" s="93">
        <v>11</v>
      </c>
      <c r="K5331" s="93">
        <v>7</v>
      </c>
      <c r="L5331" s="93">
        <v>4</v>
      </c>
    </row>
    <row r="5332" spans="1:12" x14ac:dyDescent="0.15">
      <c r="A5332">
        <v>19</v>
      </c>
      <c r="B5332" s="93">
        <v>18</v>
      </c>
      <c r="C5332" s="93">
        <v>7</v>
      </c>
      <c r="D5332" s="93">
        <v>11</v>
      </c>
      <c r="E5332" s="93">
        <v>54</v>
      </c>
      <c r="F5332" s="93">
        <v>31</v>
      </c>
      <c r="G5332" s="93">
        <v>14</v>
      </c>
      <c r="H5332" s="93">
        <v>17</v>
      </c>
      <c r="I5332" s="93">
        <v>89</v>
      </c>
      <c r="J5332" s="93">
        <v>13</v>
      </c>
      <c r="K5332" s="93">
        <v>6</v>
      </c>
      <c r="L5332" s="93">
        <v>7</v>
      </c>
    </row>
    <row r="5333" spans="1:12" x14ac:dyDescent="0.15">
      <c r="A5333" t="s">
        <v>432</v>
      </c>
      <c r="B5333" s="93">
        <v>120</v>
      </c>
      <c r="C5333" s="93">
        <v>55</v>
      </c>
      <c r="D5333" s="93">
        <v>65</v>
      </c>
      <c r="E5333" s="93" t="s">
        <v>433</v>
      </c>
      <c r="F5333" s="93">
        <v>148</v>
      </c>
      <c r="G5333" s="93">
        <v>68</v>
      </c>
      <c r="H5333" s="93">
        <v>80</v>
      </c>
      <c r="I5333" s="93" t="s">
        <v>434</v>
      </c>
      <c r="J5333" s="93">
        <v>34</v>
      </c>
      <c r="K5333" s="93">
        <v>10</v>
      </c>
      <c r="L5333" s="93">
        <v>24</v>
      </c>
    </row>
    <row r="5334" spans="1:12" x14ac:dyDescent="0.15">
      <c r="A5334">
        <v>20</v>
      </c>
      <c r="B5334" s="93">
        <v>24</v>
      </c>
      <c r="C5334" s="93">
        <v>13</v>
      </c>
      <c r="D5334" s="93">
        <v>11</v>
      </c>
      <c r="E5334" s="93">
        <v>55</v>
      </c>
      <c r="F5334" s="93">
        <v>32</v>
      </c>
      <c r="G5334" s="93">
        <v>14</v>
      </c>
      <c r="H5334" s="93">
        <v>18</v>
      </c>
      <c r="I5334" s="93">
        <v>90</v>
      </c>
      <c r="J5334" s="93">
        <v>11</v>
      </c>
      <c r="K5334" s="93">
        <v>2</v>
      </c>
      <c r="L5334" s="93">
        <v>9</v>
      </c>
    </row>
    <row r="5335" spans="1:12" x14ac:dyDescent="0.15">
      <c r="A5335">
        <v>21</v>
      </c>
      <c r="B5335" s="93">
        <v>20</v>
      </c>
      <c r="C5335" s="93">
        <v>6</v>
      </c>
      <c r="D5335" s="93">
        <v>14</v>
      </c>
      <c r="E5335" s="93">
        <v>56</v>
      </c>
      <c r="F5335" s="93">
        <v>26</v>
      </c>
      <c r="G5335" s="93">
        <v>12</v>
      </c>
      <c r="H5335" s="93">
        <v>14</v>
      </c>
      <c r="I5335" s="93">
        <v>91</v>
      </c>
      <c r="J5335" s="93">
        <v>8</v>
      </c>
      <c r="K5335" s="93">
        <v>3</v>
      </c>
      <c r="L5335" s="93">
        <v>5</v>
      </c>
    </row>
    <row r="5336" spans="1:12" x14ac:dyDescent="0.15">
      <c r="A5336">
        <v>22</v>
      </c>
      <c r="B5336" s="93">
        <v>22</v>
      </c>
      <c r="C5336" s="93">
        <v>9</v>
      </c>
      <c r="D5336" s="93">
        <v>13</v>
      </c>
      <c r="E5336" s="93">
        <v>57</v>
      </c>
      <c r="F5336" s="93">
        <v>32</v>
      </c>
      <c r="G5336" s="93">
        <v>15</v>
      </c>
      <c r="H5336" s="93">
        <v>17</v>
      </c>
      <c r="I5336" s="93">
        <v>92</v>
      </c>
      <c r="J5336" s="93">
        <v>7</v>
      </c>
      <c r="K5336" s="93">
        <v>2</v>
      </c>
      <c r="L5336" s="93">
        <v>5</v>
      </c>
    </row>
    <row r="5337" spans="1:12" x14ac:dyDescent="0.15">
      <c r="A5337">
        <v>23</v>
      </c>
      <c r="B5337" s="93">
        <v>29</v>
      </c>
      <c r="C5337" s="93">
        <v>15</v>
      </c>
      <c r="D5337" s="93">
        <v>14</v>
      </c>
      <c r="E5337" s="93">
        <v>58</v>
      </c>
      <c r="F5337" s="93">
        <v>26</v>
      </c>
      <c r="G5337" s="93">
        <v>11</v>
      </c>
      <c r="H5337" s="93">
        <v>15</v>
      </c>
      <c r="I5337" s="93">
        <v>93</v>
      </c>
      <c r="J5337" s="93">
        <v>4</v>
      </c>
      <c r="K5337" s="93">
        <v>1</v>
      </c>
      <c r="L5337" s="93">
        <v>3</v>
      </c>
    </row>
    <row r="5338" spans="1:12" x14ac:dyDescent="0.15">
      <c r="A5338">
        <v>24</v>
      </c>
      <c r="B5338" s="93">
        <v>25</v>
      </c>
      <c r="C5338" s="93">
        <v>12</v>
      </c>
      <c r="D5338" s="93">
        <v>13</v>
      </c>
      <c r="E5338" s="93">
        <v>59</v>
      </c>
      <c r="F5338" s="93">
        <v>32</v>
      </c>
      <c r="G5338" s="93">
        <v>16</v>
      </c>
      <c r="H5338" s="93">
        <v>16</v>
      </c>
      <c r="I5338" s="93">
        <v>94</v>
      </c>
      <c r="J5338" s="93">
        <v>4</v>
      </c>
      <c r="K5338" s="93">
        <v>2</v>
      </c>
      <c r="L5338" s="93">
        <v>2</v>
      </c>
    </row>
    <row r="5339" spans="1:12" x14ac:dyDescent="0.15">
      <c r="A5339" t="s">
        <v>435</v>
      </c>
      <c r="B5339" s="93">
        <v>107</v>
      </c>
      <c r="C5339" s="93">
        <v>67</v>
      </c>
      <c r="D5339" s="93">
        <v>40</v>
      </c>
      <c r="E5339" s="93" t="s">
        <v>436</v>
      </c>
      <c r="F5339" s="93">
        <v>128</v>
      </c>
      <c r="G5339" s="93">
        <v>68</v>
      </c>
      <c r="H5339" s="93">
        <v>60</v>
      </c>
      <c r="I5339" s="93" t="s">
        <v>437</v>
      </c>
      <c r="J5339" s="93">
        <v>9</v>
      </c>
      <c r="K5339" s="93">
        <v>2</v>
      </c>
      <c r="L5339" s="93">
        <v>7</v>
      </c>
    </row>
    <row r="5340" spans="1:12" x14ac:dyDescent="0.15">
      <c r="A5340">
        <v>25</v>
      </c>
      <c r="B5340" s="93">
        <v>31</v>
      </c>
      <c r="C5340" s="93">
        <v>17</v>
      </c>
      <c r="D5340" s="93">
        <v>14</v>
      </c>
      <c r="E5340" s="93">
        <v>60</v>
      </c>
      <c r="F5340" s="93">
        <v>25</v>
      </c>
      <c r="G5340" s="93">
        <v>18</v>
      </c>
      <c r="H5340" s="93">
        <v>7</v>
      </c>
      <c r="I5340" s="93">
        <v>95</v>
      </c>
      <c r="J5340" s="93">
        <v>0</v>
      </c>
      <c r="K5340" s="93">
        <v>0</v>
      </c>
      <c r="L5340" s="93">
        <v>0</v>
      </c>
    </row>
    <row r="5341" spans="1:12" x14ac:dyDescent="0.15">
      <c r="A5341">
        <v>26</v>
      </c>
      <c r="B5341" s="93">
        <v>17</v>
      </c>
      <c r="C5341" s="93">
        <v>11</v>
      </c>
      <c r="D5341" s="93">
        <v>6</v>
      </c>
      <c r="E5341" s="93">
        <v>61</v>
      </c>
      <c r="F5341" s="93">
        <v>20</v>
      </c>
      <c r="G5341" s="93">
        <v>13</v>
      </c>
      <c r="H5341" s="93">
        <v>7</v>
      </c>
      <c r="I5341" s="93">
        <v>96</v>
      </c>
      <c r="J5341" s="93">
        <v>4</v>
      </c>
      <c r="K5341" s="93">
        <v>1</v>
      </c>
      <c r="L5341" s="93">
        <v>3</v>
      </c>
    </row>
    <row r="5342" spans="1:12" x14ac:dyDescent="0.15">
      <c r="A5342">
        <v>27</v>
      </c>
      <c r="B5342" s="93">
        <v>21</v>
      </c>
      <c r="C5342" s="93">
        <v>14</v>
      </c>
      <c r="D5342" s="93">
        <v>7</v>
      </c>
      <c r="E5342" s="93">
        <v>62</v>
      </c>
      <c r="F5342" s="93">
        <v>23</v>
      </c>
      <c r="G5342" s="93">
        <v>15</v>
      </c>
      <c r="H5342" s="93">
        <v>8</v>
      </c>
      <c r="I5342" s="93">
        <v>97</v>
      </c>
      <c r="J5342" s="93">
        <v>1</v>
      </c>
      <c r="K5342" s="93">
        <v>0</v>
      </c>
      <c r="L5342" s="93">
        <v>1</v>
      </c>
    </row>
    <row r="5343" spans="1:12" x14ac:dyDescent="0.15">
      <c r="A5343">
        <v>28</v>
      </c>
      <c r="B5343" s="93">
        <v>18</v>
      </c>
      <c r="C5343" s="93">
        <v>13</v>
      </c>
      <c r="D5343" s="93">
        <v>5</v>
      </c>
      <c r="E5343" s="93">
        <v>63</v>
      </c>
      <c r="F5343" s="93">
        <v>29</v>
      </c>
      <c r="G5343" s="93">
        <v>13</v>
      </c>
      <c r="H5343" s="93">
        <v>16</v>
      </c>
      <c r="I5343" s="93">
        <v>98</v>
      </c>
      <c r="J5343" s="93">
        <v>3</v>
      </c>
      <c r="K5343" s="93">
        <v>0</v>
      </c>
      <c r="L5343" s="93">
        <v>3</v>
      </c>
    </row>
    <row r="5344" spans="1:12" x14ac:dyDescent="0.15">
      <c r="A5344">
        <v>29</v>
      </c>
      <c r="B5344" s="93">
        <v>20</v>
      </c>
      <c r="C5344" s="93">
        <v>12</v>
      </c>
      <c r="D5344" s="93">
        <v>8</v>
      </c>
      <c r="E5344" s="93">
        <v>64</v>
      </c>
      <c r="F5344" s="93">
        <v>31</v>
      </c>
      <c r="G5344" s="93">
        <v>9</v>
      </c>
      <c r="H5344" s="93">
        <v>22</v>
      </c>
      <c r="I5344" s="93">
        <v>99</v>
      </c>
      <c r="J5344" s="93">
        <v>1</v>
      </c>
      <c r="K5344" s="93">
        <v>1</v>
      </c>
      <c r="L5344" s="93">
        <v>0</v>
      </c>
    </row>
    <row r="5345" spans="1:12" x14ac:dyDescent="0.15">
      <c r="A5345" t="s">
        <v>438</v>
      </c>
      <c r="B5345" s="93">
        <v>87</v>
      </c>
      <c r="C5345" s="93">
        <v>45</v>
      </c>
      <c r="D5345" s="93">
        <v>42</v>
      </c>
      <c r="E5345" s="93" t="s">
        <v>439</v>
      </c>
      <c r="F5345" s="93">
        <v>144</v>
      </c>
      <c r="G5345" s="93">
        <v>67</v>
      </c>
      <c r="H5345" s="93">
        <v>77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19</v>
      </c>
      <c r="C5346" s="93">
        <v>11</v>
      </c>
      <c r="D5346" s="93">
        <v>8</v>
      </c>
      <c r="E5346" s="93">
        <v>65</v>
      </c>
      <c r="F5346" s="93">
        <v>23</v>
      </c>
      <c r="G5346" s="93">
        <v>12</v>
      </c>
      <c r="H5346" s="93">
        <v>11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16</v>
      </c>
      <c r="C5347" s="93">
        <v>10</v>
      </c>
      <c r="D5347" s="93">
        <v>6</v>
      </c>
      <c r="E5347" s="93">
        <v>66</v>
      </c>
      <c r="F5347" s="93">
        <v>31</v>
      </c>
      <c r="G5347" s="93">
        <v>14</v>
      </c>
      <c r="H5347" s="93">
        <v>17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22</v>
      </c>
      <c r="C5348" s="93">
        <v>11</v>
      </c>
      <c r="D5348" s="93">
        <v>11</v>
      </c>
      <c r="E5348" s="93">
        <v>67</v>
      </c>
      <c r="F5348" s="93">
        <v>28</v>
      </c>
      <c r="G5348" s="93">
        <v>13</v>
      </c>
      <c r="H5348" s="93">
        <v>15</v>
      </c>
      <c r="I5348" s="93">
        <v>102</v>
      </c>
      <c r="J5348" s="93">
        <v>0</v>
      </c>
      <c r="K5348" s="93">
        <v>0</v>
      </c>
      <c r="L5348" s="93">
        <v>0</v>
      </c>
    </row>
    <row r="5349" spans="1:12" x14ac:dyDescent="0.15">
      <c r="A5349">
        <v>33</v>
      </c>
      <c r="B5349" s="93">
        <v>13</v>
      </c>
      <c r="C5349" s="93">
        <v>5</v>
      </c>
      <c r="D5349" s="93">
        <v>8</v>
      </c>
      <c r="E5349" s="93">
        <v>68</v>
      </c>
      <c r="F5349" s="93">
        <v>29</v>
      </c>
      <c r="G5349" s="93">
        <v>12</v>
      </c>
      <c r="H5349" s="93">
        <v>17</v>
      </c>
      <c r="I5349" s="93" t="s">
        <v>441</v>
      </c>
      <c r="J5349" s="93">
        <v>2</v>
      </c>
      <c r="K5349" s="93">
        <v>1</v>
      </c>
      <c r="L5349" s="93">
        <v>1</v>
      </c>
    </row>
    <row r="5350" spans="1:12" x14ac:dyDescent="0.15">
      <c r="A5350">
        <v>34</v>
      </c>
      <c r="B5350" s="93">
        <v>17</v>
      </c>
      <c r="C5350" s="93">
        <v>8</v>
      </c>
      <c r="D5350" s="93">
        <v>9</v>
      </c>
      <c r="E5350" s="93">
        <v>69</v>
      </c>
      <c r="F5350" s="93">
        <v>33</v>
      </c>
      <c r="G5350" s="93">
        <v>16</v>
      </c>
      <c r="H5350" s="93">
        <v>17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56</v>
      </c>
      <c r="C5353" s="93" t="s">
        <v>272</v>
      </c>
      <c r="D5353" s="93">
        <v>117</v>
      </c>
      <c r="E5353" s="93" t="s">
        <v>273</v>
      </c>
      <c r="F5353" s="93">
        <v>566</v>
      </c>
      <c r="G5353" s="93" t="s">
        <v>272</v>
      </c>
      <c r="H5353" s="93">
        <v>1137</v>
      </c>
      <c r="I5353" s="93" t="s">
        <v>273</v>
      </c>
      <c r="J5353" s="93">
        <v>286</v>
      </c>
      <c r="K5353" s="93" t="s">
        <v>272</v>
      </c>
      <c r="L5353" s="93">
        <v>675</v>
      </c>
    </row>
    <row r="5354" spans="1:12" x14ac:dyDescent="0.15">
      <c r="A5354" t="s">
        <v>274</v>
      </c>
      <c r="B5354" s="93">
        <v>61</v>
      </c>
      <c r="C5354" s="93" t="s">
        <v>662</v>
      </c>
      <c r="D5354" s="93">
        <v>6.0653188180404355E-2</v>
      </c>
      <c r="E5354" s="93" t="s">
        <v>274</v>
      </c>
      <c r="F5354" s="93">
        <v>571</v>
      </c>
      <c r="G5354" s="93" t="s">
        <v>662</v>
      </c>
      <c r="H5354" s="93">
        <v>0.58942457231726286</v>
      </c>
      <c r="I5354" s="93" t="s">
        <v>274</v>
      </c>
      <c r="J5354" s="93">
        <v>389</v>
      </c>
      <c r="K5354" s="93" t="s">
        <v>662</v>
      </c>
      <c r="L5354" s="93">
        <v>0.34992223950233281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44012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2822</v>
      </c>
      <c r="C5359" s="93">
        <v>1337</v>
      </c>
      <c r="D5359" s="93">
        <v>1485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85</v>
      </c>
      <c r="C5360" s="93">
        <v>47</v>
      </c>
      <c r="D5360" s="93">
        <v>38</v>
      </c>
      <c r="E5360" s="93" t="s">
        <v>421</v>
      </c>
      <c r="F5360" s="93">
        <v>128</v>
      </c>
      <c r="G5360" s="93">
        <v>73</v>
      </c>
      <c r="H5360" s="93">
        <v>55</v>
      </c>
      <c r="I5360" s="93" t="s">
        <v>422</v>
      </c>
      <c r="J5360" s="93">
        <v>197</v>
      </c>
      <c r="K5360" s="93">
        <v>87</v>
      </c>
      <c r="L5360" s="93">
        <v>110</v>
      </c>
    </row>
    <row r="5361" spans="1:12" x14ac:dyDescent="0.15">
      <c r="A5361">
        <v>0</v>
      </c>
      <c r="B5361" s="93">
        <v>14</v>
      </c>
      <c r="C5361" s="93">
        <v>11</v>
      </c>
      <c r="D5361" s="93">
        <v>3</v>
      </c>
      <c r="E5361" s="93">
        <v>35</v>
      </c>
      <c r="F5361" s="93">
        <v>22</v>
      </c>
      <c r="G5361" s="93">
        <v>14</v>
      </c>
      <c r="H5361" s="93">
        <v>8</v>
      </c>
      <c r="I5361" s="93">
        <v>70</v>
      </c>
      <c r="J5361" s="93">
        <v>36</v>
      </c>
      <c r="K5361" s="93">
        <v>16</v>
      </c>
      <c r="L5361" s="93">
        <v>20</v>
      </c>
    </row>
    <row r="5362" spans="1:12" x14ac:dyDescent="0.15">
      <c r="A5362">
        <v>1</v>
      </c>
      <c r="B5362" s="93">
        <v>16</v>
      </c>
      <c r="C5362" s="93">
        <v>9</v>
      </c>
      <c r="D5362" s="93">
        <v>7</v>
      </c>
      <c r="E5362" s="93">
        <v>36</v>
      </c>
      <c r="F5362" s="93">
        <v>24</v>
      </c>
      <c r="G5362" s="93">
        <v>11</v>
      </c>
      <c r="H5362" s="93">
        <v>13</v>
      </c>
      <c r="I5362" s="93">
        <v>71</v>
      </c>
      <c r="J5362" s="93">
        <v>47</v>
      </c>
      <c r="K5362" s="93">
        <v>18</v>
      </c>
      <c r="L5362" s="93">
        <v>29</v>
      </c>
    </row>
    <row r="5363" spans="1:12" x14ac:dyDescent="0.15">
      <c r="A5363">
        <v>2</v>
      </c>
      <c r="B5363" s="93">
        <v>16</v>
      </c>
      <c r="C5363" s="93">
        <v>10</v>
      </c>
      <c r="D5363" s="93">
        <v>6</v>
      </c>
      <c r="E5363" s="93">
        <v>37</v>
      </c>
      <c r="F5363" s="93">
        <v>24</v>
      </c>
      <c r="G5363" s="93">
        <v>13</v>
      </c>
      <c r="H5363" s="93">
        <v>11</v>
      </c>
      <c r="I5363" s="93">
        <v>72</v>
      </c>
      <c r="J5363" s="93">
        <v>47</v>
      </c>
      <c r="K5363" s="93">
        <v>21</v>
      </c>
      <c r="L5363" s="93">
        <v>26</v>
      </c>
    </row>
    <row r="5364" spans="1:12" x14ac:dyDescent="0.15">
      <c r="A5364">
        <v>3</v>
      </c>
      <c r="B5364" s="93">
        <v>23</v>
      </c>
      <c r="C5364" s="93">
        <v>11</v>
      </c>
      <c r="D5364" s="93">
        <v>12</v>
      </c>
      <c r="E5364" s="93">
        <v>38</v>
      </c>
      <c r="F5364" s="93">
        <v>24</v>
      </c>
      <c r="G5364" s="93">
        <v>12</v>
      </c>
      <c r="H5364" s="93">
        <v>12</v>
      </c>
      <c r="I5364" s="93">
        <v>73</v>
      </c>
      <c r="J5364" s="93">
        <v>39</v>
      </c>
      <c r="K5364" s="93">
        <v>20</v>
      </c>
      <c r="L5364" s="93">
        <v>19</v>
      </c>
    </row>
    <row r="5365" spans="1:12" x14ac:dyDescent="0.15">
      <c r="A5365">
        <v>4</v>
      </c>
      <c r="B5365" s="93">
        <v>16</v>
      </c>
      <c r="C5365" s="93">
        <v>6</v>
      </c>
      <c r="D5365" s="93">
        <v>10</v>
      </c>
      <c r="E5365" s="93">
        <v>39</v>
      </c>
      <c r="F5365" s="93">
        <v>34</v>
      </c>
      <c r="G5365" s="93">
        <v>23</v>
      </c>
      <c r="H5365" s="93">
        <v>11</v>
      </c>
      <c r="I5365" s="93">
        <v>74</v>
      </c>
      <c r="J5365" s="93">
        <v>28</v>
      </c>
      <c r="K5365" s="93">
        <v>12</v>
      </c>
      <c r="L5365" s="93">
        <v>16</v>
      </c>
    </row>
    <row r="5366" spans="1:12" x14ac:dyDescent="0.15">
      <c r="A5366" t="s">
        <v>423</v>
      </c>
      <c r="B5366" s="93">
        <v>96</v>
      </c>
      <c r="C5366" s="93">
        <v>43</v>
      </c>
      <c r="D5366" s="93">
        <v>53</v>
      </c>
      <c r="E5366" s="93" t="s">
        <v>424</v>
      </c>
      <c r="F5366" s="93">
        <v>166</v>
      </c>
      <c r="G5366" s="93">
        <v>83</v>
      </c>
      <c r="H5366" s="93">
        <v>83</v>
      </c>
      <c r="I5366" s="93" t="s">
        <v>425</v>
      </c>
      <c r="J5366" s="93">
        <v>182</v>
      </c>
      <c r="K5366" s="93">
        <v>79</v>
      </c>
      <c r="L5366" s="93">
        <v>103</v>
      </c>
    </row>
    <row r="5367" spans="1:12" x14ac:dyDescent="0.15">
      <c r="A5367">
        <v>5</v>
      </c>
      <c r="B5367" s="93">
        <v>17</v>
      </c>
      <c r="C5367" s="93">
        <v>8</v>
      </c>
      <c r="D5367" s="93">
        <v>9</v>
      </c>
      <c r="E5367" s="93">
        <v>40</v>
      </c>
      <c r="F5367" s="93">
        <v>34</v>
      </c>
      <c r="G5367" s="93">
        <v>17</v>
      </c>
      <c r="H5367" s="93">
        <v>17</v>
      </c>
      <c r="I5367" s="93">
        <v>75</v>
      </c>
      <c r="J5367" s="93">
        <v>44</v>
      </c>
      <c r="K5367" s="93">
        <v>21</v>
      </c>
      <c r="L5367" s="93">
        <v>23</v>
      </c>
    </row>
    <row r="5368" spans="1:12" x14ac:dyDescent="0.15">
      <c r="A5368">
        <v>6</v>
      </c>
      <c r="B5368" s="93">
        <v>21</v>
      </c>
      <c r="C5368" s="93">
        <v>9</v>
      </c>
      <c r="D5368" s="93">
        <v>12</v>
      </c>
      <c r="E5368" s="93">
        <v>41</v>
      </c>
      <c r="F5368" s="93">
        <v>27</v>
      </c>
      <c r="G5368" s="93">
        <v>15</v>
      </c>
      <c r="H5368" s="93">
        <v>12</v>
      </c>
      <c r="I5368" s="93">
        <v>76</v>
      </c>
      <c r="J5368" s="93">
        <v>34</v>
      </c>
      <c r="K5368" s="93">
        <v>11</v>
      </c>
      <c r="L5368" s="93">
        <v>23</v>
      </c>
    </row>
    <row r="5369" spans="1:12" x14ac:dyDescent="0.15">
      <c r="A5369">
        <v>7</v>
      </c>
      <c r="B5369" s="93">
        <v>15</v>
      </c>
      <c r="C5369" s="93">
        <v>6</v>
      </c>
      <c r="D5369" s="93">
        <v>9</v>
      </c>
      <c r="E5369" s="93">
        <v>42</v>
      </c>
      <c r="F5369" s="93">
        <v>30</v>
      </c>
      <c r="G5369" s="93">
        <v>19</v>
      </c>
      <c r="H5369" s="93">
        <v>11</v>
      </c>
      <c r="I5369" s="93">
        <v>77</v>
      </c>
      <c r="J5369" s="93">
        <v>33</v>
      </c>
      <c r="K5369" s="93">
        <v>16</v>
      </c>
      <c r="L5369" s="93">
        <v>17</v>
      </c>
    </row>
    <row r="5370" spans="1:12" x14ac:dyDescent="0.15">
      <c r="A5370">
        <v>8</v>
      </c>
      <c r="B5370" s="93">
        <v>16</v>
      </c>
      <c r="C5370" s="93">
        <v>7</v>
      </c>
      <c r="D5370" s="93">
        <v>9</v>
      </c>
      <c r="E5370" s="93">
        <v>43</v>
      </c>
      <c r="F5370" s="93">
        <v>41</v>
      </c>
      <c r="G5370" s="93">
        <v>14</v>
      </c>
      <c r="H5370" s="93">
        <v>27</v>
      </c>
      <c r="I5370" s="93">
        <v>78</v>
      </c>
      <c r="J5370" s="93">
        <v>39</v>
      </c>
      <c r="K5370" s="93">
        <v>15</v>
      </c>
      <c r="L5370" s="93">
        <v>24</v>
      </c>
    </row>
    <row r="5371" spans="1:12" x14ac:dyDescent="0.15">
      <c r="A5371">
        <v>9</v>
      </c>
      <c r="B5371" s="93">
        <v>27</v>
      </c>
      <c r="C5371" s="93">
        <v>13</v>
      </c>
      <c r="D5371" s="93">
        <v>14</v>
      </c>
      <c r="E5371" s="93">
        <v>44</v>
      </c>
      <c r="F5371" s="93">
        <v>34</v>
      </c>
      <c r="G5371" s="93">
        <v>18</v>
      </c>
      <c r="H5371" s="93">
        <v>16</v>
      </c>
      <c r="I5371" s="93">
        <v>79</v>
      </c>
      <c r="J5371" s="93">
        <v>32</v>
      </c>
      <c r="K5371" s="93">
        <v>16</v>
      </c>
      <c r="L5371" s="93">
        <v>16</v>
      </c>
    </row>
    <row r="5372" spans="1:12" x14ac:dyDescent="0.15">
      <c r="A5372" t="s">
        <v>426</v>
      </c>
      <c r="B5372" s="93">
        <v>118</v>
      </c>
      <c r="C5372" s="93">
        <v>55</v>
      </c>
      <c r="D5372" s="93">
        <v>63</v>
      </c>
      <c r="E5372" s="93" t="s">
        <v>427</v>
      </c>
      <c r="F5372" s="93">
        <v>200</v>
      </c>
      <c r="G5372" s="93">
        <v>101</v>
      </c>
      <c r="H5372" s="93">
        <v>99</v>
      </c>
      <c r="I5372" s="93" t="s">
        <v>428</v>
      </c>
      <c r="J5372" s="93">
        <v>201</v>
      </c>
      <c r="K5372" s="93">
        <v>73</v>
      </c>
      <c r="L5372" s="93">
        <v>128</v>
      </c>
    </row>
    <row r="5373" spans="1:12" x14ac:dyDescent="0.15">
      <c r="A5373">
        <v>10</v>
      </c>
      <c r="B5373" s="93">
        <v>25</v>
      </c>
      <c r="C5373" s="93">
        <v>14</v>
      </c>
      <c r="D5373" s="93">
        <v>11</v>
      </c>
      <c r="E5373" s="93">
        <v>45</v>
      </c>
      <c r="F5373" s="93">
        <v>34</v>
      </c>
      <c r="G5373" s="93">
        <v>16</v>
      </c>
      <c r="H5373" s="93">
        <v>18</v>
      </c>
      <c r="I5373" s="93">
        <v>80</v>
      </c>
      <c r="J5373" s="93">
        <v>38</v>
      </c>
      <c r="K5373" s="93">
        <v>13</v>
      </c>
      <c r="L5373" s="93">
        <v>25</v>
      </c>
    </row>
    <row r="5374" spans="1:12" x14ac:dyDescent="0.15">
      <c r="A5374">
        <v>11</v>
      </c>
      <c r="B5374" s="93">
        <v>24</v>
      </c>
      <c r="C5374" s="93">
        <v>10</v>
      </c>
      <c r="D5374" s="93">
        <v>14</v>
      </c>
      <c r="E5374" s="93">
        <v>46</v>
      </c>
      <c r="F5374" s="93">
        <v>41</v>
      </c>
      <c r="G5374" s="93">
        <v>24</v>
      </c>
      <c r="H5374" s="93">
        <v>17</v>
      </c>
      <c r="I5374" s="93">
        <v>81</v>
      </c>
      <c r="J5374" s="93">
        <v>41</v>
      </c>
      <c r="K5374" s="93">
        <v>16</v>
      </c>
      <c r="L5374" s="93">
        <v>25</v>
      </c>
    </row>
    <row r="5375" spans="1:12" x14ac:dyDescent="0.15">
      <c r="A5375">
        <v>12</v>
      </c>
      <c r="B5375" s="93">
        <v>17</v>
      </c>
      <c r="C5375" s="93">
        <v>8</v>
      </c>
      <c r="D5375" s="93">
        <v>9</v>
      </c>
      <c r="E5375" s="93">
        <v>47</v>
      </c>
      <c r="F5375" s="93">
        <v>38</v>
      </c>
      <c r="G5375" s="93">
        <v>21</v>
      </c>
      <c r="H5375" s="93">
        <v>17</v>
      </c>
      <c r="I5375" s="93">
        <v>82</v>
      </c>
      <c r="J5375" s="93">
        <v>44</v>
      </c>
      <c r="K5375" s="93">
        <v>14</v>
      </c>
      <c r="L5375" s="93">
        <v>30</v>
      </c>
    </row>
    <row r="5376" spans="1:12" x14ac:dyDescent="0.15">
      <c r="A5376">
        <v>13</v>
      </c>
      <c r="B5376" s="93">
        <v>22</v>
      </c>
      <c r="C5376" s="93">
        <v>6</v>
      </c>
      <c r="D5376" s="93">
        <v>16</v>
      </c>
      <c r="E5376" s="93">
        <v>48</v>
      </c>
      <c r="F5376" s="93">
        <v>51</v>
      </c>
      <c r="G5376" s="93">
        <v>24</v>
      </c>
      <c r="H5376" s="93">
        <v>27</v>
      </c>
      <c r="I5376" s="93">
        <v>83</v>
      </c>
      <c r="J5376" s="93">
        <v>39</v>
      </c>
      <c r="K5376" s="93">
        <v>16</v>
      </c>
      <c r="L5376" s="93">
        <v>23</v>
      </c>
    </row>
    <row r="5377" spans="1:12" x14ac:dyDescent="0.15">
      <c r="A5377">
        <v>14</v>
      </c>
      <c r="B5377" s="93">
        <v>30</v>
      </c>
      <c r="C5377" s="93">
        <v>17</v>
      </c>
      <c r="D5377" s="93">
        <v>13</v>
      </c>
      <c r="E5377" s="93">
        <v>49</v>
      </c>
      <c r="F5377" s="93">
        <v>36</v>
      </c>
      <c r="G5377" s="93">
        <v>16</v>
      </c>
      <c r="H5377" s="93">
        <v>20</v>
      </c>
      <c r="I5377" s="93">
        <v>84</v>
      </c>
      <c r="J5377" s="93">
        <v>39</v>
      </c>
      <c r="K5377" s="93">
        <v>14</v>
      </c>
      <c r="L5377" s="93">
        <v>25</v>
      </c>
    </row>
    <row r="5378" spans="1:12" x14ac:dyDescent="0.15">
      <c r="A5378" t="s">
        <v>429</v>
      </c>
      <c r="B5378" s="93">
        <v>122</v>
      </c>
      <c r="C5378" s="93">
        <v>55</v>
      </c>
      <c r="D5378" s="93">
        <v>67</v>
      </c>
      <c r="E5378" s="93" t="s">
        <v>430</v>
      </c>
      <c r="F5378" s="93">
        <v>226</v>
      </c>
      <c r="G5378" s="93">
        <v>129</v>
      </c>
      <c r="H5378" s="93">
        <v>97</v>
      </c>
      <c r="I5378" s="93" t="s">
        <v>431</v>
      </c>
      <c r="J5378" s="93">
        <v>148</v>
      </c>
      <c r="K5378" s="93">
        <v>64</v>
      </c>
      <c r="L5378" s="93">
        <v>84</v>
      </c>
    </row>
    <row r="5379" spans="1:12" x14ac:dyDescent="0.15">
      <c r="A5379">
        <v>15</v>
      </c>
      <c r="B5379" s="93">
        <v>21</v>
      </c>
      <c r="C5379" s="93">
        <v>10</v>
      </c>
      <c r="D5379" s="93">
        <v>11</v>
      </c>
      <c r="E5379" s="93">
        <v>50</v>
      </c>
      <c r="F5379" s="93">
        <v>39</v>
      </c>
      <c r="G5379" s="93">
        <v>18</v>
      </c>
      <c r="H5379" s="93">
        <v>21</v>
      </c>
      <c r="I5379" s="93">
        <v>85</v>
      </c>
      <c r="J5379" s="93">
        <v>32</v>
      </c>
      <c r="K5379" s="93">
        <v>14</v>
      </c>
      <c r="L5379" s="93">
        <v>18</v>
      </c>
    </row>
    <row r="5380" spans="1:12" x14ac:dyDescent="0.15">
      <c r="A5380">
        <v>16</v>
      </c>
      <c r="B5380" s="93">
        <v>23</v>
      </c>
      <c r="C5380" s="93">
        <v>9</v>
      </c>
      <c r="D5380" s="93">
        <v>14</v>
      </c>
      <c r="E5380" s="93">
        <v>51</v>
      </c>
      <c r="F5380" s="93">
        <v>42</v>
      </c>
      <c r="G5380" s="93">
        <v>24</v>
      </c>
      <c r="H5380" s="93">
        <v>18</v>
      </c>
      <c r="I5380" s="93">
        <v>86</v>
      </c>
      <c r="J5380" s="93">
        <v>50</v>
      </c>
      <c r="K5380" s="93">
        <v>22</v>
      </c>
      <c r="L5380" s="93">
        <v>28</v>
      </c>
    </row>
    <row r="5381" spans="1:12" x14ac:dyDescent="0.15">
      <c r="A5381">
        <v>17</v>
      </c>
      <c r="B5381" s="93">
        <v>27</v>
      </c>
      <c r="C5381" s="93">
        <v>14</v>
      </c>
      <c r="D5381" s="93">
        <v>13</v>
      </c>
      <c r="E5381" s="93">
        <v>52</v>
      </c>
      <c r="F5381" s="93">
        <v>42</v>
      </c>
      <c r="G5381" s="93">
        <v>27</v>
      </c>
      <c r="H5381" s="93">
        <v>15</v>
      </c>
      <c r="I5381" s="93">
        <v>87</v>
      </c>
      <c r="J5381" s="93">
        <v>27</v>
      </c>
      <c r="K5381" s="93">
        <v>11</v>
      </c>
      <c r="L5381" s="93">
        <v>16</v>
      </c>
    </row>
    <row r="5382" spans="1:12" x14ac:dyDescent="0.15">
      <c r="A5382">
        <v>18</v>
      </c>
      <c r="B5382" s="93">
        <v>28</v>
      </c>
      <c r="C5382" s="93">
        <v>12</v>
      </c>
      <c r="D5382" s="93">
        <v>16</v>
      </c>
      <c r="E5382" s="93">
        <v>53</v>
      </c>
      <c r="F5382" s="93">
        <v>54</v>
      </c>
      <c r="G5382" s="93">
        <v>29</v>
      </c>
      <c r="H5382" s="93">
        <v>25</v>
      </c>
      <c r="I5382" s="93">
        <v>88</v>
      </c>
      <c r="J5382" s="93">
        <v>21</v>
      </c>
      <c r="K5382" s="93">
        <v>9</v>
      </c>
      <c r="L5382" s="93">
        <v>12</v>
      </c>
    </row>
    <row r="5383" spans="1:12" x14ac:dyDescent="0.15">
      <c r="A5383">
        <v>19</v>
      </c>
      <c r="B5383" s="93">
        <v>23</v>
      </c>
      <c r="C5383" s="93">
        <v>10</v>
      </c>
      <c r="D5383" s="93">
        <v>13</v>
      </c>
      <c r="E5383" s="93">
        <v>54</v>
      </c>
      <c r="F5383" s="93">
        <v>49</v>
      </c>
      <c r="G5383" s="93">
        <v>31</v>
      </c>
      <c r="H5383" s="93">
        <v>18</v>
      </c>
      <c r="I5383" s="93">
        <v>89</v>
      </c>
      <c r="J5383" s="93">
        <v>18</v>
      </c>
      <c r="K5383" s="93">
        <v>8</v>
      </c>
      <c r="L5383" s="93">
        <v>10</v>
      </c>
    </row>
    <row r="5384" spans="1:12" x14ac:dyDescent="0.15">
      <c r="A5384" t="s">
        <v>432</v>
      </c>
      <c r="B5384" s="93">
        <v>124</v>
      </c>
      <c r="C5384" s="93">
        <v>60</v>
      </c>
      <c r="D5384" s="93">
        <v>64</v>
      </c>
      <c r="E5384" s="93" t="s">
        <v>433</v>
      </c>
      <c r="F5384" s="93">
        <v>216</v>
      </c>
      <c r="G5384" s="93">
        <v>104</v>
      </c>
      <c r="H5384" s="93">
        <v>112</v>
      </c>
      <c r="I5384" s="93" t="s">
        <v>434</v>
      </c>
      <c r="J5384" s="93">
        <v>47</v>
      </c>
      <c r="K5384" s="93">
        <v>18</v>
      </c>
      <c r="L5384" s="93">
        <v>29</v>
      </c>
    </row>
    <row r="5385" spans="1:12" x14ac:dyDescent="0.15">
      <c r="A5385">
        <v>20</v>
      </c>
      <c r="B5385" s="93">
        <v>32</v>
      </c>
      <c r="C5385" s="93">
        <v>15</v>
      </c>
      <c r="D5385" s="93">
        <v>17</v>
      </c>
      <c r="E5385" s="93">
        <v>55</v>
      </c>
      <c r="F5385" s="93">
        <v>48</v>
      </c>
      <c r="G5385" s="93">
        <v>21</v>
      </c>
      <c r="H5385" s="93">
        <v>27</v>
      </c>
      <c r="I5385" s="93">
        <v>90</v>
      </c>
      <c r="J5385" s="93">
        <v>10</v>
      </c>
      <c r="K5385" s="93">
        <v>2</v>
      </c>
      <c r="L5385" s="93">
        <v>8</v>
      </c>
    </row>
    <row r="5386" spans="1:12" x14ac:dyDescent="0.15">
      <c r="A5386">
        <v>21</v>
      </c>
      <c r="B5386" s="93">
        <v>25</v>
      </c>
      <c r="C5386" s="93">
        <v>12</v>
      </c>
      <c r="D5386" s="93">
        <v>13</v>
      </c>
      <c r="E5386" s="93">
        <v>56</v>
      </c>
      <c r="F5386" s="93">
        <v>44</v>
      </c>
      <c r="G5386" s="93">
        <v>18</v>
      </c>
      <c r="H5386" s="93">
        <v>26</v>
      </c>
      <c r="I5386" s="93">
        <v>91</v>
      </c>
      <c r="J5386" s="93">
        <v>13</v>
      </c>
      <c r="K5386" s="93">
        <v>6</v>
      </c>
      <c r="L5386" s="93">
        <v>7</v>
      </c>
    </row>
    <row r="5387" spans="1:12" x14ac:dyDescent="0.15">
      <c r="A5387">
        <v>22</v>
      </c>
      <c r="B5387" s="93">
        <v>25</v>
      </c>
      <c r="C5387" s="93">
        <v>13</v>
      </c>
      <c r="D5387" s="93">
        <v>12</v>
      </c>
      <c r="E5387" s="93">
        <v>57</v>
      </c>
      <c r="F5387" s="93">
        <v>40</v>
      </c>
      <c r="G5387" s="93">
        <v>19</v>
      </c>
      <c r="H5387" s="93">
        <v>21</v>
      </c>
      <c r="I5387" s="93">
        <v>92</v>
      </c>
      <c r="J5387" s="93">
        <v>15</v>
      </c>
      <c r="K5387" s="93">
        <v>7</v>
      </c>
      <c r="L5387" s="93">
        <v>8</v>
      </c>
    </row>
    <row r="5388" spans="1:12" x14ac:dyDescent="0.15">
      <c r="A5388">
        <v>23</v>
      </c>
      <c r="B5388" s="93">
        <v>19</v>
      </c>
      <c r="C5388" s="93">
        <v>8</v>
      </c>
      <c r="D5388" s="93">
        <v>11</v>
      </c>
      <c r="E5388" s="93">
        <v>58</v>
      </c>
      <c r="F5388" s="93">
        <v>39</v>
      </c>
      <c r="G5388" s="93">
        <v>21</v>
      </c>
      <c r="H5388" s="93">
        <v>18</v>
      </c>
      <c r="I5388" s="93">
        <v>93</v>
      </c>
      <c r="J5388" s="93">
        <v>5</v>
      </c>
      <c r="K5388" s="93">
        <v>2</v>
      </c>
      <c r="L5388" s="93">
        <v>3</v>
      </c>
    </row>
    <row r="5389" spans="1:12" x14ac:dyDescent="0.15">
      <c r="A5389">
        <v>24</v>
      </c>
      <c r="B5389" s="93">
        <v>23</v>
      </c>
      <c r="C5389" s="93">
        <v>12</v>
      </c>
      <c r="D5389" s="93">
        <v>11</v>
      </c>
      <c r="E5389" s="93">
        <v>59</v>
      </c>
      <c r="F5389" s="93">
        <v>45</v>
      </c>
      <c r="G5389" s="93">
        <v>25</v>
      </c>
      <c r="H5389" s="93">
        <v>20</v>
      </c>
      <c r="I5389" s="93">
        <v>94</v>
      </c>
      <c r="J5389" s="93">
        <v>4</v>
      </c>
      <c r="K5389" s="93">
        <v>1</v>
      </c>
      <c r="L5389" s="93">
        <v>3</v>
      </c>
    </row>
    <row r="5390" spans="1:12" x14ac:dyDescent="0.15">
      <c r="A5390" t="s">
        <v>435</v>
      </c>
      <c r="B5390" s="93">
        <v>105</v>
      </c>
      <c r="C5390" s="93">
        <v>52</v>
      </c>
      <c r="D5390" s="93">
        <v>53</v>
      </c>
      <c r="E5390" s="93" t="s">
        <v>436</v>
      </c>
      <c r="F5390" s="93">
        <v>167</v>
      </c>
      <c r="G5390" s="93">
        <v>80</v>
      </c>
      <c r="H5390" s="93">
        <v>87</v>
      </c>
      <c r="I5390" s="93" t="s">
        <v>437</v>
      </c>
      <c r="J5390" s="93">
        <v>14</v>
      </c>
      <c r="K5390" s="93">
        <v>3</v>
      </c>
      <c r="L5390" s="93">
        <v>11</v>
      </c>
    </row>
    <row r="5391" spans="1:12" x14ac:dyDescent="0.15">
      <c r="A5391">
        <v>25</v>
      </c>
      <c r="B5391" s="93">
        <v>25</v>
      </c>
      <c r="C5391" s="93">
        <v>10</v>
      </c>
      <c r="D5391" s="93">
        <v>15</v>
      </c>
      <c r="E5391" s="93">
        <v>60</v>
      </c>
      <c r="F5391" s="93">
        <v>33</v>
      </c>
      <c r="G5391" s="93">
        <v>12</v>
      </c>
      <c r="H5391" s="93">
        <v>21</v>
      </c>
      <c r="I5391" s="93">
        <v>95</v>
      </c>
      <c r="J5391" s="93">
        <v>7</v>
      </c>
      <c r="K5391" s="93">
        <v>1</v>
      </c>
      <c r="L5391" s="93">
        <v>6</v>
      </c>
    </row>
    <row r="5392" spans="1:12" x14ac:dyDescent="0.15">
      <c r="A5392">
        <v>26</v>
      </c>
      <c r="B5392" s="93">
        <v>21</v>
      </c>
      <c r="C5392" s="93">
        <v>11</v>
      </c>
      <c r="D5392" s="93">
        <v>10</v>
      </c>
      <c r="E5392" s="93">
        <v>61</v>
      </c>
      <c r="F5392" s="93">
        <v>27</v>
      </c>
      <c r="G5392" s="93">
        <v>16</v>
      </c>
      <c r="H5392" s="93">
        <v>11</v>
      </c>
      <c r="I5392" s="93">
        <v>96</v>
      </c>
      <c r="J5392" s="93">
        <v>3</v>
      </c>
      <c r="K5392" s="93">
        <v>1</v>
      </c>
      <c r="L5392" s="93">
        <v>2</v>
      </c>
    </row>
    <row r="5393" spans="1:12" x14ac:dyDescent="0.15">
      <c r="A5393">
        <v>27</v>
      </c>
      <c r="B5393" s="93">
        <v>18</v>
      </c>
      <c r="C5393" s="93">
        <v>9</v>
      </c>
      <c r="D5393" s="93">
        <v>9</v>
      </c>
      <c r="E5393" s="93">
        <v>62</v>
      </c>
      <c r="F5393" s="93">
        <v>41</v>
      </c>
      <c r="G5393" s="93">
        <v>17</v>
      </c>
      <c r="H5393" s="93">
        <v>24</v>
      </c>
      <c r="I5393" s="93">
        <v>97</v>
      </c>
      <c r="J5393" s="93">
        <v>2</v>
      </c>
      <c r="K5393" s="93">
        <v>0</v>
      </c>
      <c r="L5393" s="93">
        <v>2</v>
      </c>
    </row>
    <row r="5394" spans="1:12" x14ac:dyDescent="0.15">
      <c r="A5394">
        <v>28</v>
      </c>
      <c r="B5394" s="93">
        <v>24</v>
      </c>
      <c r="C5394" s="93">
        <v>12</v>
      </c>
      <c r="D5394" s="93">
        <v>12</v>
      </c>
      <c r="E5394" s="93">
        <v>63</v>
      </c>
      <c r="F5394" s="93">
        <v>43</v>
      </c>
      <c r="G5394" s="93">
        <v>22</v>
      </c>
      <c r="H5394" s="93">
        <v>21</v>
      </c>
      <c r="I5394" s="93">
        <v>98</v>
      </c>
      <c r="J5394" s="93">
        <v>1</v>
      </c>
      <c r="K5394" s="93">
        <v>1</v>
      </c>
      <c r="L5394" s="93">
        <v>0</v>
      </c>
    </row>
    <row r="5395" spans="1:12" x14ac:dyDescent="0.15">
      <c r="A5395">
        <v>29</v>
      </c>
      <c r="B5395" s="93">
        <v>17</v>
      </c>
      <c r="C5395" s="93">
        <v>10</v>
      </c>
      <c r="D5395" s="93">
        <v>7</v>
      </c>
      <c r="E5395" s="93">
        <v>64</v>
      </c>
      <c r="F5395" s="93">
        <v>23</v>
      </c>
      <c r="G5395" s="93">
        <v>13</v>
      </c>
      <c r="H5395" s="93">
        <v>10</v>
      </c>
      <c r="I5395" s="93">
        <v>99</v>
      </c>
      <c r="J5395" s="93">
        <v>1</v>
      </c>
      <c r="K5395" s="93">
        <v>0</v>
      </c>
      <c r="L5395" s="93">
        <v>1</v>
      </c>
    </row>
    <row r="5396" spans="1:12" x14ac:dyDescent="0.15">
      <c r="A5396" t="s">
        <v>438</v>
      </c>
      <c r="B5396" s="93">
        <v>112</v>
      </c>
      <c r="C5396" s="93">
        <v>48</v>
      </c>
      <c r="D5396" s="93">
        <v>64</v>
      </c>
      <c r="E5396" s="93" t="s">
        <v>439</v>
      </c>
      <c r="F5396" s="93">
        <v>166</v>
      </c>
      <c r="G5396" s="93">
        <v>83</v>
      </c>
      <c r="H5396" s="93">
        <v>83</v>
      </c>
      <c r="I5396" s="93" t="s">
        <v>440</v>
      </c>
      <c r="J5396" s="93">
        <v>2</v>
      </c>
      <c r="K5396" s="93">
        <v>0</v>
      </c>
      <c r="L5396" s="93">
        <v>2</v>
      </c>
    </row>
    <row r="5397" spans="1:12" x14ac:dyDescent="0.15">
      <c r="A5397">
        <v>30</v>
      </c>
      <c r="B5397" s="93">
        <v>15</v>
      </c>
      <c r="C5397" s="93">
        <v>5</v>
      </c>
      <c r="D5397" s="93">
        <v>10</v>
      </c>
      <c r="E5397" s="93">
        <v>65</v>
      </c>
      <c r="F5397" s="93">
        <v>34</v>
      </c>
      <c r="G5397" s="93">
        <v>19</v>
      </c>
      <c r="H5397" s="93">
        <v>15</v>
      </c>
      <c r="I5397" s="93">
        <v>100</v>
      </c>
      <c r="J5397" s="93">
        <v>0</v>
      </c>
      <c r="K5397" s="93">
        <v>0</v>
      </c>
      <c r="L5397" s="93">
        <v>0</v>
      </c>
    </row>
    <row r="5398" spans="1:12" x14ac:dyDescent="0.15">
      <c r="A5398">
        <v>31</v>
      </c>
      <c r="B5398" s="93">
        <v>16</v>
      </c>
      <c r="C5398" s="93">
        <v>6</v>
      </c>
      <c r="D5398" s="93">
        <v>10</v>
      </c>
      <c r="E5398" s="93">
        <v>66</v>
      </c>
      <c r="F5398" s="93">
        <v>27</v>
      </c>
      <c r="G5398" s="93">
        <v>10</v>
      </c>
      <c r="H5398" s="93">
        <v>17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22</v>
      </c>
      <c r="C5399" s="93">
        <v>10</v>
      </c>
      <c r="D5399" s="93">
        <v>12</v>
      </c>
      <c r="E5399" s="93">
        <v>67</v>
      </c>
      <c r="F5399" s="93">
        <v>44</v>
      </c>
      <c r="G5399" s="93">
        <v>25</v>
      </c>
      <c r="H5399" s="93">
        <v>19</v>
      </c>
      <c r="I5399" s="93">
        <v>102</v>
      </c>
      <c r="J5399" s="93">
        <v>2</v>
      </c>
      <c r="K5399" s="93">
        <v>0</v>
      </c>
      <c r="L5399" s="93">
        <v>2</v>
      </c>
    </row>
    <row r="5400" spans="1:12" x14ac:dyDescent="0.15">
      <c r="A5400">
        <v>33</v>
      </c>
      <c r="B5400" s="93">
        <v>28</v>
      </c>
      <c r="C5400" s="93">
        <v>12</v>
      </c>
      <c r="D5400" s="93">
        <v>16</v>
      </c>
      <c r="E5400" s="93">
        <v>68</v>
      </c>
      <c r="F5400" s="93">
        <v>32</v>
      </c>
      <c r="G5400" s="93">
        <v>16</v>
      </c>
      <c r="H5400" s="93">
        <v>16</v>
      </c>
      <c r="I5400" s="93" t="s">
        <v>441</v>
      </c>
      <c r="J5400" s="93">
        <v>0</v>
      </c>
      <c r="K5400" s="93">
        <v>0</v>
      </c>
      <c r="L5400" s="93">
        <v>0</v>
      </c>
    </row>
    <row r="5401" spans="1:12" x14ac:dyDescent="0.15">
      <c r="A5401">
        <v>34</v>
      </c>
      <c r="B5401" s="93">
        <v>31</v>
      </c>
      <c r="C5401" s="93">
        <v>15</v>
      </c>
      <c r="D5401" s="93">
        <v>16</v>
      </c>
      <c r="E5401" s="93">
        <v>69</v>
      </c>
      <c r="F5401" s="93">
        <v>29</v>
      </c>
      <c r="G5401" s="93">
        <v>13</v>
      </c>
      <c r="H5401" s="93">
        <v>16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145</v>
      </c>
      <c r="C5404" s="93" t="s">
        <v>272</v>
      </c>
      <c r="D5404" s="93">
        <v>299</v>
      </c>
      <c r="E5404" s="93" t="s">
        <v>273</v>
      </c>
      <c r="F5404" s="93">
        <v>785</v>
      </c>
      <c r="G5404" s="93" t="s">
        <v>272</v>
      </c>
      <c r="H5404" s="93">
        <v>1566</v>
      </c>
      <c r="I5404" s="93" t="s">
        <v>273</v>
      </c>
      <c r="J5404" s="93">
        <v>407</v>
      </c>
      <c r="K5404" s="93" t="s">
        <v>272</v>
      </c>
      <c r="L5404" s="93">
        <v>957</v>
      </c>
    </row>
    <row r="5405" spans="1:12" x14ac:dyDescent="0.15">
      <c r="A5405" t="s">
        <v>274</v>
      </c>
      <c r="B5405" s="93">
        <v>154</v>
      </c>
      <c r="C5405" s="93" t="s">
        <v>662</v>
      </c>
      <c r="D5405" s="93">
        <v>0.10595322466335932</v>
      </c>
      <c r="E5405" s="93" t="s">
        <v>274</v>
      </c>
      <c r="F5405" s="93">
        <v>781</v>
      </c>
      <c r="G5405" s="93" t="s">
        <v>662</v>
      </c>
      <c r="H5405" s="93">
        <v>0.55492558469170805</v>
      </c>
      <c r="I5405" s="93" t="s">
        <v>274</v>
      </c>
      <c r="J5405" s="93">
        <v>550</v>
      </c>
      <c r="K5405" s="93" t="s">
        <v>662</v>
      </c>
      <c r="L5405" s="93">
        <v>0.33912119064493268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44012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3606</v>
      </c>
      <c r="C5410" s="93">
        <v>1781</v>
      </c>
      <c r="D5410" s="93">
        <v>1825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99</v>
      </c>
      <c r="C5411" s="93">
        <v>50</v>
      </c>
      <c r="D5411" s="93">
        <v>49</v>
      </c>
      <c r="E5411" s="93" t="s">
        <v>421</v>
      </c>
      <c r="F5411" s="93">
        <v>232</v>
      </c>
      <c r="G5411" s="93">
        <v>116</v>
      </c>
      <c r="H5411" s="93">
        <v>116</v>
      </c>
      <c r="I5411" s="93" t="s">
        <v>422</v>
      </c>
      <c r="J5411" s="93">
        <v>224</v>
      </c>
      <c r="K5411" s="93">
        <v>107</v>
      </c>
      <c r="L5411" s="93">
        <v>117</v>
      </c>
    </row>
    <row r="5412" spans="1:12" x14ac:dyDescent="0.15">
      <c r="A5412">
        <v>0</v>
      </c>
      <c r="B5412" s="93">
        <v>15</v>
      </c>
      <c r="C5412" s="93">
        <v>7</v>
      </c>
      <c r="D5412" s="93">
        <v>8</v>
      </c>
      <c r="E5412" s="93">
        <v>35</v>
      </c>
      <c r="F5412" s="93">
        <v>42</v>
      </c>
      <c r="G5412" s="93">
        <v>24</v>
      </c>
      <c r="H5412" s="93">
        <v>18</v>
      </c>
      <c r="I5412" s="93">
        <v>70</v>
      </c>
      <c r="J5412" s="93">
        <v>55</v>
      </c>
      <c r="K5412" s="93">
        <v>28</v>
      </c>
      <c r="L5412" s="93">
        <v>27</v>
      </c>
    </row>
    <row r="5413" spans="1:12" x14ac:dyDescent="0.15">
      <c r="A5413">
        <v>1</v>
      </c>
      <c r="B5413" s="93">
        <v>21</v>
      </c>
      <c r="C5413" s="93">
        <v>13</v>
      </c>
      <c r="D5413" s="93">
        <v>8</v>
      </c>
      <c r="E5413" s="93">
        <v>36</v>
      </c>
      <c r="F5413" s="93">
        <v>58</v>
      </c>
      <c r="G5413" s="93">
        <v>26</v>
      </c>
      <c r="H5413" s="93">
        <v>32</v>
      </c>
      <c r="I5413" s="93">
        <v>71</v>
      </c>
      <c r="J5413" s="93">
        <v>52</v>
      </c>
      <c r="K5413" s="93">
        <v>24</v>
      </c>
      <c r="L5413" s="93">
        <v>28</v>
      </c>
    </row>
    <row r="5414" spans="1:12" x14ac:dyDescent="0.15">
      <c r="A5414">
        <v>2</v>
      </c>
      <c r="B5414" s="93">
        <v>18</v>
      </c>
      <c r="C5414" s="93">
        <v>6</v>
      </c>
      <c r="D5414" s="93">
        <v>12</v>
      </c>
      <c r="E5414" s="93">
        <v>37</v>
      </c>
      <c r="F5414" s="93">
        <v>49</v>
      </c>
      <c r="G5414" s="93">
        <v>30</v>
      </c>
      <c r="H5414" s="93">
        <v>19</v>
      </c>
      <c r="I5414" s="93">
        <v>72</v>
      </c>
      <c r="J5414" s="93">
        <v>52</v>
      </c>
      <c r="K5414" s="93">
        <v>28</v>
      </c>
      <c r="L5414" s="93">
        <v>24</v>
      </c>
    </row>
    <row r="5415" spans="1:12" x14ac:dyDescent="0.15">
      <c r="A5415">
        <v>3</v>
      </c>
      <c r="B5415" s="93">
        <v>18</v>
      </c>
      <c r="C5415" s="93">
        <v>8</v>
      </c>
      <c r="D5415" s="93">
        <v>10</v>
      </c>
      <c r="E5415" s="93">
        <v>38</v>
      </c>
      <c r="F5415" s="93">
        <v>47</v>
      </c>
      <c r="G5415" s="93">
        <v>20</v>
      </c>
      <c r="H5415" s="93">
        <v>27</v>
      </c>
      <c r="I5415" s="93">
        <v>73</v>
      </c>
      <c r="J5415" s="93">
        <v>35</v>
      </c>
      <c r="K5415" s="93">
        <v>17</v>
      </c>
      <c r="L5415" s="93">
        <v>18</v>
      </c>
    </row>
    <row r="5416" spans="1:12" x14ac:dyDescent="0.15">
      <c r="A5416">
        <v>4</v>
      </c>
      <c r="B5416" s="93">
        <v>27</v>
      </c>
      <c r="C5416" s="93">
        <v>16</v>
      </c>
      <c r="D5416" s="93">
        <v>11</v>
      </c>
      <c r="E5416" s="93">
        <v>39</v>
      </c>
      <c r="F5416" s="93">
        <v>36</v>
      </c>
      <c r="G5416" s="93">
        <v>16</v>
      </c>
      <c r="H5416" s="93">
        <v>20</v>
      </c>
      <c r="I5416" s="93">
        <v>74</v>
      </c>
      <c r="J5416" s="93">
        <v>30</v>
      </c>
      <c r="K5416" s="93">
        <v>10</v>
      </c>
      <c r="L5416" s="93">
        <v>20</v>
      </c>
    </row>
    <row r="5417" spans="1:12" x14ac:dyDescent="0.15">
      <c r="A5417" t="s">
        <v>423</v>
      </c>
      <c r="B5417" s="93">
        <v>110</v>
      </c>
      <c r="C5417" s="93">
        <v>56</v>
      </c>
      <c r="D5417" s="93">
        <v>54</v>
      </c>
      <c r="E5417" s="93" t="s">
        <v>424</v>
      </c>
      <c r="F5417" s="93">
        <v>205</v>
      </c>
      <c r="G5417" s="93">
        <v>112</v>
      </c>
      <c r="H5417" s="93">
        <v>93</v>
      </c>
      <c r="I5417" s="93" t="s">
        <v>425</v>
      </c>
      <c r="J5417" s="93">
        <v>178</v>
      </c>
      <c r="K5417" s="93">
        <v>74</v>
      </c>
      <c r="L5417" s="93">
        <v>104</v>
      </c>
    </row>
    <row r="5418" spans="1:12" x14ac:dyDescent="0.15">
      <c r="A5418">
        <v>5</v>
      </c>
      <c r="B5418" s="93">
        <v>24</v>
      </c>
      <c r="C5418" s="93">
        <v>12</v>
      </c>
      <c r="D5418" s="93">
        <v>12</v>
      </c>
      <c r="E5418" s="93">
        <v>40</v>
      </c>
      <c r="F5418" s="93">
        <v>41</v>
      </c>
      <c r="G5418" s="93">
        <v>20</v>
      </c>
      <c r="H5418" s="93">
        <v>21</v>
      </c>
      <c r="I5418" s="93">
        <v>75</v>
      </c>
      <c r="J5418" s="93">
        <v>32</v>
      </c>
      <c r="K5418" s="93">
        <v>12</v>
      </c>
      <c r="L5418" s="93">
        <v>20</v>
      </c>
    </row>
    <row r="5419" spans="1:12" x14ac:dyDescent="0.15">
      <c r="A5419">
        <v>6</v>
      </c>
      <c r="B5419" s="93">
        <v>21</v>
      </c>
      <c r="C5419" s="93">
        <v>15</v>
      </c>
      <c r="D5419" s="93">
        <v>6</v>
      </c>
      <c r="E5419" s="93">
        <v>41</v>
      </c>
      <c r="F5419" s="93">
        <v>36</v>
      </c>
      <c r="G5419" s="93">
        <v>23</v>
      </c>
      <c r="H5419" s="93">
        <v>13</v>
      </c>
      <c r="I5419" s="93">
        <v>76</v>
      </c>
      <c r="J5419" s="93">
        <v>36</v>
      </c>
      <c r="K5419" s="93">
        <v>19</v>
      </c>
      <c r="L5419" s="93">
        <v>17</v>
      </c>
    </row>
    <row r="5420" spans="1:12" x14ac:dyDescent="0.15">
      <c r="A5420">
        <v>7</v>
      </c>
      <c r="B5420" s="93">
        <v>34</v>
      </c>
      <c r="C5420" s="93">
        <v>13</v>
      </c>
      <c r="D5420" s="93">
        <v>21</v>
      </c>
      <c r="E5420" s="93">
        <v>42</v>
      </c>
      <c r="F5420" s="93">
        <v>31</v>
      </c>
      <c r="G5420" s="93">
        <v>16</v>
      </c>
      <c r="H5420" s="93">
        <v>15</v>
      </c>
      <c r="I5420" s="93">
        <v>77</v>
      </c>
      <c r="J5420" s="93">
        <v>43</v>
      </c>
      <c r="K5420" s="93">
        <v>19</v>
      </c>
      <c r="L5420" s="93">
        <v>24</v>
      </c>
    </row>
    <row r="5421" spans="1:12" x14ac:dyDescent="0.15">
      <c r="A5421">
        <v>8</v>
      </c>
      <c r="B5421" s="93">
        <v>19</v>
      </c>
      <c r="C5421" s="93">
        <v>10</v>
      </c>
      <c r="D5421" s="93">
        <v>9</v>
      </c>
      <c r="E5421" s="93">
        <v>43</v>
      </c>
      <c r="F5421" s="93">
        <v>37</v>
      </c>
      <c r="G5421" s="93">
        <v>18</v>
      </c>
      <c r="H5421" s="93">
        <v>19</v>
      </c>
      <c r="I5421" s="93">
        <v>78</v>
      </c>
      <c r="J5421" s="93">
        <v>38</v>
      </c>
      <c r="K5421" s="93">
        <v>15</v>
      </c>
      <c r="L5421" s="93">
        <v>23</v>
      </c>
    </row>
    <row r="5422" spans="1:12" x14ac:dyDescent="0.15">
      <c r="A5422">
        <v>9</v>
      </c>
      <c r="B5422" s="93">
        <v>12</v>
      </c>
      <c r="C5422" s="93">
        <v>6</v>
      </c>
      <c r="D5422" s="93">
        <v>6</v>
      </c>
      <c r="E5422" s="93">
        <v>44</v>
      </c>
      <c r="F5422" s="93">
        <v>60</v>
      </c>
      <c r="G5422" s="93">
        <v>35</v>
      </c>
      <c r="H5422" s="93">
        <v>25</v>
      </c>
      <c r="I5422" s="93">
        <v>79</v>
      </c>
      <c r="J5422" s="93">
        <v>29</v>
      </c>
      <c r="K5422" s="93">
        <v>9</v>
      </c>
      <c r="L5422" s="93">
        <v>20</v>
      </c>
    </row>
    <row r="5423" spans="1:12" x14ac:dyDescent="0.15">
      <c r="A5423" t="s">
        <v>426</v>
      </c>
      <c r="B5423" s="93">
        <v>84</v>
      </c>
      <c r="C5423" s="93">
        <v>43</v>
      </c>
      <c r="D5423" s="93">
        <v>41</v>
      </c>
      <c r="E5423" s="93" t="s">
        <v>427</v>
      </c>
      <c r="F5423" s="93">
        <v>247</v>
      </c>
      <c r="G5423" s="93">
        <v>137</v>
      </c>
      <c r="H5423" s="93">
        <v>110</v>
      </c>
      <c r="I5423" s="93" t="s">
        <v>428</v>
      </c>
      <c r="J5423" s="93">
        <v>141</v>
      </c>
      <c r="K5423" s="93">
        <v>58</v>
      </c>
      <c r="L5423" s="93">
        <v>83</v>
      </c>
    </row>
    <row r="5424" spans="1:12" x14ac:dyDescent="0.15">
      <c r="A5424">
        <v>10</v>
      </c>
      <c r="B5424" s="93">
        <v>14</v>
      </c>
      <c r="C5424" s="93">
        <v>6</v>
      </c>
      <c r="D5424" s="93">
        <v>8</v>
      </c>
      <c r="E5424" s="93">
        <v>45</v>
      </c>
      <c r="F5424" s="93">
        <v>48</v>
      </c>
      <c r="G5424" s="93">
        <v>28</v>
      </c>
      <c r="H5424" s="93">
        <v>20</v>
      </c>
      <c r="I5424" s="93">
        <v>80</v>
      </c>
      <c r="J5424" s="93">
        <v>31</v>
      </c>
      <c r="K5424" s="93">
        <v>20</v>
      </c>
      <c r="L5424" s="93">
        <v>11</v>
      </c>
    </row>
    <row r="5425" spans="1:12" x14ac:dyDescent="0.15">
      <c r="A5425">
        <v>11</v>
      </c>
      <c r="B5425" s="93">
        <v>18</v>
      </c>
      <c r="C5425" s="93">
        <v>8</v>
      </c>
      <c r="D5425" s="93">
        <v>10</v>
      </c>
      <c r="E5425" s="93">
        <v>46</v>
      </c>
      <c r="F5425" s="93">
        <v>32</v>
      </c>
      <c r="G5425" s="93">
        <v>20</v>
      </c>
      <c r="H5425" s="93">
        <v>12</v>
      </c>
      <c r="I5425" s="93">
        <v>81</v>
      </c>
      <c r="J5425" s="93">
        <v>30</v>
      </c>
      <c r="K5425" s="93">
        <v>12</v>
      </c>
      <c r="L5425" s="93">
        <v>18</v>
      </c>
    </row>
    <row r="5426" spans="1:12" x14ac:dyDescent="0.15">
      <c r="A5426">
        <v>12</v>
      </c>
      <c r="B5426" s="93">
        <v>21</v>
      </c>
      <c r="C5426" s="93">
        <v>13</v>
      </c>
      <c r="D5426" s="93">
        <v>8</v>
      </c>
      <c r="E5426" s="93">
        <v>47</v>
      </c>
      <c r="F5426" s="93">
        <v>44</v>
      </c>
      <c r="G5426" s="93">
        <v>22</v>
      </c>
      <c r="H5426" s="93">
        <v>22</v>
      </c>
      <c r="I5426" s="93">
        <v>82</v>
      </c>
      <c r="J5426" s="93">
        <v>26</v>
      </c>
      <c r="K5426" s="93">
        <v>9</v>
      </c>
      <c r="L5426" s="93">
        <v>17</v>
      </c>
    </row>
    <row r="5427" spans="1:12" x14ac:dyDescent="0.15">
      <c r="A5427">
        <v>13</v>
      </c>
      <c r="B5427" s="93">
        <v>22</v>
      </c>
      <c r="C5427" s="93">
        <v>13</v>
      </c>
      <c r="D5427" s="93">
        <v>9</v>
      </c>
      <c r="E5427" s="93">
        <v>48</v>
      </c>
      <c r="F5427" s="93">
        <v>61</v>
      </c>
      <c r="G5427" s="93">
        <v>37</v>
      </c>
      <c r="H5427" s="93">
        <v>24</v>
      </c>
      <c r="I5427" s="93">
        <v>83</v>
      </c>
      <c r="J5427" s="93">
        <v>22</v>
      </c>
      <c r="K5427" s="93">
        <v>7</v>
      </c>
      <c r="L5427" s="93">
        <v>15</v>
      </c>
    </row>
    <row r="5428" spans="1:12" x14ac:dyDescent="0.15">
      <c r="A5428">
        <v>14</v>
      </c>
      <c r="B5428" s="93">
        <v>9</v>
      </c>
      <c r="C5428" s="93">
        <v>3</v>
      </c>
      <c r="D5428" s="93">
        <v>6</v>
      </c>
      <c r="E5428" s="93">
        <v>49</v>
      </c>
      <c r="F5428" s="93">
        <v>62</v>
      </c>
      <c r="G5428" s="93">
        <v>30</v>
      </c>
      <c r="H5428" s="93">
        <v>32</v>
      </c>
      <c r="I5428" s="93">
        <v>84</v>
      </c>
      <c r="J5428" s="93">
        <v>32</v>
      </c>
      <c r="K5428" s="93">
        <v>10</v>
      </c>
      <c r="L5428" s="93">
        <v>22</v>
      </c>
    </row>
    <row r="5429" spans="1:12" x14ac:dyDescent="0.15">
      <c r="A5429" t="s">
        <v>429</v>
      </c>
      <c r="B5429" s="93">
        <v>115</v>
      </c>
      <c r="C5429" s="93">
        <v>50</v>
      </c>
      <c r="D5429" s="93">
        <v>65</v>
      </c>
      <c r="E5429" s="93" t="s">
        <v>430</v>
      </c>
      <c r="F5429" s="93">
        <v>269</v>
      </c>
      <c r="G5429" s="93">
        <v>128</v>
      </c>
      <c r="H5429" s="93">
        <v>141</v>
      </c>
      <c r="I5429" s="93" t="s">
        <v>431</v>
      </c>
      <c r="J5429" s="93">
        <v>131</v>
      </c>
      <c r="K5429" s="93">
        <v>38</v>
      </c>
      <c r="L5429" s="93">
        <v>93</v>
      </c>
    </row>
    <row r="5430" spans="1:12" x14ac:dyDescent="0.15">
      <c r="A5430">
        <v>15</v>
      </c>
      <c r="B5430" s="93">
        <v>16</v>
      </c>
      <c r="C5430" s="93">
        <v>10</v>
      </c>
      <c r="D5430" s="93">
        <v>6</v>
      </c>
      <c r="E5430" s="93">
        <v>50</v>
      </c>
      <c r="F5430" s="93">
        <v>57</v>
      </c>
      <c r="G5430" s="93">
        <v>24</v>
      </c>
      <c r="H5430" s="93">
        <v>33</v>
      </c>
      <c r="I5430" s="93">
        <v>85</v>
      </c>
      <c r="J5430" s="93">
        <v>30</v>
      </c>
      <c r="K5430" s="93">
        <v>11</v>
      </c>
      <c r="L5430" s="93">
        <v>19</v>
      </c>
    </row>
    <row r="5431" spans="1:12" x14ac:dyDescent="0.15">
      <c r="A5431">
        <v>16</v>
      </c>
      <c r="B5431" s="93">
        <v>16</v>
      </c>
      <c r="C5431" s="93">
        <v>3</v>
      </c>
      <c r="D5431" s="93">
        <v>13</v>
      </c>
      <c r="E5431" s="93">
        <v>51</v>
      </c>
      <c r="F5431" s="93">
        <v>54</v>
      </c>
      <c r="G5431" s="93">
        <v>25</v>
      </c>
      <c r="H5431" s="93">
        <v>29</v>
      </c>
      <c r="I5431" s="93">
        <v>86</v>
      </c>
      <c r="J5431" s="93">
        <v>26</v>
      </c>
      <c r="K5431" s="93">
        <v>7</v>
      </c>
      <c r="L5431" s="93">
        <v>19</v>
      </c>
    </row>
    <row r="5432" spans="1:12" x14ac:dyDescent="0.15">
      <c r="A5432">
        <v>17</v>
      </c>
      <c r="B5432" s="93">
        <v>20</v>
      </c>
      <c r="C5432" s="93">
        <v>13</v>
      </c>
      <c r="D5432" s="93">
        <v>7</v>
      </c>
      <c r="E5432" s="93">
        <v>52</v>
      </c>
      <c r="F5432" s="93">
        <v>68</v>
      </c>
      <c r="G5432" s="93">
        <v>35</v>
      </c>
      <c r="H5432" s="93">
        <v>33</v>
      </c>
      <c r="I5432" s="93">
        <v>87</v>
      </c>
      <c r="J5432" s="93">
        <v>20</v>
      </c>
      <c r="K5432" s="93">
        <v>4</v>
      </c>
      <c r="L5432" s="93">
        <v>16</v>
      </c>
    </row>
    <row r="5433" spans="1:12" x14ac:dyDescent="0.15">
      <c r="A5433">
        <v>18</v>
      </c>
      <c r="B5433" s="93">
        <v>33</v>
      </c>
      <c r="C5433" s="93">
        <v>11</v>
      </c>
      <c r="D5433" s="93">
        <v>22</v>
      </c>
      <c r="E5433" s="93">
        <v>53</v>
      </c>
      <c r="F5433" s="93">
        <v>44</v>
      </c>
      <c r="G5433" s="93">
        <v>19</v>
      </c>
      <c r="H5433" s="93">
        <v>25</v>
      </c>
      <c r="I5433" s="93">
        <v>88</v>
      </c>
      <c r="J5433" s="93">
        <v>25</v>
      </c>
      <c r="K5433" s="93">
        <v>6</v>
      </c>
      <c r="L5433" s="93">
        <v>19</v>
      </c>
    </row>
    <row r="5434" spans="1:12" x14ac:dyDescent="0.15">
      <c r="A5434">
        <v>19</v>
      </c>
      <c r="B5434" s="93">
        <v>30</v>
      </c>
      <c r="C5434" s="93">
        <v>13</v>
      </c>
      <c r="D5434" s="93">
        <v>17</v>
      </c>
      <c r="E5434" s="93">
        <v>54</v>
      </c>
      <c r="F5434" s="93">
        <v>46</v>
      </c>
      <c r="G5434" s="93">
        <v>25</v>
      </c>
      <c r="H5434" s="93">
        <v>21</v>
      </c>
      <c r="I5434" s="93">
        <v>89</v>
      </c>
      <c r="J5434" s="93">
        <v>30</v>
      </c>
      <c r="K5434" s="93">
        <v>10</v>
      </c>
      <c r="L5434" s="93">
        <v>20</v>
      </c>
    </row>
    <row r="5435" spans="1:12" x14ac:dyDescent="0.15">
      <c r="A5435" t="s">
        <v>432</v>
      </c>
      <c r="B5435" s="93">
        <v>229</v>
      </c>
      <c r="C5435" s="93">
        <v>111</v>
      </c>
      <c r="D5435" s="93">
        <v>118</v>
      </c>
      <c r="E5435" s="93" t="s">
        <v>433</v>
      </c>
      <c r="F5435" s="93">
        <v>260</v>
      </c>
      <c r="G5435" s="93">
        <v>125</v>
      </c>
      <c r="H5435" s="93">
        <v>135</v>
      </c>
      <c r="I5435" s="93" t="s">
        <v>434</v>
      </c>
      <c r="J5435" s="93">
        <v>54</v>
      </c>
      <c r="K5435" s="93">
        <v>18</v>
      </c>
      <c r="L5435" s="93">
        <v>36</v>
      </c>
    </row>
    <row r="5436" spans="1:12" x14ac:dyDescent="0.15">
      <c r="A5436">
        <v>20</v>
      </c>
      <c r="B5436" s="93">
        <v>30</v>
      </c>
      <c r="C5436" s="93">
        <v>18</v>
      </c>
      <c r="D5436" s="93">
        <v>12</v>
      </c>
      <c r="E5436" s="93">
        <v>55</v>
      </c>
      <c r="F5436" s="93">
        <v>44</v>
      </c>
      <c r="G5436" s="93">
        <v>24</v>
      </c>
      <c r="H5436" s="93">
        <v>20</v>
      </c>
      <c r="I5436" s="93">
        <v>90</v>
      </c>
      <c r="J5436" s="93">
        <v>19</v>
      </c>
      <c r="K5436" s="93">
        <v>6</v>
      </c>
      <c r="L5436" s="93">
        <v>13</v>
      </c>
    </row>
    <row r="5437" spans="1:12" x14ac:dyDescent="0.15">
      <c r="A5437">
        <v>21</v>
      </c>
      <c r="B5437" s="93">
        <v>53</v>
      </c>
      <c r="C5437" s="93">
        <v>28</v>
      </c>
      <c r="D5437" s="93">
        <v>25</v>
      </c>
      <c r="E5437" s="93">
        <v>56</v>
      </c>
      <c r="F5437" s="93">
        <v>59</v>
      </c>
      <c r="G5437" s="93">
        <v>30</v>
      </c>
      <c r="H5437" s="93">
        <v>29</v>
      </c>
      <c r="I5437" s="93">
        <v>91</v>
      </c>
      <c r="J5437" s="93">
        <v>12</v>
      </c>
      <c r="K5437" s="93">
        <v>5</v>
      </c>
      <c r="L5437" s="93">
        <v>7</v>
      </c>
    </row>
    <row r="5438" spans="1:12" x14ac:dyDescent="0.15">
      <c r="A5438">
        <v>22</v>
      </c>
      <c r="B5438" s="93">
        <v>51</v>
      </c>
      <c r="C5438" s="93">
        <v>21</v>
      </c>
      <c r="D5438" s="93">
        <v>30</v>
      </c>
      <c r="E5438" s="93">
        <v>57</v>
      </c>
      <c r="F5438" s="93">
        <v>51</v>
      </c>
      <c r="G5438" s="93">
        <v>25</v>
      </c>
      <c r="H5438" s="93">
        <v>26</v>
      </c>
      <c r="I5438" s="93">
        <v>92</v>
      </c>
      <c r="J5438" s="93">
        <v>6</v>
      </c>
      <c r="K5438" s="93">
        <v>4</v>
      </c>
      <c r="L5438" s="93">
        <v>2</v>
      </c>
    </row>
    <row r="5439" spans="1:12" x14ac:dyDescent="0.15">
      <c r="A5439">
        <v>23</v>
      </c>
      <c r="B5439" s="93">
        <v>42</v>
      </c>
      <c r="C5439" s="93">
        <v>19</v>
      </c>
      <c r="D5439" s="93">
        <v>23</v>
      </c>
      <c r="E5439" s="93">
        <v>58</v>
      </c>
      <c r="F5439" s="93">
        <v>46</v>
      </c>
      <c r="G5439" s="93">
        <v>23</v>
      </c>
      <c r="H5439" s="93">
        <v>23</v>
      </c>
      <c r="I5439" s="93">
        <v>93</v>
      </c>
      <c r="J5439" s="93">
        <v>9</v>
      </c>
      <c r="K5439" s="93">
        <v>1</v>
      </c>
      <c r="L5439" s="93">
        <v>8</v>
      </c>
    </row>
    <row r="5440" spans="1:12" x14ac:dyDescent="0.15">
      <c r="A5440">
        <v>24</v>
      </c>
      <c r="B5440" s="93">
        <v>53</v>
      </c>
      <c r="C5440" s="93">
        <v>25</v>
      </c>
      <c r="D5440" s="93">
        <v>28</v>
      </c>
      <c r="E5440" s="93">
        <v>59</v>
      </c>
      <c r="F5440" s="93">
        <v>60</v>
      </c>
      <c r="G5440" s="93">
        <v>23</v>
      </c>
      <c r="H5440" s="93">
        <v>37</v>
      </c>
      <c r="I5440" s="93">
        <v>94</v>
      </c>
      <c r="J5440" s="93">
        <v>8</v>
      </c>
      <c r="K5440" s="93">
        <v>2</v>
      </c>
      <c r="L5440" s="93">
        <v>6</v>
      </c>
    </row>
    <row r="5441" spans="1:12" x14ac:dyDescent="0.15">
      <c r="A5441" t="s">
        <v>435</v>
      </c>
      <c r="B5441" s="93">
        <v>287</v>
      </c>
      <c r="C5441" s="93">
        <v>152</v>
      </c>
      <c r="D5441" s="93">
        <v>135</v>
      </c>
      <c r="E5441" s="93" t="s">
        <v>436</v>
      </c>
      <c r="F5441" s="93">
        <v>237</v>
      </c>
      <c r="G5441" s="93">
        <v>137</v>
      </c>
      <c r="H5441" s="93">
        <v>100</v>
      </c>
      <c r="I5441" s="93" t="s">
        <v>437</v>
      </c>
      <c r="J5441" s="93">
        <v>16</v>
      </c>
      <c r="K5441" s="93">
        <v>3</v>
      </c>
      <c r="L5441" s="93">
        <v>13</v>
      </c>
    </row>
    <row r="5442" spans="1:12" x14ac:dyDescent="0.15">
      <c r="A5442">
        <v>25</v>
      </c>
      <c r="B5442" s="93">
        <v>60</v>
      </c>
      <c r="C5442" s="93">
        <v>28</v>
      </c>
      <c r="D5442" s="93">
        <v>32</v>
      </c>
      <c r="E5442" s="93">
        <v>60</v>
      </c>
      <c r="F5442" s="93">
        <v>55</v>
      </c>
      <c r="G5442" s="93">
        <v>35</v>
      </c>
      <c r="H5442" s="93">
        <v>20</v>
      </c>
      <c r="I5442" s="93">
        <v>95</v>
      </c>
      <c r="J5442" s="93">
        <v>6</v>
      </c>
      <c r="K5442" s="93">
        <v>2</v>
      </c>
      <c r="L5442" s="93">
        <v>4</v>
      </c>
    </row>
    <row r="5443" spans="1:12" x14ac:dyDescent="0.15">
      <c r="A5443">
        <v>26</v>
      </c>
      <c r="B5443" s="93">
        <v>57</v>
      </c>
      <c r="C5443" s="93">
        <v>31</v>
      </c>
      <c r="D5443" s="93">
        <v>26</v>
      </c>
      <c r="E5443" s="93">
        <v>61</v>
      </c>
      <c r="F5443" s="93">
        <v>60</v>
      </c>
      <c r="G5443" s="93">
        <v>37</v>
      </c>
      <c r="H5443" s="93">
        <v>23</v>
      </c>
      <c r="I5443" s="93">
        <v>96</v>
      </c>
      <c r="J5443" s="93">
        <v>4</v>
      </c>
      <c r="K5443" s="93">
        <v>1</v>
      </c>
      <c r="L5443" s="93">
        <v>3</v>
      </c>
    </row>
    <row r="5444" spans="1:12" x14ac:dyDescent="0.15">
      <c r="A5444">
        <v>27</v>
      </c>
      <c r="B5444" s="93">
        <v>67</v>
      </c>
      <c r="C5444" s="93">
        <v>36</v>
      </c>
      <c r="D5444" s="93">
        <v>31</v>
      </c>
      <c r="E5444" s="93">
        <v>62</v>
      </c>
      <c r="F5444" s="93">
        <v>34</v>
      </c>
      <c r="G5444" s="93">
        <v>18</v>
      </c>
      <c r="H5444" s="93">
        <v>16</v>
      </c>
      <c r="I5444" s="93">
        <v>97</v>
      </c>
      <c r="J5444" s="93">
        <v>1</v>
      </c>
      <c r="K5444" s="93">
        <v>0</v>
      </c>
      <c r="L5444" s="93">
        <v>1</v>
      </c>
    </row>
    <row r="5445" spans="1:12" x14ac:dyDescent="0.15">
      <c r="A5445">
        <v>28</v>
      </c>
      <c r="B5445" s="93">
        <v>51</v>
      </c>
      <c r="C5445" s="93">
        <v>29</v>
      </c>
      <c r="D5445" s="93">
        <v>22</v>
      </c>
      <c r="E5445" s="93">
        <v>63</v>
      </c>
      <c r="F5445" s="93">
        <v>47</v>
      </c>
      <c r="G5445" s="93">
        <v>23</v>
      </c>
      <c r="H5445" s="93">
        <v>24</v>
      </c>
      <c r="I5445" s="93">
        <v>98</v>
      </c>
      <c r="J5445" s="93">
        <v>3</v>
      </c>
      <c r="K5445" s="93">
        <v>0</v>
      </c>
      <c r="L5445" s="93">
        <v>3</v>
      </c>
    </row>
    <row r="5446" spans="1:12" x14ac:dyDescent="0.15">
      <c r="A5446">
        <v>29</v>
      </c>
      <c r="B5446" s="93">
        <v>52</v>
      </c>
      <c r="C5446" s="93">
        <v>28</v>
      </c>
      <c r="D5446" s="93">
        <v>24</v>
      </c>
      <c r="E5446" s="93">
        <v>64</v>
      </c>
      <c r="F5446" s="93">
        <v>41</v>
      </c>
      <c r="G5446" s="93">
        <v>24</v>
      </c>
      <c r="H5446" s="93">
        <v>17</v>
      </c>
      <c r="I5446" s="93">
        <v>99</v>
      </c>
      <c r="J5446" s="93">
        <v>2</v>
      </c>
      <c r="K5446" s="93">
        <v>0</v>
      </c>
      <c r="L5446" s="93">
        <v>2</v>
      </c>
    </row>
    <row r="5447" spans="1:12" x14ac:dyDescent="0.15">
      <c r="A5447" t="s">
        <v>438</v>
      </c>
      <c r="B5447" s="93">
        <v>229</v>
      </c>
      <c r="C5447" s="93">
        <v>132</v>
      </c>
      <c r="D5447" s="93">
        <v>97</v>
      </c>
      <c r="E5447" s="93" t="s">
        <v>439</v>
      </c>
      <c r="F5447" s="93">
        <v>256</v>
      </c>
      <c r="G5447" s="93">
        <v>134</v>
      </c>
      <c r="H5447" s="93">
        <v>122</v>
      </c>
      <c r="I5447" s="93" t="s">
        <v>440</v>
      </c>
      <c r="J5447" s="93">
        <v>3</v>
      </c>
      <c r="K5447" s="93">
        <v>0</v>
      </c>
      <c r="L5447" s="93">
        <v>3</v>
      </c>
    </row>
    <row r="5448" spans="1:12" x14ac:dyDescent="0.15">
      <c r="A5448">
        <v>30</v>
      </c>
      <c r="B5448" s="93">
        <v>39</v>
      </c>
      <c r="C5448" s="93">
        <v>21</v>
      </c>
      <c r="D5448" s="93">
        <v>18</v>
      </c>
      <c r="E5448" s="93">
        <v>65</v>
      </c>
      <c r="F5448" s="93">
        <v>64</v>
      </c>
      <c r="G5448" s="93">
        <v>34</v>
      </c>
      <c r="H5448" s="93">
        <v>30</v>
      </c>
      <c r="I5448" s="93">
        <v>100</v>
      </c>
      <c r="J5448" s="93">
        <v>0</v>
      </c>
      <c r="K5448" s="93">
        <v>0</v>
      </c>
      <c r="L5448" s="93">
        <v>0</v>
      </c>
    </row>
    <row r="5449" spans="1:12" x14ac:dyDescent="0.15">
      <c r="A5449">
        <v>31</v>
      </c>
      <c r="B5449" s="93">
        <v>43</v>
      </c>
      <c r="C5449" s="93">
        <v>22</v>
      </c>
      <c r="D5449" s="93">
        <v>21</v>
      </c>
      <c r="E5449" s="93">
        <v>66</v>
      </c>
      <c r="F5449" s="93">
        <v>44</v>
      </c>
      <c r="G5449" s="93">
        <v>20</v>
      </c>
      <c r="H5449" s="93">
        <v>24</v>
      </c>
      <c r="I5449" s="93">
        <v>101</v>
      </c>
      <c r="J5449" s="93">
        <v>1</v>
      </c>
      <c r="K5449" s="93">
        <v>0</v>
      </c>
      <c r="L5449" s="93">
        <v>1</v>
      </c>
    </row>
    <row r="5450" spans="1:12" x14ac:dyDescent="0.15">
      <c r="A5450">
        <v>32</v>
      </c>
      <c r="B5450" s="93">
        <v>52</v>
      </c>
      <c r="C5450" s="93">
        <v>28</v>
      </c>
      <c r="D5450" s="93">
        <v>24</v>
      </c>
      <c r="E5450" s="93">
        <v>67</v>
      </c>
      <c r="F5450" s="93">
        <v>45</v>
      </c>
      <c r="G5450" s="93">
        <v>23</v>
      </c>
      <c r="H5450" s="93">
        <v>22</v>
      </c>
      <c r="I5450" s="93">
        <v>102</v>
      </c>
      <c r="J5450" s="93">
        <v>1</v>
      </c>
      <c r="K5450" s="93">
        <v>0</v>
      </c>
      <c r="L5450" s="93">
        <v>1</v>
      </c>
    </row>
    <row r="5451" spans="1:12" x14ac:dyDescent="0.15">
      <c r="A5451">
        <v>33</v>
      </c>
      <c r="B5451" s="93">
        <v>42</v>
      </c>
      <c r="C5451" s="93">
        <v>31</v>
      </c>
      <c r="D5451" s="93">
        <v>11</v>
      </c>
      <c r="E5451" s="93">
        <v>68</v>
      </c>
      <c r="F5451" s="93">
        <v>52</v>
      </c>
      <c r="G5451" s="93">
        <v>27</v>
      </c>
      <c r="H5451" s="93">
        <v>25</v>
      </c>
      <c r="I5451" s="93" t="s">
        <v>441</v>
      </c>
      <c r="J5451" s="93">
        <v>1</v>
      </c>
      <c r="K5451" s="93">
        <v>0</v>
      </c>
      <c r="L5451" s="93">
        <v>1</v>
      </c>
    </row>
    <row r="5452" spans="1:12" x14ac:dyDescent="0.15">
      <c r="A5452">
        <v>34</v>
      </c>
      <c r="B5452" s="93">
        <v>53</v>
      </c>
      <c r="C5452" s="93">
        <v>30</v>
      </c>
      <c r="D5452" s="93">
        <v>23</v>
      </c>
      <c r="E5452" s="93">
        <v>69</v>
      </c>
      <c r="F5452" s="93">
        <v>51</v>
      </c>
      <c r="G5452" s="93">
        <v>30</v>
      </c>
      <c r="H5452" s="93">
        <v>21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149</v>
      </c>
      <c r="C5455" s="93" t="s">
        <v>272</v>
      </c>
      <c r="D5455" s="93">
        <v>293</v>
      </c>
      <c r="E5455" s="93" t="s">
        <v>273</v>
      </c>
      <c r="F5455" s="93">
        <v>1200</v>
      </c>
      <c r="G5455" s="93" t="s">
        <v>272</v>
      </c>
      <c r="H5455" s="93">
        <v>2310</v>
      </c>
      <c r="I5455" s="93" t="s">
        <v>273</v>
      </c>
      <c r="J5455" s="93">
        <v>432</v>
      </c>
      <c r="K5455" s="93" t="s">
        <v>272</v>
      </c>
      <c r="L5455" s="93">
        <v>1003</v>
      </c>
    </row>
    <row r="5456" spans="1:12" x14ac:dyDescent="0.15">
      <c r="A5456" t="s">
        <v>274</v>
      </c>
      <c r="B5456" s="93">
        <v>144</v>
      </c>
      <c r="C5456" s="93" t="s">
        <v>662</v>
      </c>
      <c r="D5456" s="93">
        <v>8.1253466444814196E-2</v>
      </c>
      <c r="E5456" s="93" t="s">
        <v>274</v>
      </c>
      <c r="F5456" s="93">
        <v>1110</v>
      </c>
      <c r="G5456" s="93" t="s">
        <v>662</v>
      </c>
      <c r="H5456" s="93">
        <v>0.6405990016638935</v>
      </c>
      <c r="I5456" s="93" t="s">
        <v>274</v>
      </c>
      <c r="J5456" s="93">
        <v>571</v>
      </c>
      <c r="K5456" s="93" t="s">
        <v>662</v>
      </c>
      <c r="L5456" s="93">
        <v>0.27814753189129227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44012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2421</v>
      </c>
      <c r="C5461" s="93">
        <v>1216</v>
      </c>
      <c r="D5461" s="93">
        <v>1205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83</v>
      </c>
      <c r="C5462" s="93">
        <v>53</v>
      </c>
      <c r="D5462" s="93">
        <v>30</v>
      </c>
      <c r="E5462" s="93" t="s">
        <v>421</v>
      </c>
      <c r="F5462" s="93">
        <v>173</v>
      </c>
      <c r="G5462" s="93">
        <v>94</v>
      </c>
      <c r="H5462" s="93">
        <v>79</v>
      </c>
      <c r="I5462" s="93" t="s">
        <v>422</v>
      </c>
      <c r="J5462" s="93">
        <v>172</v>
      </c>
      <c r="K5462" s="93">
        <v>88</v>
      </c>
      <c r="L5462" s="93">
        <v>84</v>
      </c>
    </row>
    <row r="5463" spans="1:12" x14ac:dyDescent="0.15">
      <c r="A5463">
        <v>0</v>
      </c>
      <c r="B5463" s="93">
        <v>11</v>
      </c>
      <c r="C5463" s="93">
        <v>8</v>
      </c>
      <c r="D5463" s="93">
        <v>3</v>
      </c>
      <c r="E5463" s="93">
        <v>35</v>
      </c>
      <c r="F5463" s="93">
        <v>43</v>
      </c>
      <c r="G5463" s="93">
        <v>21</v>
      </c>
      <c r="H5463" s="93">
        <v>22</v>
      </c>
      <c r="I5463" s="93">
        <v>70</v>
      </c>
      <c r="J5463" s="93">
        <v>34</v>
      </c>
      <c r="K5463" s="93">
        <v>18</v>
      </c>
      <c r="L5463" s="93">
        <v>16</v>
      </c>
    </row>
    <row r="5464" spans="1:12" x14ac:dyDescent="0.15">
      <c r="A5464">
        <v>1</v>
      </c>
      <c r="B5464" s="93">
        <v>13</v>
      </c>
      <c r="C5464" s="93">
        <v>9</v>
      </c>
      <c r="D5464" s="93">
        <v>4</v>
      </c>
      <c r="E5464" s="93">
        <v>36</v>
      </c>
      <c r="F5464" s="93">
        <v>33</v>
      </c>
      <c r="G5464" s="93">
        <v>19</v>
      </c>
      <c r="H5464" s="93">
        <v>14</v>
      </c>
      <c r="I5464" s="93">
        <v>71</v>
      </c>
      <c r="J5464" s="93">
        <v>44</v>
      </c>
      <c r="K5464" s="93">
        <v>25</v>
      </c>
      <c r="L5464" s="93">
        <v>19</v>
      </c>
    </row>
    <row r="5465" spans="1:12" x14ac:dyDescent="0.15">
      <c r="A5465">
        <v>2</v>
      </c>
      <c r="B5465" s="93">
        <v>21</v>
      </c>
      <c r="C5465" s="93">
        <v>12</v>
      </c>
      <c r="D5465" s="93">
        <v>9</v>
      </c>
      <c r="E5465" s="93">
        <v>37</v>
      </c>
      <c r="F5465" s="93">
        <v>31</v>
      </c>
      <c r="G5465" s="93">
        <v>16</v>
      </c>
      <c r="H5465" s="93">
        <v>15</v>
      </c>
      <c r="I5465" s="93">
        <v>72</v>
      </c>
      <c r="J5465" s="93">
        <v>43</v>
      </c>
      <c r="K5465" s="93">
        <v>20</v>
      </c>
      <c r="L5465" s="93">
        <v>23</v>
      </c>
    </row>
    <row r="5466" spans="1:12" x14ac:dyDescent="0.15">
      <c r="A5466">
        <v>3</v>
      </c>
      <c r="B5466" s="93">
        <v>27</v>
      </c>
      <c r="C5466" s="93">
        <v>15</v>
      </c>
      <c r="D5466" s="93">
        <v>12</v>
      </c>
      <c r="E5466" s="93">
        <v>38</v>
      </c>
      <c r="F5466" s="93">
        <v>30</v>
      </c>
      <c r="G5466" s="93">
        <v>17</v>
      </c>
      <c r="H5466" s="93">
        <v>13</v>
      </c>
      <c r="I5466" s="93">
        <v>73</v>
      </c>
      <c r="J5466" s="93">
        <v>36</v>
      </c>
      <c r="K5466" s="93">
        <v>18</v>
      </c>
      <c r="L5466" s="93">
        <v>18</v>
      </c>
    </row>
    <row r="5467" spans="1:12" x14ac:dyDescent="0.15">
      <c r="A5467">
        <v>4</v>
      </c>
      <c r="B5467" s="93">
        <v>11</v>
      </c>
      <c r="C5467" s="93">
        <v>9</v>
      </c>
      <c r="D5467" s="93">
        <v>2</v>
      </c>
      <c r="E5467" s="93">
        <v>39</v>
      </c>
      <c r="F5467" s="93">
        <v>36</v>
      </c>
      <c r="G5467" s="93">
        <v>21</v>
      </c>
      <c r="H5467" s="93">
        <v>15</v>
      </c>
      <c r="I5467" s="93">
        <v>74</v>
      </c>
      <c r="J5467" s="93">
        <v>15</v>
      </c>
      <c r="K5467" s="93">
        <v>7</v>
      </c>
      <c r="L5467" s="93">
        <v>8</v>
      </c>
    </row>
    <row r="5468" spans="1:12" x14ac:dyDescent="0.15">
      <c r="A5468" t="s">
        <v>423</v>
      </c>
      <c r="B5468" s="93">
        <v>95</v>
      </c>
      <c r="C5468" s="93">
        <v>54</v>
      </c>
      <c r="D5468" s="93">
        <v>41</v>
      </c>
      <c r="E5468" s="93" t="s">
        <v>424</v>
      </c>
      <c r="F5468" s="93">
        <v>168</v>
      </c>
      <c r="G5468" s="93">
        <v>86</v>
      </c>
      <c r="H5468" s="93">
        <v>82</v>
      </c>
      <c r="I5468" s="93" t="s">
        <v>425</v>
      </c>
      <c r="J5468" s="93">
        <v>127</v>
      </c>
      <c r="K5468" s="93">
        <v>54</v>
      </c>
      <c r="L5468" s="93">
        <v>73</v>
      </c>
    </row>
    <row r="5469" spans="1:12" x14ac:dyDescent="0.15">
      <c r="A5469">
        <v>5</v>
      </c>
      <c r="B5469" s="93">
        <v>21</v>
      </c>
      <c r="C5469" s="93">
        <v>10</v>
      </c>
      <c r="D5469" s="93">
        <v>11</v>
      </c>
      <c r="E5469" s="93">
        <v>40</v>
      </c>
      <c r="F5469" s="93">
        <v>38</v>
      </c>
      <c r="G5469" s="93">
        <v>21</v>
      </c>
      <c r="H5469" s="93">
        <v>17</v>
      </c>
      <c r="I5469" s="93">
        <v>75</v>
      </c>
      <c r="J5469" s="93">
        <v>15</v>
      </c>
      <c r="K5469" s="93">
        <v>5</v>
      </c>
      <c r="L5469" s="93">
        <v>10</v>
      </c>
    </row>
    <row r="5470" spans="1:12" x14ac:dyDescent="0.15">
      <c r="A5470">
        <v>6</v>
      </c>
      <c r="B5470" s="93">
        <v>21</v>
      </c>
      <c r="C5470" s="93">
        <v>16</v>
      </c>
      <c r="D5470" s="93">
        <v>5</v>
      </c>
      <c r="E5470" s="93">
        <v>41</v>
      </c>
      <c r="F5470" s="93">
        <v>38</v>
      </c>
      <c r="G5470" s="93">
        <v>22</v>
      </c>
      <c r="H5470" s="93">
        <v>16</v>
      </c>
      <c r="I5470" s="93">
        <v>76</v>
      </c>
      <c r="J5470" s="93">
        <v>24</v>
      </c>
      <c r="K5470" s="93">
        <v>9</v>
      </c>
      <c r="L5470" s="93">
        <v>15</v>
      </c>
    </row>
    <row r="5471" spans="1:12" x14ac:dyDescent="0.15">
      <c r="A5471">
        <v>7</v>
      </c>
      <c r="B5471" s="93">
        <v>16</v>
      </c>
      <c r="C5471" s="93">
        <v>9</v>
      </c>
      <c r="D5471" s="93">
        <v>7</v>
      </c>
      <c r="E5471" s="93">
        <v>42</v>
      </c>
      <c r="F5471" s="93">
        <v>31</v>
      </c>
      <c r="G5471" s="93">
        <v>11</v>
      </c>
      <c r="H5471" s="93">
        <v>20</v>
      </c>
      <c r="I5471" s="93">
        <v>77</v>
      </c>
      <c r="J5471" s="93">
        <v>30</v>
      </c>
      <c r="K5471" s="93">
        <v>14</v>
      </c>
      <c r="L5471" s="93">
        <v>16</v>
      </c>
    </row>
    <row r="5472" spans="1:12" x14ac:dyDescent="0.15">
      <c r="A5472">
        <v>8</v>
      </c>
      <c r="B5472" s="93">
        <v>16</v>
      </c>
      <c r="C5472" s="93">
        <v>9</v>
      </c>
      <c r="D5472" s="93">
        <v>7</v>
      </c>
      <c r="E5472" s="93">
        <v>43</v>
      </c>
      <c r="F5472" s="93">
        <v>27</v>
      </c>
      <c r="G5472" s="93">
        <v>12</v>
      </c>
      <c r="H5472" s="93">
        <v>15</v>
      </c>
      <c r="I5472" s="93">
        <v>78</v>
      </c>
      <c r="J5472" s="93">
        <v>31</v>
      </c>
      <c r="K5472" s="93">
        <v>14</v>
      </c>
      <c r="L5472" s="93">
        <v>17</v>
      </c>
    </row>
    <row r="5473" spans="1:12" x14ac:dyDescent="0.15">
      <c r="A5473">
        <v>9</v>
      </c>
      <c r="B5473" s="93">
        <v>21</v>
      </c>
      <c r="C5473" s="93">
        <v>10</v>
      </c>
      <c r="D5473" s="93">
        <v>11</v>
      </c>
      <c r="E5473" s="93">
        <v>44</v>
      </c>
      <c r="F5473" s="93">
        <v>34</v>
      </c>
      <c r="G5473" s="93">
        <v>20</v>
      </c>
      <c r="H5473" s="93">
        <v>14</v>
      </c>
      <c r="I5473" s="93">
        <v>79</v>
      </c>
      <c r="J5473" s="93">
        <v>27</v>
      </c>
      <c r="K5473" s="93">
        <v>12</v>
      </c>
      <c r="L5473" s="93">
        <v>15</v>
      </c>
    </row>
    <row r="5474" spans="1:12" x14ac:dyDescent="0.15">
      <c r="A5474" t="s">
        <v>426</v>
      </c>
      <c r="B5474" s="93">
        <v>76</v>
      </c>
      <c r="C5474" s="93">
        <v>41</v>
      </c>
      <c r="D5474" s="93">
        <v>35</v>
      </c>
      <c r="E5474" s="93" t="s">
        <v>427</v>
      </c>
      <c r="F5474" s="93">
        <v>156</v>
      </c>
      <c r="G5474" s="93">
        <v>82</v>
      </c>
      <c r="H5474" s="93">
        <v>74</v>
      </c>
      <c r="I5474" s="93" t="s">
        <v>428</v>
      </c>
      <c r="J5474" s="93">
        <v>97</v>
      </c>
      <c r="K5474" s="93">
        <v>44</v>
      </c>
      <c r="L5474" s="93">
        <v>53</v>
      </c>
    </row>
    <row r="5475" spans="1:12" x14ac:dyDescent="0.15">
      <c r="A5475">
        <v>10</v>
      </c>
      <c r="B5475" s="93">
        <v>15</v>
      </c>
      <c r="C5475" s="93">
        <v>11</v>
      </c>
      <c r="D5475" s="93">
        <v>4</v>
      </c>
      <c r="E5475" s="93">
        <v>45</v>
      </c>
      <c r="F5475" s="93">
        <v>25</v>
      </c>
      <c r="G5475" s="93">
        <v>12</v>
      </c>
      <c r="H5475" s="93">
        <v>13</v>
      </c>
      <c r="I5475" s="93">
        <v>80</v>
      </c>
      <c r="J5475" s="93">
        <v>23</v>
      </c>
      <c r="K5475" s="93">
        <v>13</v>
      </c>
      <c r="L5475" s="93">
        <v>10</v>
      </c>
    </row>
    <row r="5476" spans="1:12" x14ac:dyDescent="0.15">
      <c r="A5476">
        <v>11</v>
      </c>
      <c r="B5476" s="93">
        <v>16</v>
      </c>
      <c r="C5476" s="93">
        <v>5</v>
      </c>
      <c r="D5476" s="93">
        <v>11</v>
      </c>
      <c r="E5476" s="93">
        <v>46</v>
      </c>
      <c r="F5476" s="93">
        <v>28</v>
      </c>
      <c r="G5476" s="93">
        <v>17</v>
      </c>
      <c r="H5476" s="93">
        <v>11</v>
      </c>
      <c r="I5476" s="93">
        <v>81</v>
      </c>
      <c r="J5476" s="93">
        <v>18</v>
      </c>
      <c r="K5476" s="93">
        <v>8</v>
      </c>
      <c r="L5476" s="93">
        <v>10</v>
      </c>
    </row>
    <row r="5477" spans="1:12" x14ac:dyDescent="0.15">
      <c r="A5477">
        <v>12</v>
      </c>
      <c r="B5477" s="93">
        <v>14</v>
      </c>
      <c r="C5477" s="93">
        <v>10</v>
      </c>
      <c r="D5477" s="93">
        <v>4</v>
      </c>
      <c r="E5477" s="93">
        <v>47</v>
      </c>
      <c r="F5477" s="93">
        <v>26</v>
      </c>
      <c r="G5477" s="93">
        <v>12</v>
      </c>
      <c r="H5477" s="93">
        <v>14</v>
      </c>
      <c r="I5477" s="93">
        <v>82</v>
      </c>
      <c r="J5477" s="93">
        <v>15</v>
      </c>
      <c r="K5477" s="93">
        <v>5</v>
      </c>
      <c r="L5477" s="93">
        <v>10</v>
      </c>
    </row>
    <row r="5478" spans="1:12" x14ac:dyDescent="0.15">
      <c r="A5478">
        <v>13</v>
      </c>
      <c r="B5478" s="93">
        <v>18</v>
      </c>
      <c r="C5478" s="93">
        <v>8</v>
      </c>
      <c r="D5478" s="93">
        <v>10</v>
      </c>
      <c r="E5478" s="93">
        <v>48</v>
      </c>
      <c r="F5478" s="93">
        <v>34</v>
      </c>
      <c r="G5478" s="93">
        <v>15</v>
      </c>
      <c r="H5478" s="93">
        <v>19</v>
      </c>
      <c r="I5478" s="93">
        <v>83</v>
      </c>
      <c r="J5478" s="93">
        <v>21</v>
      </c>
      <c r="K5478" s="93">
        <v>8</v>
      </c>
      <c r="L5478" s="93">
        <v>13</v>
      </c>
    </row>
    <row r="5479" spans="1:12" x14ac:dyDescent="0.15">
      <c r="A5479">
        <v>14</v>
      </c>
      <c r="B5479" s="93">
        <v>13</v>
      </c>
      <c r="C5479" s="93">
        <v>7</v>
      </c>
      <c r="D5479" s="93">
        <v>6</v>
      </c>
      <c r="E5479" s="93">
        <v>49</v>
      </c>
      <c r="F5479" s="93">
        <v>43</v>
      </c>
      <c r="G5479" s="93">
        <v>26</v>
      </c>
      <c r="H5479" s="93">
        <v>17</v>
      </c>
      <c r="I5479" s="93">
        <v>84</v>
      </c>
      <c r="J5479" s="93">
        <v>20</v>
      </c>
      <c r="K5479" s="93">
        <v>10</v>
      </c>
      <c r="L5479" s="93">
        <v>10</v>
      </c>
    </row>
    <row r="5480" spans="1:12" x14ac:dyDescent="0.15">
      <c r="A5480" t="s">
        <v>429</v>
      </c>
      <c r="B5480" s="93">
        <v>84</v>
      </c>
      <c r="C5480" s="93">
        <v>36</v>
      </c>
      <c r="D5480" s="93">
        <v>48</v>
      </c>
      <c r="E5480" s="93" t="s">
        <v>430</v>
      </c>
      <c r="F5480" s="93">
        <v>175</v>
      </c>
      <c r="G5480" s="93">
        <v>101</v>
      </c>
      <c r="H5480" s="93">
        <v>74</v>
      </c>
      <c r="I5480" s="93" t="s">
        <v>431</v>
      </c>
      <c r="J5480" s="93">
        <v>90</v>
      </c>
      <c r="K5480" s="93">
        <v>30</v>
      </c>
      <c r="L5480" s="93">
        <v>60</v>
      </c>
    </row>
    <row r="5481" spans="1:12" x14ac:dyDescent="0.15">
      <c r="A5481">
        <v>15</v>
      </c>
      <c r="B5481" s="93">
        <v>15</v>
      </c>
      <c r="C5481" s="93">
        <v>6</v>
      </c>
      <c r="D5481" s="93">
        <v>9</v>
      </c>
      <c r="E5481" s="93">
        <v>50</v>
      </c>
      <c r="F5481" s="93">
        <v>39</v>
      </c>
      <c r="G5481" s="93">
        <v>23</v>
      </c>
      <c r="H5481" s="93">
        <v>16</v>
      </c>
      <c r="I5481" s="93">
        <v>85</v>
      </c>
      <c r="J5481" s="93">
        <v>20</v>
      </c>
      <c r="K5481" s="93">
        <v>9</v>
      </c>
      <c r="L5481" s="93">
        <v>11</v>
      </c>
    </row>
    <row r="5482" spans="1:12" x14ac:dyDescent="0.15">
      <c r="A5482">
        <v>16</v>
      </c>
      <c r="B5482" s="93">
        <v>13</v>
      </c>
      <c r="C5482" s="93">
        <v>3</v>
      </c>
      <c r="D5482" s="93">
        <v>10</v>
      </c>
      <c r="E5482" s="93">
        <v>51</v>
      </c>
      <c r="F5482" s="93">
        <v>38</v>
      </c>
      <c r="G5482" s="93">
        <v>19</v>
      </c>
      <c r="H5482" s="93">
        <v>19</v>
      </c>
      <c r="I5482" s="93">
        <v>86</v>
      </c>
      <c r="J5482" s="93">
        <v>23</v>
      </c>
      <c r="K5482" s="93">
        <v>6</v>
      </c>
      <c r="L5482" s="93">
        <v>17</v>
      </c>
    </row>
    <row r="5483" spans="1:12" x14ac:dyDescent="0.15">
      <c r="A5483">
        <v>17</v>
      </c>
      <c r="B5483" s="93">
        <v>12</v>
      </c>
      <c r="C5483" s="93">
        <v>5</v>
      </c>
      <c r="D5483" s="93">
        <v>7</v>
      </c>
      <c r="E5483" s="93">
        <v>52</v>
      </c>
      <c r="F5483" s="93">
        <v>31</v>
      </c>
      <c r="G5483" s="93">
        <v>20</v>
      </c>
      <c r="H5483" s="93">
        <v>11</v>
      </c>
      <c r="I5483" s="93">
        <v>87</v>
      </c>
      <c r="J5483" s="93">
        <v>12</v>
      </c>
      <c r="K5483" s="93">
        <v>3</v>
      </c>
      <c r="L5483" s="93">
        <v>9</v>
      </c>
    </row>
    <row r="5484" spans="1:12" x14ac:dyDescent="0.15">
      <c r="A5484">
        <v>18</v>
      </c>
      <c r="B5484" s="93">
        <v>14</v>
      </c>
      <c r="C5484" s="93">
        <v>7</v>
      </c>
      <c r="D5484" s="93">
        <v>7</v>
      </c>
      <c r="E5484" s="93">
        <v>53</v>
      </c>
      <c r="F5484" s="93">
        <v>34</v>
      </c>
      <c r="G5484" s="93">
        <v>21</v>
      </c>
      <c r="H5484" s="93">
        <v>13</v>
      </c>
      <c r="I5484" s="93">
        <v>88</v>
      </c>
      <c r="J5484" s="93">
        <v>21</v>
      </c>
      <c r="K5484" s="93">
        <v>7</v>
      </c>
      <c r="L5484" s="93">
        <v>14</v>
      </c>
    </row>
    <row r="5485" spans="1:12" x14ac:dyDescent="0.15">
      <c r="A5485">
        <v>19</v>
      </c>
      <c r="B5485" s="93">
        <v>30</v>
      </c>
      <c r="C5485" s="93">
        <v>15</v>
      </c>
      <c r="D5485" s="93">
        <v>15</v>
      </c>
      <c r="E5485" s="93">
        <v>54</v>
      </c>
      <c r="F5485" s="93">
        <v>33</v>
      </c>
      <c r="G5485" s="93">
        <v>18</v>
      </c>
      <c r="H5485" s="93">
        <v>15</v>
      </c>
      <c r="I5485" s="93">
        <v>89</v>
      </c>
      <c r="J5485" s="93">
        <v>14</v>
      </c>
      <c r="K5485" s="93">
        <v>5</v>
      </c>
      <c r="L5485" s="93">
        <v>9</v>
      </c>
    </row>
    <row r="5486" spans="1:12" x14ac:dyDescent="0.15">
      <c r="A5486" t="s">
        <v>432</v>
      </c>
      <c r="B5486" s="93">
        <v>133</v>
      </c>
      <c r="C5486" s="93">
        <v>69</v>
      </c>
      <c r="D5486" s="93">
        <v>64</v>
      </c>
      <c r="E5486" s="93" t="s">
        <v>433</v>
      </c>
      <c r="F5486" s="93">
        <v>157</v>
      </c>
      <c r="G5486" s="93">
        <v>82</v>
      </c>
      <c r="H5486" s="93">
        <v>75</v>
      </c>
      <c r="I5486" s="93" t="s">
        <v>434</v>
      </c>
      <c r="J5486" s="93">
        <v>30</v>
      </c>
      <c r="K5486" s="93">
        <v>7</v>
      </c>
      <c r="L5486" s="93">
        <v>23</v>
      </c>
    </row>
    <row r="5487" spans="1:12" x14ac:dyDescent="0.15">
      <c r="A5487">
        <v>20</v>
      </c>
      <c r="B5487" s="93">
        <v>27</v>
      </c>
      <c r="C5487" s="93">
        <v>14</v>
      </c>
      <c r="D5487" s="93">
        <v>13</v>
      </c>
      <c r="E5487" s="93">
        <v>55</v>
      </c>
      <c r="F5487" s="93">
        <v>42</v>
      </c>
      <c r="G5487" s="93">
        <v>21</v>
      </c>
      <c r="H5487" s="93">
        <v>21</v>
      </c>
      <c r="I5487" s="93">
        <v>90</v>
      </c>
      <c r="J5487" s="93">
        <v>4</v>
      </c>
      <c r="K5487" s="93">
        <v>2</v>
      </c>
      <c r="L5487" s="93">
        <v>2</v>
      </c>
    </row>
    <row r="5488" spans="1:12" x14ac:dyDescent="0.15">
      <c r="A5488">
        <v>21</v>
      </c>
      <c r="B5488" s="93">
        <v>23</v>
      </c>
      <c r="C5488" s="93">
        <v>12</v>
      </c>
      <c r="D5488" s="93">
        <v>11</v>
      </c>
      <c r="E5488" s="93">
        <v>56</v>
      </c>
      <c r="F5488" s="93">
        <v>32</v>
      </c>
      <c r="G5488" s="93">
        <v>16</v>
      </c>
      <c r="H5488" s="93">
        <v>16</v>
      </c>
      <c r="I5488" s="93">
        <v>91</v>
      </c>
      <c r="J5488" s="93">
        <v>12</v>
      </c>
      <c r="K5488" s="93">
        <v>3</v>
      </c>
      <c r="L5488" s="93">
        <v>9</v>
      </c>
    </row>
    <row r="5489" spans="1:12" x14ac:dyDescent="0.15">
      <c r="A5489">
        <v>22</v>
      </c>
      <c r="B5489" s="93">
        <v>23</v>
      </c>
      <c r="C5489" s="93">
        <v>9</v>
      </c>
      <c r="D5489" s="93">
        <v>14</v>
      </c>
      <c r="E5489" s="93">
        <v>57</v>
      </c>
      <c r="F5489" s="93">
        <v>23</v>
      </c>
      <c r="G5489" s="93">
        <v>17</v>
      </c>
      <c r="H5489" s="93">
        <v>6</v>
      </c>
      <c r="I5489" s="93">
        <v>92</v>
      </c>
      <c r="J5489" s="93">
        <v>8</v>
      </c>
      <c r="K5489" s="93">
        <v>1</v>
      </c>
      <c r="L5489" s="93">
        <v>7</v>
      </c>
    </row>
    <row r="5490" spans="1:12" x14ac:dyDescent="0.15">
      <c r="A5490">
        <v>23</v>
      </c>
      <c r="B5490" s="93">
        <v>33</v>
      </c>
      <c r="C5490" s="93">
        <v>22</v>
      </c>
      <c r="D5490" s="93">
        <v>11</v>
      </c>
      <c r="E5490" s="93">
        <v>58</v>
      </c>
      <c r="F5490" s="93">
        <v>36</v>
      </c>
      <c r="G5490" s="93">
        <v>16</v>
      </c>
      <c r="H5490" s="93">
        <v>20</v>
      </c>
      <c r="I5490" s="93">
        <v>93</v>
      </c>
      <c r="J5490" s="93">
        <v>4</v>
      </c>
      <c r="K5490" s="93">
        <v>1</v>
      </c>
      <c r="L5490" s="93">
        <v>3</v>
      </c>
    </row>
    <row r="5491" spans="1:12" x14ac:dyDescent="0.15">
      <c r="A5491">
        <v>24</v>
      </c>
      <c r="B5491" s="93">
        <v>27</v>
      </c>
      <c r="C5491" s="93">
        <v>12</v>
      </c>
      <c r="D5491" s="93">
        <v>15</v>
      </c>
      <c r="E5491" s="93">
        <v>59</v>
      </c>
      <c r="F5491" s="93">
        <v>24</v>
      </c>
      <c r="G5491" s="93">
        <v>12</v>
      </c>
      <c r="H5491" s="93">
        <v>12</v>
      </c>
      <c r="I5491" s="93">
        <v>94</v>
      </c>
      <c r="J5491" s="93">
        <v>2</v>
      </c>
      <c r="K5491" s="93">
        <v>0</v>
      </c>
      <c r="L5491" s="93">
        <v>2</v>
      </c>
    </row>
    <row r="5492" spans="1:12" x14ac:dyDescent="0.15">
      <c r="A5492" t="s">
        <v>435</v>
      </c>
      <c r="B5492" s="93">
        <v>132</v>
      </c>
      <c r="C5492" s="93">
        <v>68</v>
      </c>
      <c r="D5492" s="93">
        <v>64</v>
      </c>
      <c r="E5492" s="93" t="s">
        <v>436</v>
      </c>
      <c r="F5492" s="93">
        <v>125</v>
      </c>
      <c r="G5492" s="93">
        <v>62</v>
      </c>
      <c r="H5492" s="93">
        <v>63</v>
      </c>
      <c r="I5492" s="93" t="s">
        <v>437</v>
      </c>
      <c r="J5492" s="93">
        <v>6</v>
      </c>
      <c r="K5492" s="93">
        <v>2</v>
      </c>
      <c r="L5492" s="93">
        <v>4</v>
      </c>
    </row>
    <row r="5493" spans="1:12" x14ac:dyDescent="0.15">
      <c r="A5493">
        <v>25</v>
      </c>
      <c r="B5493" s="93">
        <v>25</v>
      </c>
      <c r="C5493" s="93">
        <v>11</v>
      </c>
      <c r="D5493" s="93">
        <v>14</v>
      </c>
      <c r="E5493" s="93">
        <v>60</v>
      </c>
      <c r="F5493" s="93">
        <v>28</v>
      </c>
      <c r="G5493" s="93">
        <v>15</v>
      </c>
      <c r="H5493" s="93">
        <v>13</v>
      </c>
      <c r="I5493" s="93">
        <v>95</v>
      </c>
      <c r="J5493" s="93">
        <v>3</v>
      </c>
      <c r="K5493" s="93">
        <v>1</v>
      </c>
      <c r="L5493" s="93">
        <v>2</v>
      </c>
    </row>
    <row r="5494" spans="1:12" x14ac:dyDescent="0.15">
      <c r="A5494">
        <v>26</v>
      </c>
      <c r="B5494" s="93">
        <v>23</v>
      </c>
      <c r="C5494" s="93">
        <v>9</v>
      </c>
      <c r="D5494" s="93">
        <v>14</v>
      </c>
      <c r="E5494" s="93">
        <v>61</v>
      </c>
      <c r="F5494" s="93">
        <v>24</v>
      </c>
      <c r="G5494" s="93">
        <v>11</v>
      </c>
      <c r="H5494" s="93">
        <v>13</v>
      </c>
      <c r="I5494" s="93">
        <v>96</v>
      </c>
      <c r="J5494" s="93">
        <v>1</v>
      </c>
      <c r="K5494" s="93">
        <v>1</v>
      </c>
      <c r="L5494" s="93">
        <v>0</v>
      </c>
    </row>
    <row r="5495" spans="1:12" x14ac:dyDescent="0.15">
      <c r="A5495">
        <v>27</v>
      </c>
      <c r="B5495" s="93">
        <v>32</v>
      </c>
      <c r="C5495" s="93">
        <v>18</v>
      </c>
      <c r="D5495" s="93">
        <v>14</v>
      </c>
      <c r="E5495" s="93">
        <v>62</v>
      </c>
      <c r="F5495" s="93">
        <v>20</v>
      </c>
      <c r="G5495" s="93">
        <v>7</v>
      </c>
      <c r="H5495" s="93">
        <v>13</v>
      </c>
      <c r="I5495" s="93">
        <v>97</v>
      </c>
      <c r="J5495" s="93">
        <v>0</v>
      </c>
      <c r="K5495" s="93">
        <v>0</v>
      </c>
      <c r="L5495" s="93">
        <v>0</v>
      </c>
    </row>
    <row r="5496" spans="1:12" x14ac:dyDescent="0.15">
      <c r="A5496">
        <v>28</v>
      </c>
      <c r="B5496" s="93">
        <v>31</v>
      </c>
      <c r="C5496" s="93">
        <v>18</v>
      </c>
      <c r="D5496" s="93">
        <v>13</v>
      </c>
      <c r="E5496" s="93">
        <v>63</v>
      </c>
      <c r="F5496" s="93">
        <v>27</v>
      </c>
      <c r="G5496" s="93">
        <v>13</v>
      </c>
      <c r="H5496" s="93">
        <v>14</v>
      </c>
      <c r="I5496" s="93">
        <v>98</v>
      </c>
      <c r="J5496" s="93">
        <v>1</v>
      </c>
      <c r="K5496" s="93">
        <v>0</v>
      </c>
      <c r="L5496" s="93">
        <v>1</v>
      </c>
    </row>
    <row r="5497" spans="1:12" x14ac:dyDescent="0.15">
      <c r="A5497">
        <v>29</v>
      </c>
      <c r="B5497" s="93">
        <v>21</v>
      </c>
      <c r="C5497" s="93">
        <v>12</v>
      </c>
      <c r="D5497" s="93">
        <v>9</v>
      </c>
      <c r="E5497" s="93">
        <v>64</v>
      </c>
      <c r="F5497" s="93">
        <v>26</v>
      </c>
      <c r="G5497" s="93">
        <v>16</v>
      </c>
      <c r="H5497" s="93">
        <v>10</v>
      </c>
      <c r="I5497" s="93">
        <v>99</v>
      </c>
      <c r="J5497" s="93">
        <v>1</v>
      </c>
      <c r="K5497" s="93">
        <v>0</v>
      </c>
      <c r="L5497" s="93">
        <v>1</v>
      </c>
    </row>
    <row r="5498" spans="1:12" x14ac:dyDescent="0.15">
      <c r="A5498" t="s">
        <v>438</v>
      </c>
      <c r="B5498" s="93">
        <v>171</v>
      </c>
      <c r="C5498" s="93">
        <v>92</v>
      </c>
      <c r="D5498" s="93">
        <v>79</v>
      </c>
      <c r="E5498" s="93" t="s">
        <v>439</v>
      </c>
      <c r="F5498" s="93">
        <v>170</v>
      </c>
      <c r="G5498" s="93">
        <v>71</v>
      </c>
      <c r="H5498" s="93">
        <v>99</v>
      </c>
      <c r="I5498" s="93" t="s">
        <v>440</v>
      </c>
      <c r="J5498" s="93">
        <v>1</v>
      </c>
      <c r="K5498" s="93">
        <v>0</v>
      </c>
      <c r="L5498" s="93">
        <v>1</v>
      </c>
    </row>
    <row r="5499" spans="1:12" x14ac:dyDescent="0.15">
      <c r="A5499">
        <v>30</v>
      </c>
      <c r="B5499" s="93">
        <v>32</v>
      </c>
      <c r="C5499" s="93">
        <v>16</v>
      </c>
      <c r="D5499" s="93">
        <v>16</v>
      </c>
      <c r="E5499" s="93">
        <v>65</v>
      </c>
      <c r="F5499" s="93">
        <v>32</v>
      </c>
      <c r="G5499" s="93">
        <v>12</v>
      </c>
      <c r="H5499" s="93">
        <v>20</v>
      </c>
      <c r="I5499" s="93">
        <v>100</v>
      </c>
      <c r="J5499" s="93">
        <v>0</v>
      </c>
      <c r="K5499" s="93">
        <v>0</v>
      </c>
      <c r="L5499" s="93">
        <v>0</v>
      </c>
    </row>
    <row r="5500" spans="1:12" x14ac:dyDescent="0.15">
      <c r="A5500">
        <v>31</v>
      </c>
      <c r="B5500" s="93">
        <v>36</v>
      </c>
      <c r="C5500" s="93">
        <v>17</v>
      </c>
      <c r="D5500" s="93">
        <v>19</v>
      </c>
      <c r="E5500" s="93">
        <v>66</v>
      </c>
      <c r="F5500" s="93">
        <v>28</v>
      </c>
      <c r="G5500" s="93">
        <v>12</v>
      </c>
      <c r="H5500" s="93">
        <v>16</v>
      </c>
      <c r="I5500" s="93">
        <v>101</v>
      </c>
      <c r="J5500" s="93">
        <v>1</v>
      </c>
      <c r="K5500" s="93">
        <v>0</v>
      </c>
      <c r="L5500" s="93">
        <v>1</v>
      </c>
    </row>
    <row r="5501" spans="1:12" x14ac:dyDescent="0.15">
      <c r="A5501">
        <v>32</v>
      </c>
      <c r="B5501" s="93">
        <v>35</v>
      </c>
      <c r="C5501" s="93">
        <v>22</v>
      </c>
      <c r="D5501" s="93">
        <v>13</v>
      </c>
      <c r="E5501" s="93">
        <v>67</v>
      </c>
      <c r="F5501" s="93">
        <v>34</v>
      </c>
      <c r="G5501" s="93">
        <v>13</v>
      </c>
      <c r="H5501" s="93">
        <v>21</v>
      </c>
      <c r="I5501" s="93">
        <v>102</v>
      </c>
      <c r="J5501" s="93">
        <v>0</v>
      </c>
      <c r="K5501" s="93">
        <v>0</v>
      </c>
      <c r="L5501" s="93">
        <v>0</v>
      </c>
    </row>
    <row r="5502" spans="1:12" x14ac:dyDescent="0.15">
      <c r="A5502">
        <v>33</v>
      </c>
      <c r="B5502" s="93">
        <v>33</v>
      </c>
      <c r="C5502" s="93">
        <v>20</v>
      </c>
      <c r="D5502" s="93">
        <v>13</v>
      </c>
      <c r="E5502" s="93">
        <v>68</v>
      </c>
      <c r="F5502" s="93">
        <v>35</v>
      </c>
      <c r="G5502" s="93">
        <v>13</v>
      </c>
      <c r="H5502" s="93">
        <v>22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35</v>
      </c>
      <c r="C5503" s="93">
        <v>17</v>
      </c>
      <c r="D5503" s="93">
        <v>18</v>
      </c>
      <c r="E5503" s="93">
        <v>69</v>
      </c>
      <c r="F5503" s="93">
        <v>41</v>
      </c>
      <c r="G5503" s="93">
        <v>21</v>
      </c>
      <c r="H5503" s="93">
        <v>20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148</v>
      </c>
      <c r="C5506" s="93" t="s">
        <v>272</v>
      </c>
      <c r="D5506" s="93">
        <v>254</v>
      </c>
      <c r="E5506" s="93" t="s">
        <v>273</v>
      </c>
      <c r="F5506" s="93">
        <v>772</v>
      </c>
      <c r="G5506" s="93" t="s">
        <v>272</v>
      </c>
      <c r="H5506" s="93">
        <v>1474</v>
      </c>
      <c r="I5506" s="93" t="s">
        <v>273</v>
      </c>
      <c r="J5506" s="93">
        <v>296</v>
      </c>
      <c r="K5506" s="93" t="s">
        <v>272</v>
      </c>
      <c r="L5506" s="93">
        <v>693</v>
      </c>
    </row>
    <row r="5507" spans="1:12" x14ac:dyDescent="0.15">
      <c r="A5507" t="s">
        <v>274</v>
      </c>
      <c r="B5507" s="93">
        <v>106</v>
      </c>
      <c r="C5507" s="93" t="s">
        <v>662</v>
      </c>
      <c r="D5507" s="93">
        <v>0.10491532424617926</v>
      </c>
      <c r="E5507" s="93" t="s">
        <v>274</v>
      </c>
      <c r="F5507" s="93">
        <v>702</v>
      </c>
      <c r="G5507" s="93" t="s">
        <v>662</v>
      </c>
      <c r="H5507" s="93">
        <v>0.60883932259396945</v>
      </c>
      <c r="I5507" s="93" t="s">
        <v>274</v>
      </c>
      <c r="J5507" s="93">
        <v>397</v>
      </c>
      <c r="K5507" s="93" t="s">
        <v>662</v>
      </c>
      <c r="L5507" s="93">
        <v>0.28624535315985128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44012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2879</v>
      </c>
      <c r="C5512" s="93">
        <v>1458</v>
      </c>
      <c r="D5512" s="93">
        <v>1421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76</v>
      </c>
      <c r="C5513" s="93">
        <v>36</v>
      </c>
      <c r="D5513" s="93">
        <v>40</v>
      </c>
      <c r="E5513" s="93" t="s">
        <v>421</v>
      </c>
      <c r="F5513" s="93">
        <v>158</v>
      </c>
      <c r="G5513" s="93">
        <v>67</v>
      </c>
      <c r="H5513" s="93">
        <v>91</v>
      </c>
      <c r="I5513" s="93" t="s">
        <v>422</v>
      </c>
      <c r="J5513" s="93">
        <v>191</v>
      </c>
      <c r="K5513" s="93">
        <v>91</v>
      </c>
      <c r="L5513" s="93">
        <v>100</v>
      </c>
    </row>
    <row r="5514" spans="1:12" x14ac:dyDescent="0.15">
      <c r="A5514">
        <v>0</v>
      </c>
      <c r="B5514" s="93">
        <v>11</v>
      </c>
      <c r="C5514" s="93">
        <v>3</v>
      </c>
      <c r="D5514" s="93">
        <v>8</v>
      </c>
      <c r="E5514" s="93">
        <v>35</v>
      </c>
      <c r="F5514" s="93">
        <v>40</v>
      </c>
      <c r="G5514" s="93">
        <v>18</v>
      </c>
      <c r="H5514" s="93">
        <v>22</v>
      </c>
      <c r="I5514" s="93">
        <v>70</v>
      </c>
      <c r="J5514" s="93">
        <v>43</v>
      </c>
      <c r="K5514" s="93">
        <v>21</v>
      </c>
      <c r="L5514" s="93">
        <v>22</v>
      </c>
    </row>
    <row r="5515" spans="1:12" x14ac:dyDescent="0.15">
      <c r="A5515">
        <v>1</v>
      </c>
      <c r="B5515" s="93">
        <v>15</v>
      </c>
      <c r="C5515" s="93">
        <v>8</v>
      </c>
      <c r="D5515" s="93">
        <v>7</v>
      </c>
      <c r="E5515" s="93">
        <v>36</v>
      </c>
      <c r="F5515" s="93">
        <v>38</v>
      </c>
      <c r="G5515" s="93">
        <v>17</v>
      </c>
      <c r="H5515" s="93">
        <v>21</v>
      </c>
      <c r="I5515" s="93">
        <v>71</v>
      </c>
      <c r="J5515" s="93">
        <v>42</v>
      </c>
      <c r="K5515" s="93">
        <v>20</v>
      </c>
      <c r="L5515" s="93">
        <v>22</v>
      </c>
    </row>
    <row r="5516" spans="1:12" x14ac:dyDescent="0.15">
      <c r="A5516">
        <v>2</v>
      </c>
      <c r="B5516" s="93">
        <v>18</v>
      </c>
      <c r="C5516" s="93">
        <v>9</v>
      </c>
      <c r="D5516" s="93">
        <v>9</v>
      </c>
      <c r="E5516" s="93">
        <v>37</v>
      </c>
      <c r="F5516" s="93">
        <v>23</v>
      </c>
      <c r="G5516" s="93">
        <v>12</v>
      </c>
      <c r="H5516" s="93">
        <v>11</v>
      </c>
      <c r="I5516" s="93">
        <v>72</v>
      </c>
      <c r="J5516" s="93">
        <v>36</v>
      </c>
      <c r="K5516" s="93">
        <v>20</v>
      </c>
      <c r="L5516" s="93">
        <v>16</v>
      </c>
    </row>
    <row r="5517" spans="1:12" x14ac:dyDescent="0.15">
      <c r="A5517">
        <v>3</v>
      </c>
      <c r="B5517" s="93">
        <v>15</v>
      </c>
      <c r="C5517" s="93">
        <v>7</v>
      </c>
      <c r="D5517" s="93">
        <v>8</v>
      </c>
      <c r="E5517" s="93">
        <v>38</v>
      </c>
      <c r="F5517" s="93">
        <v>29</v>
      </c>
      <c r="G5517" s="93">
        <v>10</v>
      </c>
      <c r="H5517" s="93">
        <v>19</v>
      </c>
      <c r="I5517" s="93">
        <v>73</v>
      </c>
      <c r="J5517" s="93">
        <v>44</v>
      </c>
      <c r="K5517" s="93">
        <v>17</v>
      </c>
      <c r="L5517" s="93">
        <v>27</v>
      </c>
    </row>
    <row r="5518" spans="1:12" x14ac:dyDescent="0.15">
      <c r="A5518">
        <v>4</v>
      </c>
      <c r="B5518" s="93">
        <v>17</v>
      </c>
      <c r="C5518" s="93">
        <v>9</v>
      </c>
      <c r="D5518" s="93">
        <v>8</v>
      </c>
      <c r="E5518" s="93">
        <v>39</v>
      </c>
      <c r="F5518" s="93">
        <v>28</v>
      </c>
      <c r="G5518" s="93">
        <v>10</v>
      </c>
      <c r="H5518" s="93">
        <v>18</v>
      </c>
      <c r="I5518" s="93">
        <v>74</v>
      </c>
      <c r="J5518" s="93">
        <v>26</v>
      </c>
      <c r="K5518" s="93">
        <v>13</v>
      </c>
      <c r="L5518" s="93">
        <v>13</v>
      </c>
    </row>
    <row r="5519" spans="1:12" x14ac:dyDescent="0.15">
      <c r="A5519" t="s">
        <v>423</v>
      </c>
      <c r="B5519" s="93">
        <v>109</v>
      </c>
      <c r="C5519" s="93">
        <v>63</v>
      </c>
      <c r="D5519" s="93">
        <v>46</v>
      </c>
      <c r="E5519" s="93" t="s">
        <v>424</v>
      </c>
      <c r="F5519" s="93">
        <v>211</v>
      </c>
      <c r="G5519" s="93">
        <v>121</v>
      </c>
      <c r="H5519" s="93">
        <v>90</v>
      </c>
      <c r="I5519" s="93" t="s">
        <v>425</v>
      </c>
      <c r="J5519" s="93">
        <v>144</v>
      </c>
      <c r="K5519" s="93">
        <v>58</v>
      </c>
      <c r="L5519" s="93">
        <v>86</v>
      </c>
    </row>
    <row r="5520" spans="1:12" x14ac:dyDescent="0.15">
      <c r="A5520">
        <v>5</v>
      </c>
      <c r="B5520" s="93">
        <v>29</v>
      </c>
      <c r="C5520" s="93">
        <v>18</v>
      </c>
      <c r="D5520" s="93">
        <v>11</v>
      </c>
      <c r="E5520" s="93">
        <v>40</v>
      </c>
      <c r="F5520" s="93">
        <v>43</v>
      </c>
      <c r="G5520" s="93">
        <v>29</v>
      </c>
      <c r="H5520" s="93">
        <v>14</v>
      </c>
      <c r="I5520" s="93">
        <v>75</v>
      </c>
      <c r="J5520" s="93">
        <v>27</v>
      </c>
      <c r="K5520" s="93">
        <v>8</v>
      </c>
      <c r="L5520" s="93">
        <v>19</v>
      </c>
    </row>
    <row r="5521" spans="1:12" x14ac:dyDescent="0.15">
      <c r="A5521">
        <v>6</v>
      </c>
      <c r="B5521" s="93">
        <v>14</v>
      </c>
      <c r="C5521" s="93">
        <v>9</v>
      </c>
      <c r="D5521" s="93">
        <v>5</v>
      </c>
      <c r="E5521" s="93">
        <v>41</v>
      </c>
      <c r="F5521" s="93">
        <v>31</v>
      </c>
      <c r="G5521" s="93">
        <v>20</v>
      </c>
      <c r="H5521" s="93">
        <v>11</v>
      </c>
      <c r="I5521" s="93">
        <v>76</v>
      </c>
      <c r="J5521" s="93">
        <v>40</v>
      </c>
      <c r="K5521" s="93">
        <v>18</v>
      </c>
      <c r="L5521" s="93">
        <v>22</v>
      </c>
    </row>
    <row r="5522" spans="1:12" x14ac:dyDescent="0.15">
      <c r="A5522">
        <v>7</v>
      </c>
      <c r="B5522" s="93">
        <v>20</v>
      </c>
      <c r="C5522" s="93">
        <v>8</v>
      </c>
      <c r="D5522" s="93">
        <v>12</v>
      </c>
      <c r="E5522" s="93">
        <v>42</v>
      </c>
      <c r="F5522" s="93">
        <v>47</v>
      </c>
      <c r="G5522" s="93">
        <v>29</v>
      </c>
      <c r="H5522" s="93">
        <v>18</v>
      </c>
      <c r="I5522" s="93">
        <v>77</v>
      </c>
      <c r="J5522" s="93">
        <v>19</v>
      </c>
      <c r="K5522" s="93">
        <v>8</v>
      </c>
      <c r="L5522" s="93">
        <v>11</v>
      </c>
    </row>
    <row r="5523" spans="1:12" x14ac:dyDescent="0.15">
      <c r="A5523">
        <v>8</v>
      </c>
      <c r="B5523" s="93">
        <v>23</v>
      </c>
      <c r="C5523" s="93">
        <v>16</v>
      </c>
      <c r="D5523" s="93">
        <v>7</v>
      </c>
      <c r="E5523" s="93">
        <v>43</v>
      </c>
      <c r="F5523" s="93">
        <v>50</v>
      </c>
      <c r="G5523" s="93">
        <v>25</v>
      </c>
      <c r="H5523" s="93">
        <v>25</v>
      </c>
      <c r="I5523" s="93">
        <v>78</v>
      </c>
      <c r="J5523" s="93">
        <v>29</v>
      </c>
      <c r="K5523" s="93">
        <v>13</v>
      </c>
      <c r="L5523" s="93">
        <v>16</v>
      </c>
    </row>
    <row r="5524" spans="1:12" x14ac:dyDescent="0.15">
      <c r="A5524">
        <v>9</v>
      </c>
      <c r="B5524" s="93">
        <v>23</v>
      </c>
      <c r="C5524" s="93">
        <v>12</v>
      </c>
      <c r="D5524" s="93">
        <v>11</v>
      </c>
      <c r="E5524" s="93">
        <v>44</v>
      </c>
      <c r="F5524" s="93">
        <v>40</v>
      </c>
      <c r="G5524" s="93">
        <v>18</v>
      </c>
      <c r="H5524" s="93">
        <v>22</v>
      </c>
      <c r="I5524" s="93">
        <v>79</v>
      </c>
      <c r="J5524" s="93">
        <v>29</v>
      </c>
      <c r="K5524" s="93">
        <v>11</v>
      </c>
      <c r="L5524" s="93">
        <v>18</v>
      </c>
    </row>
    <row r="5525" spans="1:12" x14ac:dyDescent="0.15">
      <c r="A5525" t="s">
        <v>426</v>
      </c>
      <c r="B5525" s="93">
        <v>150</v>
      </c>
      <c r="C5525" s="93">
        <v>77</v>
      </c>
      <c r="D5525" s="93">
        <v>73</v>
      </c>
      <c r="E5525" s="93" t="s">
        <v>427</v>
      </c>
      <c r="F5525" s="93">
        <v>294</v>
      </c>
      <c r="G5525" s="93">
        <v>149</v>
      </c>
      <c r="H5525" s="93">
        <v>145</v>
      </c>
      <c r="I5525" s="93" t="s">
        <v>428</v>
      </c>
      <c r="J5525" s="93">
        <v>98</v>
      </c>
      <c r="K5525" s="93">
        <v>54</v>
      </c>
      <c r="L5525" s="93">
        <v>44</v>
      </c>
    </row>
    <row r="5526" spans="1:12" x14ac:dyDescent="0.15">
      <c r="A5526">
        <v>10</v>
      </c>
      <c r="B5526" s="93">
        <v>29</v>
      </c>
      <c r="C5526" s="93">
        <v>13</v>
      </c>
      <c r="D5526" s="93">
        <v>16</v>
      </c>
      <c r="E5526" s="93">
        <v>45</v>
      </c>
      <c r="F5526" s="93">
        <v>55</v>
      </c>
      <c r="G5526" s="93">
        <v>33</v>
      </c>
      <c r="H5526" s="93">
        <v>22</v>
      </c>
      <c r="I5526" s="93">
        <v>80</v>
      </c>
      <c r="J5526" s="93">
        <v>18</v>
      </c>
      <c r="K5526" s="93">
        <v>5</v>
      </c>
      <c r="L5526" s="93">
        <v>13</v>
      </c>
    </row>
    <row r="5527" spans="1:12" x14ac:dyDescent="0.15">
      <c r="A5527">
        <v>11</v>
      </c>
      <c r="B5527" s="93">
        <v>34</v>
      </c>
      <c r="C5527" s="93">
        <v>16</v>
      </c>
      <c r="D5527" s="93">
        <v>18</v>
      </c>
      <c r="E5527" s="93">
        <v>46</v>
      </c>
      <c r="F5527" s="93">
        <v>55</v>
      </c>
      <c r="G5527" s="93">
        <v>22</v>
      </c>
      <c r="H5527" s="93">
        <v>33</v>
      </c>
      <c r="I5527" s="93">
        <v>81</v>
      </c>
      <c r="J5527" s="93">
        <v>28</v>
      </c>
      <c r="K5527" s="93">
        <v>18</v>
      </c>
      <c r="L5527" s="93">
        <v>10</v>
      </c>
    </row>
    <row r="5528" spans="1:12" x14ac:dyDescent="0.15">
      <c r="A5528">
        <v>12</v>
      </c>
      <c r="B5528" s="93">
        <v>29</v>
      </c>
      <c r="C5528" s="93">
        <v>14</v>
      </c>
      <c r="D5528" s="93">
        <v>15</v>
      </c>
      <c r="E5528" s="93">
        <v>47</v>
      </c>
      <c r="F5528" s="93">
        <v>56</v>
      </c>
      <c r="G5528" s="93">
        <v>24</v>
      </c>
      <c r="H5528" s="93">
        <v>32</v>
      </c>
      <c r="I5528" s="93">
        <v>82</v>
      </c>
      <c r="J5528" s="93">
        <v>21</v>
      </c>
      <c r="K5528" s="93">
        <v>15</v>
      </c>
      <c r="L5528" s="93">
        <v>6</v>
      </c>
    </row>
    <row r="5529" spans="1:12" x14ac:dyDescent="0.15">
      <c r="A5529">
        <v>13</v>
      </c>
      <c r="B5529" s="93">
        <v>35</v>
      </c>
      <c r="C5529" s="93">
        <v>20</v>
      </c>
      <c r="D5529" s="93">
        <v>15</v>
      </c>
      <c r="E5529" s="93">
        <v>48</v>
      </c>
      <c r="F5529" s="93">
        <v>61</v>
      </c>
      <c r="G5529" s="93">
        <v>34</v>
      </c>
      <c r="H5529" s="93">
        <v>27</v>
      </c>
      <c r="I5529" s="93">
        <v>83</v>
      </c>
      <c r="J5529" s="93">
        <v>17</v>
      </c>
      <c r="K5529" s="93">
        <v>10</v>
      </c>
      <c r="L5529" s="93">
        <v>7</v>
      </c>
    </row>
    <row r="5530" spans="1:12" x14ac:dyDescent="0.15">
      <c r="A5530">
        <v>14</v>
      </c>
      <c r="B5530" s="93">
        <v>23</v>
      </c>
      <c r="C5530" s="93">
        <v>14</v>
      </c>
      <c r="D5530" s="93">
        <v>9</v>
      </c>
      <c r="E5530" s="93">
        <v>49</v>
      </c>
      <c r="F5530" s="93">
        <v>67</v>
      </c>
      <c r="G5530" s="93">
        <v>36</v>
      </c>
      <c r="H5530" s="93">
        <v>31</v>
      </c>
      <c r="I5530" s="93">
        <v>84</v>
      </c>
      <c r="J5530" s="93">
        <v>14</v>
      </c>
      <c r="K5530" s="93">
        <v>6</v>
      </c>
      <c r="L5530" s="93">
        <v>8</v>
      </c>
    </row>
    <row r="5531" spans="1:12" x14ac:dyDescent="0.15">
      <c r="A5531" t="s">
        <v>429</v>
      </c>
      <c r="B5531" s="93">
        <v>176</v>
      </c>
      <c r="C5531" s="93">
        <v>84</v>
      </c>
      <c r="D5531" s="93">
        <v>92</v>
      </c>
      <c r="E5531" s="93" t="s">
        <v>430</v>
      </c>
      <c r="F5531" s="93">
        <v>254</v>
      </c>
      <c r="G5531" s="93">
        <v>124</v>
      </c>
      <c r="H5531" s="93">
        <v>130</v>
      </c>
      <c r="I5531" s="93" t="s">
        <v>431</v>
      </c>
      <c r="J5531" s="93">
        <v>35</v>
      </c>
      <c r="K5531" s="93">
        <v>9</v>
      </c>
      <c r="L5531" s="93">
        <v>26</v>
      </c>
    </row>
    <row r="5532" spans="1:12" x14ac:dyDescent="0.15">
      <c r="A5532">
        <v>15</v>
      </c>
      <c r="B5532" s="93">
        <v>33</v>
      </c>
      <c r="C5532" s="93">
        <v>12</v>
      </c>
      <c r="D5532" s="93">
        <v>21</v>
      </c>
      <c r="E5532" s="93">
        <v>50</v>
      </c>
      <c r="F5532" s="93">
        <v>50</v>
      </c>
      <c r="G5532" s="93">
        <v>21</v>
      </c>
      <c r="H5532" s="93">
        <v>29</v>
      </c>
      <c r="I5532" s="93">
        <v>85</v>
      </c>
      <c r="J5532" s="93">
        <v>4</v>
      </c>
      <c r="K5532" s="93">
        <v>2</v>
      </c>
      <c r="L5532" s="93">
        <v>2</v>
      </c>
    </row>
    <row r="5533" spans="1:12" x14ac:dyDescent="0.15">
      <c r="A5533">
        <v>16</v>
      </c>
      <c r="B5533" s="93">
        <v>37</v>
      </c>
      <c r="C5533" s="93">
        <v>19</v>
      </c>
      <c r="D5533" s="93">
        <v>18</v>
      </c>
      <c r="E5533" s="93">
        <v>51</v>
      </c>
      <c r="F5533" s="93">
        <v>54</v>
      </c>
      <c r="G5533" s="93">
        <v>22</v>
      </c>
      <c r="H5533" s="93">
        <v>32</v>
      </c>
      <c r="I5533" s="93">
        <v>86</v>
      </c>
      <c r="J5533" s="93">
        <v>13</v>
      </c>
      <c r="K5533" s="93">
        <v>4</v>
      </c>
      <c r="L5533" s="93">
        <v>9</v>
      </c>
    </row>
    <row r="5534" spans="1:12" x14ac:dyDescent="0.15">
      <c r="A5534">
        <v>17</v>
      </c>
      <c r="B5534" s="93">
        <v>38</v>
      </c>
      <c r="C5534" s="93">
        <v>11</v>
      </c>
      <c r="D5534" s="93">
        <v>27</v>
      </c>
      <c r="E5534" s="93">
        <v>52</v>
      </c>
      <c r="F5534" s="93">
        <v>61</v>
      </c>
      <c r="G5534" s="93">
        <v>32</v>
      </c>
      <c r="H5534" s="93">
        <v>29</v>
      </c>
      <c r="I5534" s="93">
        <v>87</v>
      </c>
      <c r="J5534" s="93">
        <v>5</v>
      </c>
      <c r="K5534" s="93">
        <v>0</v>
      </c>
      <c r="L5534" s="93">
        <v>5</v>
      </c>
    </row>
    <row r="5535" spans="1:12" x14ac:dyDescent="0.15">
      <c r="A5535">
        <v>18</v>
      </c>
      <c r="B5535" s="93">
        <v>36</v>
      </c>
      <c r="C5535" s="93">
        <v>23</v>
      </c>
      <c r="D5535" s="93">
        <v>13</v>
      </c>
      <c r="E5535" s="93">
        <v>53</v>
      </c>
      <c r="F5535" s="93">
        <v>40</v>
      </c>
      <c r="G5535" s="93">
        <v>19</v>
      </c>
      <c r="H5535" s="93">
        <v>21</v>
      </c>
      <c r="I5535" s="93">
        <v>88</v>
      </c>
      <c r="J5535" s="93">
        <v>7</v>
      </c>
      <c r="K5535" s="93">
        <v>3</v>
      </c>
      <c r="L5535" s="93">
        <v>4</v>
      </c>
    </row>
    <row r="5536" spans="1:12" x14ac:dyDescent="0.15">
      <c r="A5536">
        <v>19</v>
      </c>
      <c r="B5536" s="93">
        <v>32</v>
      </c>
      <c r="C5536" s="93">
        <v>19</v>
      </c>
      <c r="D5536" s="93">
        <v>13</v>
      </c>
      <c r="E5536" s="93">
        <v>54</v>
      </c>
      <c r="F5536" s="93">
        <v>49</v>
      </c>
      <c r="G5536" s="93">
        <v>30</v>
      </c>
      <c r="H5536" s="93">
        <v>19</v>
      </c>
      <c r="I5536" s="93">
        <v>89</v>
      </c>
      <c r="J5536" s="93">
        <v>6</v>
      </c>
      <c r="K5536" s="93">
        <v>0</v>
      </c>
      <c r="L5536" s="93">
        <v>6</v>
      </c>
    </row>
    <row r="5537" spans="1:12" x14ac:dyDescent="0.15">
      <c r="A5537" t="s">
        <v>432</v>
      </c>
      <c r="B5537" s="93">
        <v>161</v>
      </c>
      <c r="C5537" s="93">
        <v>92</v>
      </c>
      <c r="D5537" s="93">
        <v>69</v>
      </c>
      <c r="E5537" s="93" t="s">
        <v>433</v>
      </c>
      <c r="F5537" s="93">
        <v>196</v>
      </c>
      <c r="G5537" s="93">
        <v>107</v>
      </c>
      <c r="H5537" s="93">
        <v>89</v>
      </c>
      <c r="I5537" s="93" t="s">
        <v>434</v>
      </c>
      <c r="J5537" s="93">
        <v>15</v>
      </c>
      <c r="K5537" s="93">
        <v>5</v>
      </c>
      <c r="L5537" s="93">
        <v>10</v>
      </c>
    </row>
    <row r="5538" spans="1:12" x14ac:dyDescent="0.15">
      <c r="A5538">
        <v>20</v>
      </c>
      <c r="B5538" s="93">
        <v>40</v>
      </c>
      <c r="C5538" s="93">
        <v>25</v>
      </c>
      <c r="D5538" s="93">
        <v>15</v>
      </c>
      <c r="E5538" s="93">
        <v>55</v>
      </c>
      <c r="F5538" s="93">
        <v>48</v>
      </c>
      <c r="G5538" s="93">
        <v>28</v>
      </c>
      <c r="H5538" s="93">
        <v>20</v>
      </c>
      <c r="I5538" s="93">
        <v>90</v>
      </c>
      <c r="J5538" s="93">
        <v>3</v>
      </c>
      <c r="K5538" s="93">
        <v>1</v>
      </c>
      <c r="L5538" s="93">
        <v>2</v>
      </c>
    </row>
    <row r="5539" spans="1:12" x14ac:dyDescent="0.15">
      <c r="A5539">
        <v>21</v>
      </c>
      <c r="B5539" s="93">
        <v>32</v>
      </c>
      <c r="C5539" s="93">
        <v>17</v>
      </c>
      <c r="D5539" s="93">
        <v>15</v>
      </c>
      <c r="E5539" s="93">
        <v>56</v>
      </c>
      <c r="F5539" s="93">
        <v>43</v>
      </c>
      <c r="G5539" s="93">
        <v>23</v>
      </c>
      <c r="H5539" s="93">
        <v>20</v>
      </c>
      <c r="I5539" s="93">
        <v>91</v>
      </c>
      <c r="J5539" s="93">
        <v>2</v>
      </c>
      <c r="K5539" s="93">
        <v>0</v>
      </c>
      <c r="L5539" s="93">
        <v>2</v>
      </c>
    </row>
    <row r="5540" spans="1:12" x14ac:dyDescent="0.15">
      <c r="A5540">
        <v>22</v>
      </c>
      <c r="B5540" s="93">
        <v>23</v>
      </c>
      <c r="C5540" s="93">
        <v>12</v>
      </c>
      <c r="D5540" s="93">
        <v>11</v>
      </c>
      <c r="E5540" s="93">
        <v>57</v>
      </c>
      <c r="F5540" s="93">
        <v>40</v>
      </c>
      <c r="G5540" s="93">
        <v>19</v>
      </c>
      <c r="H5540" s="93">
        <v>21</v>
      </c>
      <c r="I5540" s="93">
        <v>92</v>
      </c>
      <c r="J5540" s="93">
        <v>6</v>
      </c>
      <c r="K5540" s="93">
        <v>2</v>
      </c>
      <c r="L5540" s="93">
        <v>4</v>
      </c>
    </row>
    <row r="5541" spans="1:12" x14ac:dyDescent="0.15">
      <c r="A5541">
        <v>23</v>
      </c>
      <c r="B5541" s="93">
        <v>34</v>
      </c>
      <c r="C5541" s="93">
        <v>19</v>
      </c>
      <c r="D5541" s="93">
        <v>15</v>
      </c>
      <c r="E5541" s="93">
        <v>58</v>
      </c>
      <c r="F5541" s="93">
        <v>34</v>
      </c>
      <c r="G5541" s="93">
        <v>23</v>
      </c>
      <c r="H5541" s="93">
        <v>11</v>
      </c>
      <c r="I5541" s="93">
        <v>93</v>
      </c>
      <c r="J5541" s="93">
        <v>3</v>
      </c>
      <c r="K5541" s="93">
        <v>1</v>
      </c>
      <c r="L5541" s="93">
        <v>2</v>
      </c>
    </row>
    <row r="5542" spans="1:12" x14ac:dyDescent="0.15">
      <c r="A5542">
        <v>24</v>
      </c>
      <c r="B5542" s="93">
        <v>32</v>
      </c>
      <c r="C5542" s="93">
        <v>19</v>
      </c>
      <c r="D5542" s="93">
        <v>13</v>
      </c>
      <c r="E5542" s="93">
        <v>59</v>
      </c>
      <c r="F5542" s="93">
        <v>31</v>
      </c>
      <c r="G5542" s="93">
        <v>14</v>
      </c>
      <c r="H5542" s="93">
        <v>17</v>
      </c>
      <c r="I5542" s="93">
        <v>94</v>
      </c>
      <c r="J5542" s="93">
        <v>1</v>
      </c>
      <c r="K5542" s="93">
        <v>1</v>
      </c>
      <c r="L5542" s="93">
        <v>0</v>
      </c>
    </row>
    <row r="5543" spans="1:12" x14ac:dyDescent="0.15">
      <c r="A5543" t="s">
        <v>435</v>
      </c>
      <c r="B5543" s="93">
        <v>125</v>
      </c>
      <c r="C5543" s="93">
        <v>67</v>
      </c>
      <c r="D5543" s="93">
        <v>58</v>
      </c>
      <c r="E5543" s="93" t="s">
        <v>436</v>
      </c>
      <c r="F5543" s="93">
        <v>158</v>
      </c>
      <c r="G5543" s="93">
        <v>85</v>
      </c>
      <c r="H5543" s="93">
        <v>73</v>
      </c>
      <c r="I5543" s="93" t="s">
        <v>437</v>
      </c>
      <c r="J5543" s="93">
        <v>4</v>
      </c>
      <c r="K5543" s="93">
        <v>1</v>
      </c>
      <c r="L5543" s="93">
        <v>3</v>
      </c>
    </row>
    <row r="5544" spans="1:12" x14ac:dyDescent="0.15">
      <c r="A5544">
        <v>25</v>
      </c>
      <c r="B5544" s="93">
        <v>15</v>
      </c>
      <c r="C5544" s="93">
        <v>8</v>
      </c>
      <c r="D5544" s="93">
        <v>7</v>
      </c>
      <c r="E5544" s="93">
        <v>60</v>
      </c>
      <c r="F5544" s="93">
        <v>35</v>
      </c>
      <c r="G5544" s="93">
        <v>18</v>
      </c>
      <c r="H5544" s="93">
        <v>17</v>
      </c>
      <c r="I5544" s="93">
        <v>95</v>
      </c>
      <c r="J5544" s="93">
        <v>0</v>
      </c>
      <c r="K5544" s="93">
        <v>0</v>
      </c>
      <c r="L5544" s="93">
        <v>0</v>
      </c>
    </row>
    <row r="5545" spans="1:12" x14ac:dyDescent="0.15">
      <c r="A5545">
        <v>26</v>
      </c>
      <c r="B5545" s="93">
        <v>28</v>
      </c>
      <c r="C5545" s="93">
        <v>16</v>
      </c>
      <c r="D5545" s="93">
        <v>12</v>
      </c>
      <c r="E5545" s="93">
        <v>61</v>
      </c>
      <c r="F5545" s="93">
        <v>36</v>
      </c>
      <c r="G5545" s="93">
        <v>18</v>
      </c>
      <c r="H5545" s="93">
        <v>18</v>
      </c>
      <c r="I5545" s="93">
        <v>96</v>
      </c>
      <c r="J5545" s="93">
        <v>1</v>
      </c>
      <c r="K5545" s="93">
        <v>0</v>
      </c>
      <c r="L5545" s="93">
        <v>1</v>
      </c>
    </row>
    <row r="5546" spans="1:12" x14ac:dyDescent="0.15">
      <c r="A5546">
        <v>27</v>
      </c>
      <c r="B5546" s="93">
        <v>29</v>
      </c>
      <c r="C5546" s="93">
        <v>15</v>
      </c>
      <c r="D5546" s="93">
        <v>14</v>
      </c>
      <c r="E5546" s="93">
        <v>62</v>
      </c>
      <c r="F5546" s="93">
        <v>34</v>
      </c>
      <c r="G5546" s="93">
        <v>21</v>
      </c>
      <c r="H5546" s="93">
        <v>13</v>
      </c>
      <c r="I5546" s="93">
        <v>97</v>
      </c>
      <c r="J5546" s="93">
        <v>0</v>
      </c>
      <c r="K5546" s="93">
        <v>0</v>
      </c>
      <c r="L5546" s="93">
        <v>0</v>
      </c>
    </row>
    <row r="5547" spans="1:12" x14ac:dyDescent="0.15">
      <c r="A5547">
        <v>28</v>
      </c>
      <c r="B5547" s="93">
        <v>26</v>
      </c>
      <c r="C5547" s="93">
        <v>13</v>
      </c>
      <c r="D5547" s="93">
        <v>13</v>
      </c>
      <c r="E5547" s="93">
        <v>63</v>
      </c>
      <c r="F5547" s="93">
        <v>23</v>
      </c>
      <c r="G5547" s="93">
        <v>11</v>
      </c>
      <c r="H5547" s="93">
        <v>12</v>
      </c>
      <c r="I5547" s="93">
        <v>98</v>
      </c>
      <c r="J5547" s="93">
        <v>3</v>
      </c>
      <c r="K5547" s="93">
        <v>1</v>
      </c>
      <c r="L5547" s="93">
        <v>2</v>
      </c>
    </row>
    <row r="5548" spans="1:12" x14ac:dyDescent="0.15">
      <c r="A5548">
        <v>29</v>
      </c>
      <c r="B5548" s="93">
        <v>27</v>
      </c>
      <c r="C5548" s="93">
        <v>15</v>
      </c>
      <c r="D5548" s="93">
        <v>12</v>
      </c>
      <c r="E5548" s="93">
        <v>64</v>
      </c>
      <c r="F5548" s="93">
        <v>30</v>
      </c>
      <c r="G5548" s="93">
        <v>17</v>
      </c>
      <c r="H5548" s="93">
        <v>13</v>
      </c>
      <c r="I5548" s="93">
        <v>99</v>
      </c>
      <c r="J5548" s="93">
        <v>0</v>
      </c>
      <c r="K5548" s="93">
        <v>0</v>
      </c>
      <c r="L5548" s="93">
        <v>0</v>
      </c>
    </row>
    <row r="5549" spans="1:12" x14ac:dyDescent="0.15">
      <c r="A5549" t="s">
        <v>438</v>
      </c>
      <c r="B5549" s="93">
        <v>126</v>
      </c>
      <c r="C5549" s="93">
        <v>70</v>
      </c>
      <c r="D5549" s="93">
        <v>56</v>
      </c>
      <c r="E5549" s="93" t="s">
        <v>439</v>
      </c>
      <c r="F5549" s="93">
        <v>196</v>
      </c>
      <c r="G5549" s="93">
        <v>98</v>
      </c>
      <c r="H5549" s="93">
        <v>98</v>
      </c>
      <c r="I5549" s="93" t="s">
        <v>440</v>
      </c>
      <c r="J5549" s="93">
        <v>2</v>
      </c>
      <c r="K5549" s="93">
        <v>0</v>
      </c>
      <c r="L5549" s="93">
        <v>2</v>
      </c>
    </row>
    <row r="5550" spans="1:12" x14ac:dyDescent="0.15">
      <c r="A5550">
        <v>30</v>
      </c>
      <c r="B5550" s="93">
        <v>20</v>
      </c>
      <c r="C5550" s="93">
        <v>10</v>
      </c>
      <c r="D5550" s="93">
        <v>10</v>
      </c>
      <c r="E5550" s="93">
        <v>65</v>
      </c>
      <c r="F5550" s="93">
        <v>28</v>
      </c>
      <c r="G5550" s="93">
        <v>13</v>
      </c>
      <c r="H5550" s="93">
        <v>15</v>
      </c>
      <c r="I5550" s="93">
        <v>100</v>
      </c>
      <c r="J5550" s="93">
        <v>1</v>
      </c>
      <c r="K5550" s="93">
        <v>0</v>
      </c>
      <c r="L5550" s="93">
        <v>1</v>
      </c>
    </row>
    <row r="5551" spans="1:12" x14ac:dyDescent="0.15">
      <c r="A5551">
        <v>31</v>
      </c>
      <c r="B5551" s="93">
        <v>28</v>
      </c>
      <c r="C5551" s="93">
        <v>14</v>
      </c>
      <c r="D5551" s="93">
        <v>14</v>
      </c>
      <c r="E5551" s="93">
        <v>66</v>
      </c>
      <c r="F5551" s="93">
        <v>34</v>
      </c>
      <c r="G5551" s="93">
        <v>14</v>
      </c>
      <c r="H5551" s="93">
        <v>20</v>
      </c>
      <c r="I5551" s="93">
        <v>101</v>
      </c>
      <c r="J5551" s="93">
        <v>0</v>
      </c>
      <c r="K5551" s="93">
        <v>0</v>
      </c>
      <c r="L5551" s="93">
        <v>0</v>
      </c>
    </row>
    <row r="5552" spans="1:12" x14ac:dyDescent="0.15">
      <c r="A5552">
        <v>32</v>
      </c>
      <c r="B5552" s="93">
        <v>20</v>
      </c>
      <c r="C5552" s="93">
        <v>10</v>
      </c>
      <c r="D5552" s="93">
        <v>10</v>
      </c>
      <c r="E5552" s="93">
        <v>67</v>
      </c>
      <c r="F5552" s="93">
        <v>48</v>
      </c>
      <c r="G5552" s="93">
        <v>27</v>
      </c>
      <c r="H5552" s="93">
        <v>21</v>
      </c>
      <c r="I5552" s="93">
        <v>102</v>
      </c>
      <c r="J5552" s="93">
        <v>1</v>
      </c>
      <c r="K5552" s="93">
        <v>0</v>
      </c>
      <c r="L5552" s="93">
        <v>1</v>
      </c>
    </row>
    <row r="5553" spans="1:12" x14ac:dyDescent="0.15">
      <c r="A5553">
        <v>33</v>
      </c>
      <c r="B5553" s="93">
        <v>28</v>
      </c>
      <c r="C5553" s="93">
        <v>16</v>
      </c>
      <c r="D5553" s="93">
        <v>12</v>
      </c>
      <c r="E5553" s="93">
        <v>68</v>
      </c>
      <c r="F5553" s="93">
        <v>41</v>
      </c>
      <c r="G5553" s="93">
        <v>18</v>
      </c>
      <c r="H5553" s="93">
        <v>23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30</v>
      </c>
      <c r="C5554" s="93">
        <v>20</v>
      </c>
      <c r="D5554" s="93">
        <v>10</v>
      </c>
      <c r="E5554" s="93">
        <v>69</v>
      </c>
      <c r="F5554" s="93">
        <v>45</v>
      </c>
      <c r="G5554" s="93">
        <v>26</v>
      </c>
      <c r="H5554" s="93">
        <v>19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176</v>
      </c>
      <c r="C5557" s="93" t="s">
        <v>272</v>
      </c>
      <c r="D5557" s="93">
        <v>335</v>
      </c>
      <c r="E5557" s="93" t="s">
        <v>273</v>
      </c>
      <c r="F5557" s="93">
        <v>966</v>
      </c>
      <c r="G5557" s="93" t="s">
        <v>272</v>
      </c>
      <c r="H5557" s="93">
        <v>1859</v>
      </c>
      <c r="I5557" s="93" t="s">
        <v>273</v>
      </c>
      <c r="J5557" s="93">
        <v>316</v>
      </c>
      <c r="K5557" s="93" t="s">
        <v>272</v>
      </c>
      <c r="L5557" s="93">
        <v>685</v>
      </c>
    </row>
    <row r="5558" spans="1:12" x14ac:dyDescent="0.15">
      <c r="A5558" t="s">
        <v>274</v>
      </c>
      <c r="B5558" s="93">
        <v>159</v>
      </c>
      <c r="C5558" s="93" t="s">
        <v>662</v>
      </c>
      <c r="D5558" s="93">
        <v>0.11635984716915596</v>
      </c>
      <c r="E5558" s="93" t="s">
        <v>274</v>
      </c>
      <c r="F5558" s="93">
        <v>893</v>
      </c>
      <c r="G5558" s="93" t="s">
        <v>662</v>
      </c>
      <c r="H5558" s="93">
        <v>0.64571031608197293</v>
      </c>
      <c r="I5558" s="93" t="s">
        <v>274</v>
      </c>
      <c r="J5558" s="93">
        <v>369</v>
      </c>
      <c r="K5558" s="93" t="s">
        <v>662</v>
      </c>
      <c r="L5558" s="93">
        <v>0.23792983674887114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44012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2820</v>
      </c>
      <c r="C5563" s="93">
        <v>1423</v>
      </c>
      <c r="D5563" s="93">
        <v>1397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112</v>
      </c>
      <c r="C5564" s="93">
        <v>55</v>
      </c>
      <c r="D5564" s="93">
        <v>57</v>
      </c>
      <c r="E5564" s="93" t="s">
        <v>421</v>
      </c>
      <c r="F5564" s="93">
        <v>196</v>
      </c>
      <c r="G5564" s="93">
        <v>108</v>
      </c>
      <c r="H5564" s="93">
        <v>88</v>
      </c>
      <c r="I5564" s="93" t="s">
        <v>422</v>
      </c>
      <c r="J5564" s="93">
        <v>162</v>
      </c>
      <c r="K5564" s="93">
        <v>73</v>
      </c>
      <c r="L5564" s="93">
        <v>89</v>
      </c>
    </row>
    <row r="5565" spans="1:12" x14ac:dyDescent="0.15">
      <c r="A5565">
        <v>0</v>
      </c>
      <c r="B5565" s="93">
        <v>16</v>
      </c>
      <c r="C5565" s="93">
        <v>8</v>
      </c>
      <c r="D5565" s="93">
        <v>8</v>
      </c>
      <c r="E5565" s="93">
        <v>35</v>
      </c>
      <c r="F5565" s="93">
        <v>32</v>
      </c>
      <c r="G5565" s="93">
        <v>17</v>
      </c>
      <c r="H5565" s="93">
        <v>15</v>
      </c>
      <c r="I5565" s="93">
        <v>70</v>
      </c>
      <c r="J5565" s="93">
        <v>38</v>
      </c>
      <c r="K5565" s="93">
        <v>20</v>
      </c>
      <c r="L5565" s="93">
        <v>18</v>
      </c>
    </row>
    <row r="5566" spans="1:12" x14ac:dyDescent="0.15">
      <c r="A5566">
        <v>1</v>
      </c>
      <c r="B5566" s="93">
        <v>20</v>
      </c>
      <c r="C5566" s="93">
        <v>8</v>
      </c>
      <c r="D5566" s="93">
        <v>12</v>
      </c>
      <c r="E5566" s="93">
        <v>36</v>
      </c>
      <c r="F5566" s="93">
        <v>49</v>
      </c>
      <c r="G5566" s="93">
        <v>27</v>
      </c>
      <c r="H5566" s="93">
        <v>22</v>
      </c>
      <c r="I5566" s="93">
        <v>71</v>
      </c>
      <c r="J5566" s="93">
        <v>35</v>
      </c>
      <c r="K5566" s="93">
        <v>11</v>
      </c>
      <c r="L5566" s="93">
        <v>24</v>
      </c>
    </row>
    <row r="5567" spans="1:12" x14ac:dyDescent="0.15">
      <c r="A5567">
        <v>2</v>
      </c>
      <c r="B5567" s="93">
        <v>23</v>
      </c>
      <c r="C5567" s="93">
        <v>13</v>
      </c>
      <c r="D5567" s="93">
        <v>10</v>
      </c>
      <c r="E5567" s="93">
        <v>37</v>
      </c>
      <c r="F5567" s="93">
        <v>40</v>
      </c>
      <c r="G5567" s="93">
        <v>25</v>
      </c>
      <c r="H5567" s="93">
        <v>15</v>
      </c>
      <c r="I5567" s="93">
        <v>72</v>
      </c>
      <c r="J5567" s="93">
        <v>36</v>
      </c>
      <c r="K5567" s="93">
        <v>16</v>
      </c>
      <c r="L5567" s="93">
        <v>20</v>
      </c>
    </row>
    <row r="5568" spans="1:12" x14ac:dyDescent="0.15">
      <c r="A5568">
        <v>3</v>
      </c>
      <c r="B5568" s="93">
        <v>27</v>
      </c>
      <c r="C5568" s="93">
        <v>11</v>
      </c>
      <c r="D5568" s="93">
        <v>16</v>
      </c>
      <c r="E5568" s="93">
        <v>38</v>
      </c>
      <c r="F5568" s="93">
        <v>33</v>
      </c>
      <c r="G5568" s="93">
        <v>18</v>
      </c>
      <c r="H5568" s="93">
        <v>15</v>
      </c>
      <c r="I5568" s="93">
        <v>73</v>
      </c>
      <c r="J5568" s="93">
        <v>33</v>
      </c>
      <c r="K5568" s="93">
        <v>16</v>
      </c>
      <c r="L5568" s="93">
        <v>17</v>
      </c>
    </row>
    <row r="5569" spans="1:12" x14ac:dyDescent="0.15">
      <c r="A5569">
        <v>4</v>
      </c>
      <c r="B5569" s="93">
        <v>26</v>
      </c>
      <c r="C5569" s="93">
        <v>15</v>
      </c>
      <c r="D5569" s="93">
        <v>11</v>
      </c>
      <c r="E5569" s="93">
        <v>39</v>
      </c>
      <c r="F5569" s="93">
        <v>42</v>
      </c>
      <c r="G5569" s="93">
        <v>21</v>
      </c>
      <c r="H5569" s="93">
        <v>21</v>
      </c>
      <c r="I5569" s="93">
        <v>74</v>
      </c>
      <c r="J5569" s="93">
        <v>20</v>
      </c>
      <c r="K5569" s="93">
        <v>10</v>
      </c>
      <c r="L5569" s="93">
        <v>10</v>
      </c>
    </row>
    <row r="5570" spans="1:12" x14ac:dyDescent="0.15">
      <c r="A5570" t="s">
        <v>423</v>
      </c>
      <c r="B5570" s="93">
        <v>142</v>
      </c>
      <c r="C5570" s="93">
        <v>60</v>
      </c>
      <c r="D5570" s="93">
        <v>82</v>
      </c>
      <c r="E5570" s="93" t="s">
        <v>424</v>
      </c>
      <c r="F5570" s="93">
        <v>218</v>
      </c>
      <c r="G5570" s="93">
        <v>113</v>
      </c>
      <c r="H5570" s="93">
        <v>105</v>
      </c>
      <c r="I5570" s="93" t="s">
        <v>425</v>
      </c>
      <c r="J5570" s="93">
        <v>133</v>
      </c>
      <c r="K5570" s="93">
        <v>61</v>
      </c>
      <c r="L5570" s="93">
        <v>72</v>
      </c>
    </row>
    <row r="5571" spans="1:12" x14ac:dyDescent="0.15">
      <c r="A5571">
        <v>5</v>
      </c>
      <c r="B5571" s="93">
        <v>27</v>
      </c>
      <c r="C5571" s="93">
        <v>9</v>
      </c>
      <c r="D5571" s="93">
        <v>18</v>
      </c>
      <c r="E5571" s="93">
        <v>40</v>
      </c>
      <c r="F5571" s="93">
        <v>41</v>
      </c>
      <c r="G5571" s="93">
        <v>18</v>
      </c>
      <c r="H5571" s="93">
        <v>23</v>
      </c>
      <c r="I5571" s="93">
        <v>75</v>
      </c>
      <c r="J5571" s="93">
        <v>30</v>
      </c>
      <c r="K5571" s="93">
        <v>15</v>
      </c>
      <c r="L5571" s="93">
        <v>15</v>
      </c>
    </row>
    <row r="5572" spans="1:12" x14ac:dyDescent="0.15">
      <c r="A5572">
        <v>6</v>
      </c>
      <c r="B5572" s="93">
        <v>30</v>
      </c>
      <c r="C5572" s="93">
        <v>12</v>
      </c>
      <c r="D5572" s="93">
        <v>18</v>
      </c>
      <c r="E5572" s="93">
        <v>41</v>
      </c>
      <c r="F5572" s="93">
        <v>42</v>
      </c>
      <c r="G5572" s="93">
        <v>17</v>
      </c>
      <c r="H5572" s="93">
        <v>25</v>
      </c>
      <c r="I5572" s="93">
        <v>76</v>
      </c>
      <c r="J5572" s="93">
        <v>30</v>
      </c>
      <c r="K5572" s="93">
        <v>14</v>
      </c>
      <c r="L5572" s="93">
        <v>16</v>
      </c>
    </row>
    <row r="5573" spans="1:12" x14ac:dyDescent="0.15">
      <c r="A5573">
        <v>7</v>
      </c>
      <c r="B5573" s="93">
        <v>29</v>
      </c>
      <c r="C5573" s="93">
        <v>15</v>
      </c>
      <c r="D5573" s="93">
        <v>14</v>
      </c>
      <c r="E5573" s="93">
        <v>42</v>
      </c>
      <c r="F5573" s="93">
        <v>46</v>
      </c>
      <c r="G5573" s="93">
        <v>26</v>
      </c>
      <c r="H5573" s="93">
        <v>20</v>
      </c>
      <c r="I5573" s="93">
        <v>77</v>
      </c>
      <c r="J5573" s="93">
        <v>26</v>
      </c>
      <c r="K5573" s="93">
        <v>10</v>
      </c>
      <c r="L5573" s="93">
        <v>16</v>
      </c>
    </row>
    <row r="5574" spans="1:12" x14ac:dyDescent="0.15">
      <c r="A5574">
        <v>8</v>
      </c>
      <c r="B5574" s="93">
        <v>24</v>
      </c>
      <c r="C5574" s="93">
        <v>10</v>
      </c>
      <c r="D5574" s="93">
        <v>14</v>
      </c>
      <c r="E5574" s="93">
        <v>43</v>
      </c>
      <c r="F5574" s="93">
        <v>36</v>
      </c>
      <c r="G5574" s="93">
        <v>24</v>
      </c>
      <c r="H5574" s="93">
        <v>12</v>
      </c>
      <c r="I5574" s="93">
        <v>78</v>
      </c>
      <c r="J5574" s="93">
        <v>23</v>
      </c>
      <c r="K5574" s="93">
        <v>8</v>
      </c>
      <c r="L5574" s="93">
        <v>15</v>
      </c>
    </row>
    <row r="5575" spans="1:12" x14ac:dyDescent="0.15">
      <c r="A5575">
        <v>9</v>
      </c>
      <c r="B5575" s="93">
        <v>32</v>
      </c>
      <c r="C5575" s="93">
        <v>14</v>
      </c>
      <c r="D5575" s="93">
        <v>18</v>
      </c>
      <c r="E5575" s="93">
        <v>44</v>
      </c>
      <c r="F5575" s="93">
        <v>53</v>
      </c>
      <c r="G5575" s="93">
        <v>28</v>
      </c>
      <c r="H5575" s="93">
        <v>25</v>
      </c>
      <c r="I5575" s="93">
        <v>79</v>
      </c>
      <c r="J5575" s="93">
        <v>24</v>
      </c>
      <c r="K5575" s="93">
        <v>14</v>
      </c>
      <c r="L5575" s="93">
        <v>10</v>
      </c>
    </row>
    <row r="5576" spans="1:12" x14ac:dyDescent="0.15">
      <c r="A5576" t="s">
        <v>426</v>
      </c>
      <c r="B5576" s="93">
        <v>154</v>
      </c>
      <c r="C5576" s="93">
        <v>75</v>
      </c>
      <c r="D5576" s="93">
        <v>79</v>
      </c>
      <c r="E5576" s="93" t="s">
        <v>427</v>
      </c>
      <c r="F5576" s="93">
        <v>232</v>
      </c>
      <c r="G5576" s="93">
        <v>116</v>
      </c>
      <c r="H5576" s="93">
        <v>116</v>
      </c>
      <c r="I5576" s="93" t="s">
        <v>428</v>
      </c>
      <c r="J5576" s="93">
        <v>87</v>
      </c>
      <c r="K5576" s="93">
        <v>39</v>
      </c>
      <c r="L5576" s="93">
        <v>48</v>
      </c>
    </row>
    <row r="5577" spans="1:12" x14ac:dyDescent="0.15">
      <c r="A5577">
        <v>10</v>
      </c>
      <c r="B5577" s="93">
        <v>30</v>
      </c>
      <c r="C5577" s="93">
        <v>14</v>
      </c>
      <c r="D5577" s="93">
        <v>16</v>
      </c>
      <c r="E5577" s="93">
        <v>45</v>
      </c>
      <c r="F5577" s="93">
        <v>46</v>
      </c>
      <c r="G5577" s="93">
        <v>21</v>
      </c>
      <c r="H5577" s="93">
        <v>25</v>
      </c>
      <c r="I5577" s="93">
        <v>80</v>
      </c>
      <c r="J5577" s="93">
        <v>24</v>
      </c>
      <c r="K5577" s="93">
        <v>10</v>
      </c>
      <c r="L5577" s="93">
        <v>14</v>
      </c>
    </row>
    <row r="5578" spans="1:12" x14ac:dyDescent="0.15">
      <c r="A5578">
        <v>11</v>
      </c>
      <c r="B5578" s="93">
        <v>28</v>
      </c>
      <c r="C5578" s="93">
        <v>15</v>
      </c>
      <c r="D5578" s="93">
        <v>13</v>
      </c>
      <c r="E5578" s="93">
        <v>46</v>
      </c>
      <c r="F5578" s="93">
        <v>48</v>
      </c>
      <c r="G5578" s="93">
        <v>18</v>
      </c>
      <c r="H5578" s="93">
        <v>30</v>
      </c>
      <c r="I5578" s="93">
        <v>81</v>
      </c>
      <c r="J5578" s="93">
        <v>13</v>
      </c>
      <c r="K5578" s="93">
        <v>8</v>
      </c>
      <c r="L5578" s="93">
        <v>5</v>
      </c>
    </row>
    <row r="5579" spans="1:12" x14ac:dyDescent="0.15">
      <c r="A5579">
        <v>12</v>
      </c>
      <c r="B5579" s="93">
        <v>42</v>
      </c>
      <c r="C5579" s="93">
        <v>17</v>
      </c>
      <c r="D5579" s="93">
        <v>25</v>
      </c>
      <c r="E5579" s="93">
        <v>47</v>
      </c>
      <c r="F5579" s="93">
        <v>55</v>
      </c>
      <c r="G5579" s="93">
        <v>31</v>
      </c>
      <c r="H5579" s="93">
        <v>24</v>
      </c>
      <c r="I5579" s="93">
        <v>82</v>
      </c>
      <c r="J5579" s="93">
        <v>14</v>
      </c>
      <c r="K5579" s="93">
        <v>6</v>
      </c>
      <c r="L5579" s="93">
        <v>8</v>
      </c>
    </row>
    <row r="5580" spans="1:12" x14ac:dyDescent="0.15">
      <c r="A5580">
        <v>13</v>
      </c>
      <c r="B5580" s="93">
        <v>20</v>
      </c>
      <c r="C5580" s="93">
        <v>10</v>
      </c>
      <c r="D5580" s="93">
        <v>10</v>
      </c>
      <c r="E5580" s="93">
        <v>48</v>
      </c>
      <c r="F5580" s="93">
        <v>40</v>
      </c>
      <c r="G5580" s="93">
        <v>25</v>
      </c>
      <c r="H5580" s="93">
        <v>15</v>
      </c>
      <c r="I5580" s="93">
        <v>83</v>
      </c>
      <c r="J5580" s="93">
        <v>18</v>
      </c>
      <c r="K5580" s="93">
        <v>9</v>
      </c>
      <c r="L5580" s="93">
        <v>9</v>
      </c>
    </row>
    <row r="5581" spans="1:12" x14ac:dyDescent="0.15">
      <c r="A5581">
        <v>14</v>
      </c>
      <c r="B5581" s="93">
        <v>34</v>
      </c>
      <c r="C5581" s="93">
        <v>19</v>
      </c>
      <c r="D5581" s="93">
        <v>15</v>
      </c>
      <c r="E5581" s="93">
        <v>49</v>
      </c>
      <c r="F5581" s="93">
        <v>43</v>
      </c>
      <c r="G5581" s="93">
        <v>21</v>
      </c>
      <c r="H5581" s="93">
        <v>22</v>
      </c>
      <c r="I5581" s="93">
        <v>84</v>
      </c>
      <c r="J5581" s="93">
        <v>18</v>
      </c>
      <c r="K5581" s="93">
        <v>6</v>
      </c>
      <c r="L5581" s="93">
        <v>12</v>
      </c>
    </row>
    <row r="5582" spans="1:12" x14ac:dyDescent="0.15">
      <c r="A5582" t="s">
        <v>429</v>
      </c>
      <c r="B5582" s="93">
        <v>143</v>
      </c>
      <c r="C5582" s="93">
        <v>80</v>
      </c>
      <c r="D5582" s="93">
        <v>63</v>
      </c>
      <c r="E5582" s="93" t="s">
        <v>430</v>
      </c>
      <c r="F5582" s="93">
        <v>221</v>
      </c>
      <c r="G5582" s="93">
        <v>118</v>
      </c>
      <c r="H5582" s="93">
        <v>103</v>
      </c>
      <c r="I5582" s="93" t="s">
        <v>431</v>
      </c>
      <c r="J5582" s="93">
        <v>65</v>
      </c>
      <c r="K5582" s="93">
        <v>23</v>
      </c>
      <c r="L5582" s="93">
        <v>42</v>
      </c>
    </row>
    <row r="5583" spans="1:12" x14ac:dyDescent="0.15">
      <c r="A5583">
        <v>15</v>
      </c>
      <c r="B5583" s="93">
        <v>26</v>
      </c>
      <c r="C5583" s="93">
        <v>12</v>
      </c>
      <c r="D5583" s="93">
        <v>14</v>
      </c>
      <c r="E5583" s="93">
        <v>50</v>
      </c>
      <c r="F5583" s="93">
        <v>47</v>
      </c>
      <c r="G5583" s="93">
        <v>29</v>
      </c>
      <c r="H5583" s="93">
        <v>18</v>
      </c>
      <c r="I5583" s="93">
        <v>85</v>
      </c>
      <c r="J5583" s="93">
        <v>17</v>
      </c>
      <c r="K5583" s="93">
        <v>6</v>
      </c>
      <c r="L5583" s="93">
        <v>11</v>
      </c>
    </row>
    <row r="5584" spans="1:12" x14ac:dyDescent="0.15">
      <c r="A5584">
        <v>16</v>
      </c>
      <c r="B5584" s="93">
        <v>33</v>
      </c>
      <c r="C5584" s="93">
        <v>17</v>
      </c>
      <c r="D5584" s="93">
        <v>16</v>
      </c>
      <c r="E5584" s="93">
        <v>51</v>
      </c>
      <c r="F5584" s="93">
        <v>54</v>
      </c>
      <c r="G5584" s="93">
        <v>25</v>
      </c>
      <c r="H5584" s="93">
        <v>29</v>
      </c>
      <c r="I5584" s="93">
        <v>86</v>
      </c>
      <c r="J5584" s="93">
        <v>11</v>
      </c>
      <c r="K5584" s="93">
        <v>4</v>
      </c>
      <c r="L5584" s="93">
        <v>7</v>
      </c>
    </row>
    <row r="5585" spans="1:12" x14ac:dyDescent="0.15">
      <c r="A5585">
        <v>17</v>
      </c>
      <c r="B5585" s="93">
        <v>33</v>
      </c>
      <c r="C5585" s="93">
        <v>19</v>
      </c>
      <c r="D5585" s="93">
        <v>14</v>
      </c>
      <c r="E5585" s="93">
        <v>52</v>
      </c>
      <c r="F5585" s="93">
        <v>44</v>
      </c>
      <c r="G5585" s="93">
        <v>22</v>
      </c>
      <c r="H5585" s="93">
        <v>22</v>
      </c>
      <c r="I5585" s="93">
        <v>87</v>
      </c>
      <c r="J5585" s="93">
        <v>11</v>
      </c>
      <c r="K5585" s="93">
        <v>5</v>
      </c>
      <c r="L5585" s="93">
        <v>6</v>
      </c>
    </row>
    <row r="5586" spans="1:12" x14ac:dyDescent="0.15">
      <c r="A5586">
        <v>18</v>
      </c>
      <c r="B5586" s="93">
        <v>23</v>
      </c>
      <c r="C5586" s="93">
        <v>14</v>
      </c>
      <c r="D5586" s="93">
        <v>9</v>
      </c>
      <c r="E5586" s="93">
        <v>53</v>
      </c>
      <c r="F5586" s="93">
        <v>31</v>
      </c>
      <c r="G5586" s="93">
        <v>18</v>
      </c>
      <c r="H5586" s="93">
        <v>13</v>
      </c>
      <c r="I5586" s="93">
        <v>88</v>
      </c>
      <c r="J5586" s="93">
        <v>11</v>
      </c>
      <c r="K5586" s="93">
        <v>4</v>
      </c>
      <c r="L5586" s="93">
        <v>7</v>
      </c>
    </row>
    <row r="5587" spans="1:12" x14ac:dyDescent="0.15">
      <c r="A5587">
        <v>19</v>
      </c>
      <c r="B5587" s="93">
        <v>28</v>
      </c>
      <c r="C5587" s="93">
        <v>18</v>
      </c>
      <c r="D5587" s="93">
        <v>10</v>
      </c>
      <c r="E5587" s="93">
        <v>54</v>
      </c>
      <c r="F5587" s="93">
        <v>45</v>
      </c>
      <c r="G5587" s="93">
        <v>24</v>
      </c>
      <c r="H5587" s="93">
        <v>21</v>
      </c>
      <c r="I5587" s="93">
        <v>89</v>
      </c>
      <c r="J5587" s="93">
        <v>15</v>
      </c>
      <c r="K5587" s="93">
        <v>4</v>
      </c>
      <c r="L5587" s="93">
        <v>11</v>
      </c>
    </row>
    <row r="5588" spans="1:12" x14ac:dyDescent="0.15">
      <c r="A5588" t="s">
        <v>432</v>
      </c>
      <c r="B5588" s="93">
        <v>148</v>
      </c>
      <c r="C5588" s="93">
        <v>81</v>
      </c>
      <c r="D5588" s="93">
        <v>67</v>
      </c>
      <c r="E5588" s="93" t="s">
        <v>433</v>
      </c>
      <c r="F5588" s="93">
        <v>170</v>
      </c>
      <c r="G5588" s="93">
        <v>91</v>
      </c>
      <c r="H5588" s="93">
        <v>79</v>
      </c>
      <c r="I5588" s="93" t="s">
        <v>434</v>
      </c>
      <c r="J5588" s="93">
        <v>27</v>
      </c>
      <c r="K5588" s="93">
        <v>10</v>
      </c>
      <c r="L5588" s="93">
        <v>17</v>
      </c>
    </row>
    <row r="5589" spans="1:12" x14ac:dyDescent="0.15">
      <c r="A5589">
        <v>20</v>
      </c>
      <c r="B5589" s="93">
        <v>33</v>
      </c>
      <c r="C5589" s="93">
        <v>21</v>
      </c>
      <c r="D5589" s="93">
        <v>12</v>
      </c>
      <c r="E5589" s="93">
        <v>55</v>
      </c>
      <c r="F5589" s="93">
        <v>36</v>
      </c>
      <c r="G5589" s="93">
        <v>23</v>
      </c>
      <c r="H5589" s="93">
        <v>13</v>
      </c>
      <c r="I5589" s="93">
        <v>90</v>
      </c>
      <c r="J5589" s="93">
        <v>10</v>
      </c>
      <c r="K5589" s="93">
        <v>3</v>
      </c>
      <c r="L5589" s="93">
        <v>7</v>
      </c>
    </row>
    <row r="5590" spans="1:12" x14ac:dyDescent="0.15">
      <c r="A5590">
        <v>21</v>
      </c>
      <c r="B5590" s="93">
        <v>24</v>
      </c>
      <c r="C5590" s="93">
        <v>10</v>
      </c>
      <c r="D5590" s="93">
        <v>14</v>
      </c>
      <c r="E5590" s="93">
        <v>56</v>
      </c>
      <c r="F5590" s="93">
        <v>35</v>
      </c>
      <c r="G5590" s="93">
        <v>15</v>
      </c>
      <c r="H5590" s="93">
        <v>20</v>
      </c>
      <c r="I5590" s="93">
        <v>91</v>
      </c>
      <c r="J5590" s="93">
        <v>5</v>
      </c>
      <c r="K5590" s="93">
        <v>3</v>
      </c>
      <c r="L5590" s="93">
        <v>2</v>
      </c>
    </row>
    <row r="5591" spans="1:12" x14ac:dyDescent="0.15">
      <c r="A5591">
        <v>22</v>
      </c>
      <c r="B5591" s="93">
        <v>32</v>
      </c>
      <c r="C5591" s="93">
        <v>16</v>
      </c>
      <c r="D5591" s="93">
        <v>16</v>
      </c>
      <c r="E5591" s="93">
        <v>57</v>
      </c>
      <c r="F5591" s="93">
        <v>41</v>
      </c>
      <c r="G5591" s="93">
        <v>23</v>
      </c>
      <c r="H5591" s="93">
        <v>18</v>
      </c>
      <c r="I5591" s="93">
        <v>92</v>
      </c>
      <c r="J5591" s="93">
        <v>3</v>
      </c>
      <c r="K5591" s="93">
        <v>0</v>
      </c>
      <c r="L5591" s="93">
        <v>3</v>
      </c>
    </row>
    <row r="5592" spans="1:12" x14ac:dyDescent="0.15">
      <c r="A5592">
        <v>23</v>
      </c>
      <c r="B5592" s="93">
        <v>26</v>
      </c>
      <c r="C5592" s="93">
        <v>15</v>
      </c>
      <c r="D5592" s="93">
        <v>11</v>
      </c>
      <c r="E5592" s="93">
        <v>58</v>
      </c>
      <c r="F5592" s="93">
        <v>26</v>
      </c>
      <c r="G5592" s="93">
        <v>14</v>
      </c>
      <c r="H5592" s="93">
        <v>12</v>
      </c>
      <c r="I5592" s="93">
        <v>93</v>
      </c>
      <c r="J5592" s="93">
        <v>7</v>
      </c>
      <c r="K5592" s="93">
        <v>4</v>
      </c>
      <c r="L5592" s="93">
        <v>3</v>
      </c>
    </row>
    <row r="5593" spans="1:12" x14ac:dyDescent="0.15">
      <c r="A5593">
        <v>24</v>
      </c>
      <c r="B5593" s="93">
        <v>33</v>
      </c>
      <c r="C5593" s="93">
        <v>19</v>
      </c>
      <c r="D5593" s="93">
        <v>14</v>
      </c>
      <c r="E5593" s="93">
        <v>59</v>
      </c>
      <c r="F5593" s="93">
        <v>32</v>
      </c>
      <c r="G5593" s="93">
        <v>16</v>
      </c>
      <c r="H5593" s="93">
        <v>16</v>
      </c>
      <c r="I5593" s="93">
        <v>94</v>
      </c>
      <c r="J5593" s="93">
        <v>2</v>
      </c>
      <c r="K5593" s="93">
        <v>0</v>
      </c>
      <c r="L5593" s="93">
        <v>2</v>
      </c>
    </row>
    <row r="5594" spans="1:12" x14ac:dyDescent="0.15">
      <c r="A5594" t="s">
        <v>435</v>
      </c>
      <c r="B5594" s="93">
        <v>143</v>
      </c>
      <c r="C5594" s="93">
        <v>79</v>
      </c>
      <c r="D5594" s="93">
        <v>64</v>
      </c>
      <c r="E5594" s="93" t="s">
        <v>436</v>
      </c>
      <c r="F5594" s="93">
        <v>156</v>
      </c>
      <c r="G5594" s="93">
        <v>82</v>
      </c>
      <c r="H5594" s="93">
        <v>74</v>
      </c>
      <c r="I5594" s="93" t="s">
        <v>437</v>
      </c>
      <c r="J5594" s="93">
        <v>3</v>
      </c>
      <c r="K5594" s="93">
        <v>1</v>
      </c>
      <c r="L5594" s="93">
        <v>2</v>
      </c>
    </row>
    <row r="5595" spans="1:12" x14ac:dyDescent="0.15">
      <c r="A5595">
        <v>25</v>
      </c>
      <c r="B5595" s="93">
        <v>28</v>
      </c>
      <c r="C5595" s="93">
        <v>14</v>
      </c>
      <c r="D5595" s="93">
        <v>14</v>
      </c>
      <c r="E5595" s="93">
        <v>60</v>
      </c>
      <c r="F5595" s="93">
        <v>33</v>
      </c>
      <c r="G5595" s="93">
        <v>21</v>
      </c>
      <c r="H5595" s="93">
        <v>12</v>
      </c>
      <c r="I5595" s="93">
        <v>95</v>
      </c>
      <c r="J5595" s="93">
        <v>1</v>
      </c>
      <c r="K5595" s="93">
        <v>0</v>
      </c>
      <c r="L5595" s="93">
        <v>1</v>
      </c>
    </row>
    <row r="5596" spans="1:12" x14ac:dyDescent="0.15">
      <c r="A5596">
        <v>26</v>
      </c>
      <c r="B5596" s="93">
        <v>31</v>
      </c>
      <c r="C5596" s="93">
        <v>18</v>
      </c>
      <c r="D5596" s="93">
        <v>13</v>
      </c>
      <c r="E5596" s="93">
        <v>61</v>
      </c>
      <c r="F5596" s="93">
        <v>29</v>
      </c>
      <c r="G5596" s="93">
        <v>16</v>
      </c>
      <c r="H5596" s="93">
        <v>13</v>
      </c>
      <c r="I5596" s="93">
        <v>96</v>
      </c>
      <c r="J5596" s="93">
        <v>0</v>
      </c>
      <c r="K5596" s="93">
        <v>0</v>
      </c>
      <c r="L5596" s="93">
        <v>0</v>
      </c>
    </row>
    <row r="5597" spans="1:12" x14ac:dyDescent="0.15">
      <c r="A5597">
        <v>27</v>
      </c>
      <c r="B5597" s="93">
        <v>21</v>
      </c>
      <c r="C5597" s="93">
        <v>9</v>
      </c>
      <c r="D5597" s="93">
        <v>12</v>
      </c>
      <c r="E5597" s="93">
        <v>62</v>
      </c>
      <c r="F5597" s="93">
        <v>32</v>
      </c>
      <c r="G5597" s="93">
        <v>19</v>
      </c>
      <c r="H5597" s="93">
        <v>13</v>
      </c>
      <c r="I5597" s="93">
        <v>97</v>
      </c>
      <c r="J5597" s="93">
        <v>1</v>
      </c>
      <c r="K5597" s="93">
        <v>1</v>
      </c>
      <c r="L5597" s="93">
        <v>0</v>
      </c>
    </row>
    <row r="5598" spans="1:12" x14ac:dyDescent="0.15">
      <c r="A5598">
        <v>28</v>
      </c>
      <c r="B5598" s="93">
        <v>34</v>
      </c>
      <c r="C5598" s="93">
        <v>25</v>
      </c>
      <c r="D5598" s="93">
        <v>9</v>
      </c>
      <c r="E5598" s="93">
        <v>63</v>
      </c>
      <c r="F5598" s="93">
        <v>30</v>
      </c>
      <c r="G5598" s="93">
        <v>12</v>
      </c>
      <c r="H5598" s="93">
        <v>18</v>
      </c>
      <c r="I5598" s="93">
        <v>98</v>
      </c>
      <c r="J5598" s="93">
        <v>1</v>
      </c>
      <c r="K5598" s="93">
        <v>0</v>
      </c>
      <c r="L5598" s="93">
        <v>1</v>
      </c>
    </row>
    <row r="5599" spans="1:12" x14ac:dyDescent="0.15">
      <c r="A5599">
        <v>29</v>
      </c>
      <c r="B5599" s="93">
        <v>29</v>
      </c>
      <c r="C5599" s="93">
        <v>13</v>
      </c>
      <c r="D5599" s="93">
        <v>16</v>
      </c>
      <c r="E5599" s="93">
        <v>64</v>
      </c>
      <c r="F5599" s="93">
        <v>32</v>
      </c>
      <c r="G5599" s="93">
        <v>14</v>
      </c>
      <c r="H5599" s="93">
        <v>18</v>
      </c>
      <c r="I5599" s="93">
        <v>99</v>
      </c>
      <c r="J5599" s="93">
        <v>0</v>
      </c>
      <c r="K5599" s="93">
        <v>0</v>
      </c>
      <c r="L5599" s="93">
        <v>0</v>
      </c>
    </row>
    <row r="5600" spans="1:12" x14ac:dyDescent="0.15">
      <c r="A5600" t="s">
        <v>438</v>
      </c>
      <c r="B5600" s="93">
        <v>139</v>
      </c>
      <c r="C5600" s="93">
        <v>75</v>
      </c>
      <c r="D5600" s="93">
        <v>64</v>
      </c>
      <c r="E5600" s="93" t="s">
        <v>439</v>
      </c>
      <c r="F5600" s="93">
        <v>169</v>
      </c>
      <c r="G5600" s="93">
        <v>83</v>
      </c>
      <c r="H5600" s="93">
        <v>86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19</v>
      </c>
      <c r="C5601" s="93">
        <v>12</v>
      </c>
      <c r="D5601" s="93">
        <v>7</v>
      </c>
      <c r="E5601" s="93">
        <v>65</v>
      </c>
      <c r="F5601" s="93">
        <v>30</v>
      </c>
      <c r="G5601" s="93">
        <v>15</v>
      </c>
      <c r="H5601" s="93">
        <v>15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25</v>
      </c>
      <c r="C5602" s="93">
        <v>9</v>
      </c>
      <c r="D5602" s="93">
        <v>16</v>
      </c>
      <c r="E5602" s="93">
        <v>66</v>
      </c>
      <c r="F5602" s="93">
        <v>30</v>
      </c>
      <c r="G5602" s="93">
        <v>14</v>
      </c>
      <c r="H5602" s="93">
        <v>16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39</v>
      </c>
      <c r="C5603" s="93">
        <v>24</v>
      </c>
      <c r="D5603" s="93">
        <v>15</v>
      </c>
      <c r="E5603" s="93">
        <v>67</v>
      </c>
      <c r="F5603" s="93">
        <v>36</v>
      </c>
      <c r="G5603" s="93">
        <v>17</v>
      </c>
      <c r="H5603" s="93">
        <v>19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25</v>
      </c>
      <c r="C5604" s="93">
        <v>15</v>
      </c>
      <c r="D5604" s="93">
        <v>10</v>
      </c>
      <c r="E5604" s="93">
        <v>68</v>
      </c>
      <c r="F5604" s="93">
        <v>35</v>
      </c>
      <c r="G5604" s="93">
        <v>16</v>
      </c>
      <c r="H5604" s="93">
        <v>19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31</v>
      </c>
      <c r="C5605" s="93">
        <v>15</v>
      </c>
      <c r="D5605" s="93">
        <v>16</v>
      </c>
      <c r="E5605" s="93">
        <v>69</v>
      </c>
      <c r="F5605" s="93">
        <v>38</v>
      </c>
      <c r="G5605" s="93">
        <v>21</v>
      </c>
      <c r="H5605" s="93">
        <v>17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190</v>
      </c>
      <c r="C5608" s="93" t="s">
        <v>272</v>
      </c>
      <c r="D5608" s="93">
        <v>408</v>
      </c>
      <c r="E5608" s="93" t="s">
        <v>273</v>
      </c>
      <c r="F5608" s="93">
        <v>943</v>
      </c>
      <c r="G5608" s="93" t="s">
        <v>272</v>
      </c>
      <c r="H5608" s="93">
        <v>1766</v>
      </c>
      <c r="I5608" s="93" t="s">
        <v>273</v>
      </c>
      <c r="J5608" s="93">
        <v>290</v>
      </c>
      <c r="K5608" s="93" t="s">
        <v>272</v>
      </c>
      <c r="L5608" s="93">
        <v>646</v>
      </c>
    </row>
    <row r="5609" spans="1:12" x14ac:dyDescent="0.15">
      <c r="A5609" t="s">
        <v>274</v>
      </c>
      <c r="B5609" s="93">
        <v>218</v>
      </c>
      <c r="C5609" s="93" t="s">
        <v>662</v>
      </c>
      <c r="D5609" s="93">
        <v>0.14468085106382977</v>
      </c>
      <c r="E5609" s="93" t="s">
        <v>274</v>
      </c>
      <c r="F5609" s="93">
        <v>823</v>
      </c>
      <c r="G5609" s="93" t="s">
        <v>662</v>
      </c>
      <c r="H5609" s="93">
        <v>0.62624113475177301</v>
      </c>
      <c r="I5609" s="93" t="s">
        <v>274</v>
      </c>
      <c r="J5609" s="93">
        <v>356</v>
      </c>
      <c r="K5609" s="93" t="s">
        <v>662</v>
      </c>
      <c r="L5609" s="93">
        <v>0.22907801418439716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44012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2295</v>
      </c>
      <c r="C5614" s="93">
        <v>1099</v>
      </c>
      <c r="D5614" s="93">
        <v>1196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56</v>
      </c>
      <c r="C5615" s="93">
        <v>33</v>
      </c>
      <c r="D5615" s="93">
        <v>23</v>
      </c>
      <c r="E5615" s="93" t="s">
        <v>421</v>
      </c>
      <c r="F5615" s="93">
        <v>89</v>
      </c>
      <c r="G5615" s="93">
        <v>44</v>
      </c>
      <c r="H5615" s="93">
        <v>45</v>
      </c>
      <c r="I5615" s="93" t="s">
        <v>422</v>
      </c>
      <c r="J5615" s="93">
        <v>217</v>
      </c>
      <c r="K5615" s="93">
        <v>99</v>
      </c>
      <c r="L5615" s="93">
        <v>118</v>
      </c>
    </row>
    <row r="5616" spans="1:12" x14ac:dyDescent="0.15">
      <c r="A5616">
        <v>0</v>
      </c>
      <c r="B5616" s="93">
        <v>14</v>
      </c>
      <c r="C5616" s="93">
        <v>7</v>
      </c>
      <c r="D5616" s="93">
        <v>7</v>
      </c>
      <c r="E5616" s="93">
        <v>35</v>
      </c>
      <c r="F5616" s="93">
        <v>11</v>
      </c>
      <c r="G5616" s="93">
        <v>7</v>
      </c>
      <c r="H5616" s="93">
        <v>4</v>
      </c>
      <c r="I5616" s="93">
        <v>70</v>
      </c>
      <c r="J5616" s="93">
        <v>36</v>
      </c>
      <c r="K5616" s="93">
        <v>14</v>
      </c>
      <c r="L5616" s="93">
        <v>22</v>
      </c>
    </row>
    <row r="5617" spans="1:12" x14ac:dyDescent="0.15">
      <c r="A5617">
        <v>1</v>
      </c>
      <c r="B5617" s="93">
        <v>11</v>
      </c>
      <c r="C5617" s="93">
        <v>7</v>
      </c>
      <c r="D5617" s="93">
        <v>4</v>
      </c>
      <c r="E5617" s="93">
        <v>36</v>
      </c>
      <c r="F5617" s="93">
        <v>14</v>
      </c>
      <c r="G5617" s="93">
        <v>8</v>
      </c>
      <c r="H5617" s="93">
        <v>6</v>
      </c>
      <c r="I5617" s="93">
        <v>71</v>
      </c>
      <c r="J5617" s="93">
        <v>55</v>
      </c>
      <c r="K5617" s="93">
        <v>25</v>
      </c>
      <c r="L5617" s="93">
        <v>30</v>
      </c>
    </row>
    <row r="5618" spans="1:12" x14ac:dyDescent="0.15">
      <c r="A5618">
        <v>2</v>
      </c>
      <c r="B5618" s="93">
        <v>7</v>
      </c>
      <c r="C5618" s="93">
        <v>4</v>
      </c>
      <c r="D5618" s="93">
        <v>3</v>
      </c>
      <c r="E5618" s="93">
        <v>37</v>
      </c>
      <c r="F5618" s="93">
        <v>12</v>
      </c>
      <c r="G5618" s="93">
        <v>5</v>
      </c>
      <c r="H5618" s="93">
        <v>7</v>
      </c>
      <c r="I5618" s="93">
        <v>72</v>
      </c>
      <c r="J5618" s="93">
        <v>47</v>
      </c>
      <c r="K5618" s="93">
        <v>25</v>
      </c>
      <c r="L5618" s="93">
        <v>22</v>
      </c>
    </row>
    <row r="5619" spans="1:12" x14ac:dyDescent="0.15">
      <c r="A5619">
        <v>3</v>
      </c>
      <c r="B5619" s="93">
        <v>11</v>
      </c>
      <c r="C5619" s="93">
        <v>6</v>
      </c>
      <c r="D5619" s="93">
        <v>5</v>
      </c>
      <c r="E5619" s="93">
        <v>38</v>
      </c>
      <c r="F5619" s="93">
        <v>25</v>
      </c>
      <c r="G5619" s="93">
        <v>9</v>
      </c>
      <c r="H5619" s="93">
        <v>16</v>
      </c>
      <c r="I5619" s="93">
        <v>73</v>
      </c>
      <c r="J5619" s="93">
        <v>48</v>
      </c>
      <c r="K5619" s="93">
        <v>22</v>
      </c>
      <c r="L5619" s="93">
        <v>26</v>
      </c>
    </row>
    <row r="5620" spans="1:12" x14ac:dyDescent="0.15">
      <c r="A5620">
        <v>4</v>
      </c>
      <c r="B5620" s="93">
        <v>13</v>
      </c>
      <c r="C5620" s="93">
        <v>9</v>
      </c>
      <c r="D5620" s="93">
        <v>4</v>
      </c>
      <c r="E5620" s="93">
        <v>39</v>
      </c>
      <c r="F5620" s="93">
        <v>27</v>
      </c>
      <c r="G5620" s="93">
        <v>15</v>
      </c>
      <c r="H5620" s="93">
        <v>12</v>
      </c>
      <c r="I5620" s="93">
        <v>74</v>
      </c>
      <c r="J5620" s="93">
        <v>31</v>
      </c>
      <c r="K5620" s="93">
        <v>13</v>
      </c>
      <c r="L5620" s="93">
        <v>18</v>
      </c>
    </row>
    <row r="5621" spans="1:12" x14ac:dyDescent="0.15">
      <c r="A5621" t="s">
        <v>423</v>
      </c>
      <c r="B5621" s="93">
        <v>80</v>
      </c>
      <c r="C5621" s="93">
        <v>44</v>
      </c>
      <c r="D5621" s="93">
        <v>36</v>
      </c>
      <c r="E5621" s="93" t="s">
        <v>424</v>
      </c>
      <c r="F5621" s="93">
        <v>119</v>
      </c>
      <c r="G5621" s="93">
        <v>69</v>
      </c>
      <c r="H5621" s="93">
        <v>50</v>
      </c>
      <c r="I5621" s="93" t="s">
        <v>425</v>
      </c>
      <c r="J5621" s="93">
        <v>161</v>
      </c>
      <c r="K5621" s="93">
        <v>58</v>
      </c>
      <c r="L5621" s="93">
        <v>103</v>
      </c>
    </row>
    <row r="5622" spans="1:12" x14ac:dyDescent="0.15">
      <c r="A5622">
        <v>5</v>
      </c>
      <c r="B5622" s="93">
        <v>9</v>
      </c>
      <c r="C5622" s="93">
        <v>6</v>
      </c>
      <c r="D5622" s="93">
        <v>3</v>
      </c>
      <c r="E5622" s="93">
        <v>40</v>
      </c>
      <c r="F5622" s="93">
        <v>20</v>
      </c>
      <c r="G5622" s="93">
        <v>13</v>
      </c>
      <c r="H5622" s="93">
        <v>7</v>
      </c>
      <c r="I5622" s="93">
        <v>75</v>
      </c>
      <c r="J5622" s="93">
        <v>28</v>
      </c>
      <c r="K5622" s="93">
        <v>10</v>
      </c>
      <c r="L5622" s="93">
        <v>18</v>
      </c>
    </row>
    <row r="5623" spans="1:12" x14ac:dyDescent="0.15">
      <c r="A5623">
        <v>6</v>
      </c>
      <c r="B5623" s="93">
        <v>10</v>
      </c>
      <c r="C5623" s="93">
        <v>6</v>
      </c>
      <c r="D5623" s="93">
        <v>4</v>
      </c>
      <c r="E5623" s="93">
        <v>41</v>
      </c>
      <c r="F5623" s="93">
        <v>25</v>
      </c>
      <c r="G5623" s="93">
        <v>12</v>
      </c>
      <c r="H5623" s="93">
        <v>13</v>
      </c>
      <c r="I5623" s="93">
        <v>76</v>
      </c>
      <c r="J5623" s="93">
        <v>36</v>
      </c>
      <c r="K5623" s="93">
        <v>16</v>
      </c>
      <c r="L5623" s="93">
        <v>20</v>
      </c>
    </row>
    <row r="5624" spans="1:12" x14ac:dyDescent="0.15">
      <c r="A5624">
        <v>7</v>
      </c>
      <c r="B5624" s="93">
        <v>17</v>
      </c>
      <c r="C5624" s="93">
        <v>7</v>
      </c>
      <c r="D5624" s="93">
        <v>10</v>
      </c>
      <c r="E5624" s="93">
        <v>42</v>
      </c>
      <c r="F5624" s="93">
        <v>31</v>
      </c>
      <c r="G5624" s="93">
        <v>17</v>
      </c>
      <c r="H5624" s="93">
        <v>14</v>
      </c>
      <c r="I5624" s="93">
        <v>77</v>
      </c>
      <c r="J5624" s="93">
        <v>30</v>
      </c>
      <c r="K5624" s="93">
        <v>9</v>
      </c>
      <c r="L5624" s="93">
        <v>21</v>
      </c>
    </row>
    <row r="5625" spans="1:12" x14ac:dyDescent="0.15">
      <c r="A5625">
        <v>8</v>
      </c>
      <c r="B5625" s="93">
        <v>23</v>
      </c>
      <c r="C5625" s="93">
        <v>14</v>
      </c>
      <c r="D5625" s="93">
        <v>9</v>
      </c>
      <c r="E5625" s="93">
        <v>43</v>
      </c>
      <c r="F5625" s="93">
        <v>19</v>
      </c>
      <c r="G5625" s="93">
        <v>13</v>
      </c>
      <c r="H5625" s="93">
        <v>6</v>
      </c>
      <c r="I5625" s="93">
        <v>78</v>
      </c>
      <c r="J5625" s="93">
        <v>35</v>
      </c>
      <c r="K5625" s="93">
        <v>14</v>
      </c>
      <c r="L5625" s="93">
        <v>21</v>
      </c>
    </row>
    <row r="5626" spans="1:12" x14ac:dyDescent="0.15">
      <c r="A5626">
        <v>9</v>
      </c>
      <c r="B5626" s="93">
        <v>21</v>
      </c>
      <c r="C5626" s="93">
        <v>11</v>
      </c>
      <c r="D5626" s="93">
        <v>10</v>
      </c>
      <c r="E5626" s="93">
        <v>44</v>
      </c>
      <c r="F5626" s="93">
        <v>24</v>
      </c>
      <c r="G5626" s="93">
        <v>14</v>
      </c>
      <c r="H5626" s="93">
        <v>10</v>
      </c>
      <c r="I5626" s="93">
        <v>79</v>
      </c>
      <c r="J5626" s="93">
        <v>32</v>
      </c>
      <c r="K5626" s="93">
        <v>9</v>
      </c>
      <c r="L5626" s="93">
        <v>23</v>
      </c>
    </row>
    <row r="5627" spans="1:12" x14ac:dyDescent="0.15">
      <c r="A5627" t="s">
        <v>426</v>
      </c>
      <c r="B5627" s="93">
        <v>75</v>
      </c>
      <c r="C5627" s="93">
        <v>38</v>
      </c>
      <c r="D5627" s="93">
        <v>37</v>
      </c>
      <c r="E5627" s="93" t="s">
        <v>427</v>
      </c>
      <c r="F5627" s="93">
        <v>154</v>
      </c>
      <c r="G5627" s="93">
        <v>65</v>
      </c>
      <c r="H5627" s="93">
        <v>89</v>
      </c>
      <c r="I5627" s="93" t="s">
        <v>428</v>
      </c>
      <c r="J5627" s="93">
        <v>220</v>
      </c>
      <c r="K5627" s="93">
        <v>87</v>
      </c>
      <c r="L5627" s="93">
        <v>133</v>
      </c>
    </row>
    <row r="5628" spans="1:12" x14ac:dyDescent="0.15">
      <c r="A5628">
        <v>10</v>
      </c>
      <c r="B5628" s="93">
        <v>14</v>
      </c>
      <c r="C5628" s="93">
        <v>5</v>
      </c>
      <c r="D5628" s="93">
        <v>9</v>
      </c>
      <c r="E5628" s="93">
        <v>45</v>
      </c>
      <c r="F5628" s="93">
        <v>28</v>
      </c>
      <c r="G5628" s="93">
        <v>10</v>
      </c>
      <c r="H5628" s="93">
        <v>18</v>
      </c>
      <c r="I5628" s="93">
        <v>80</v>
      </c>
      <c r="J5628" s="93">
        <v>37</v>
      </c>
      <c r="K5628" s="93">
        <v>9</v>
      </c>
      <c r="L5628" s="93">
        <v>28</v>
      </c>
    </row>
    <row r="5629" spans="1:12" x14ac:dyDescent="0.15">
      <c r="A5629">
        <v>11</v>
      </c>
      <c r="B5629" s="93">
        <v>16</v>
      </c>
      <c r="C5629" s="93">
        <v>7</v>
      </c>
      <c r="D5629" s="93">
        <v>9</v>
      </c>
      <c r="E5629" s="93">
        <v>46</v>
      </c>
      <c r="F5629" s="93">
        <v>27</v>
      </c>
      <c r="G5629" s="93">
        <v>12</v>
      </c>
      <c r="H5629" s="93">
        <v>15</v>
      </c>
      <c r="I5629" s="93">
        <v>81</v>
      </c>
      <c r="J5629" s="93">
        <v>37</v>
      </c>
      <c r="K5629" s="93">
        <v>16</v>
      </c>
      <c r="L5629" s="93">
        <v>21</v>
      </c>
    </row>
    <row r="5630" spans="1:12" x14ac:dyDescent="0.15">
      <c r="A5630">
        <v>12</v>
      </c>
      <c r="B5630" s="93">
        <v>16</v>
      </c>
      <c r="C5630" s="93">
        <v>7</v>
      </c>
      <c r="D5630" s="93">
        <v>9</v>
      </c>
      <c r="E5630" s="93">
        <v>47</v>
      </c>
      <c r="F5630" s="93">
        <v>28</v>
      </c>
      <c r="G5630" s="93">
        <v>13</v>
      </c>
      <c r="H5630" s="93">
        <v>15</v>
      </c>
      <c r="I5630" s="93">
        <v>82</v>
      </c>
      <c r="J5630" s="93">
        <v>48</v>
      </c>
      <c r="K5630" s="93">
        <v>19</v>
      </c>
      <c r="L5630" s="93">
        <v>29</v>
      </c>
    </row>
    <row r="5631" spans="1:12" x14ac:dyDescent="0.15">
      <c r="A5631">
        <v>13</v>
      </c>
      <c r="B5631" s="93">
        <v>15</v>
      </c>
      <c r="C5631" s="93">
        <v>9</v>
      </c>
      <c r="D5631" s="93">
        <v>6</v>
      </c>
      <c r="E5631" s="93">
        <v>48</v>
      </c>
      <c r="F5631" s="93">
        <v>34</v>
      </c>
      <c r="G5631" s="93">
        <v>17</v>
      </c>
      <c r="H5631" s="93">
        <v>17</v>
      </c>
      <c r="I5631" s="93">
        <v>83</v>
      </c>
      <c r="J5631" s="93">
        <v>45</v>
      </c>
      <c r="K5631" s="93">
        <v>23</v>
      </c>
      <c r="L5631" s="93">
        <v>22</v>
      </c>
    </row>
    <row r="5632" spans="1:12" x14ac:dyDescent="0.15">
      <c r="A5632">
        <v>14</v>
      </c>
      <c r="B5632" s="93">
        <v>14</v>
      </c>
      <c r="C5632" s="93">
        <v>10</v>
      </c>
      <c r="D5632" s="93">
        <v>4</v>
      </c>
      <c r="E5632" s="93">
        <v>49</v>
      </c>
      <c r="F5632" s="93">
        <v>37</v>
      </c>
      <c r="G5632" s="93">
        <v>13</v>
      </c>
      <c r="H5632" s="93">
        <v>24</v>
      </c>
      <c r="I5632" s="93">
        <v>84</v>
      </c>
      <c r="J5632" s="93">
        <v>53</v>
      </c>
      <c r="K5632" s="93">
        <v>20</v>
      </c>
      <c r="L5632" s="93">
        <v>33</v>
      </c>
    </row>
    <row r="5633" spans="1:12" x14ac:dyDescent="0.15">
      <c r="A5633" t="s">
        <v>429</v>
      </c>
      <c r="B5633" s="93">
        <v>95</v>
      </c>
      <c r="C5633" s="93">
        <v>59</v>
      </c>
      <c r="D5633" s="93">
        <v>36</v>
      </c>
      <c r="E5633" s="93" t="s">
        <v>430</v>
      </c>
      <c r="F5633" s="93">
        <v>156</v>
      </c>
      <c r="G5633" s="93">
        <v>78</v>
      </c>
      <c r="H5633" s="93">
        <v>78</v>
      </c>
      <c r="I5633" s="93" t="s">
        <v>431</v>
      </c>
      <c r="J5633" s="93">
        <v>130</v>
      </c>
      <c r="K5633" s="93">
        <v>59</v>
      </c>
      <c r="L5633" s="93">
        <v>71</v>
      </c>
    </row>
    <row r="5634" spans="1:12" x14ac:dyDescent="0.15">
      <c r="A5634">
        <v>15</v>
      </c>
      <c r="B5634" s="93">
        <v>17</v>
      </c>
      <c r="C5634" s="93">
        <v>9</v>
      </c>
      <c r="D5634" s="93">
        <v>8</v>
      </c>
      <c r="E5634" s="93">
        <v>50</v>
      </c>
      <c r="F5634" s="93">
        <v>19</v>
      </c>
      <c r="G5634" s="93">
        <v>10</v>
      </c>
      <c r="H5634" s="93">
        <v>9</v>
      </c>
      <c r="I5634" s="93">
        <v>85</v>
      </c>
      <c r="J5634" s="93">
        <v>33</v>
      </c>
      <c r="K5634" s="93">
        <v>14</v>
      </c>
      <c r="L5634" s="93">
        <v>19</v>
      </c>
    </row>
    <row r="5635" spans="1:12" x14ac:dyDescent="0.15">
      <c r="A5635">
        <v>16</v>
      </c>
      <c r="B5635" s="93">
        <v>19</v>
      </c>
      <c r="C5635" s="93">
        <v>13</v>
      </c>
      <c r="D5635" s="93">
        <v>6</v>
      </c>
      <c r="E5635" s="93">
        <v>51</v>
      </c>
      <c r="F5635" s="93">
        <v>38</v>
      </c>
      <c r="G5635" s="93">
        <v>20</v>
      </c>
      <c r="H5635" s="93">
        <v>18</v>
      </c>
      <c r="I5635" s="93">
        <v>86</v>
      </c>
      <c r="J5635" s="93">
        <v>31</v>
      </c>
      <c r="K5635" s="93">
        <v>12</v>
      </c>
      <c r="L5635" s="93">
        <v>19</v>
      </c>
    </row>
    <row r="5636" spans="1:12" x14ac:dyDescent="0.15">
      <c r="A5636">
        <v>17</v>
      </c>
      <c r="B5636" s="93">
        <v>14</v>
      </c>
      <c r="C5636" s="93">
        <v>9</v>
      </c>
      <c r="D5636" s="93">
        <v>5</v>
      </c>
      <c r="E5636" s="93">
        <v>52</v>
      </c>
      <c r="F5636" s="93">
        <v>35</v>
      </c>
      <c r="G5636" s="93">
        <v>21</v>
      </c>
      <c r="H5636" s="93">
        <v>14</v>
      </c>
      <c r="I5636" s="93">
        <v>87</v>
      </c>
      <c r="J5636" s="93">
        <v>30</v>
      </c>
      <c r="K5636" s="93">
        <v>15</v>
      </c>
      <c r="L5636" s="93">
        <v>15</v>
      </c>
    </row>
    <row r="5637" spans="1:12" x14ac:dyDescent="0.15">
      <c r="A5637">
        <v>18</v>
      </c>
      <c r="B5637" s="93">
        <v>26</v>
      </c>
      <c r="C5637" s="93">
        <v>17</v>
      </c>
      <c r="D5637" s="93">
        <v>9</v>
      </c>
      <c r="E5637" s="93">
        <v>53</v>
      </c>
      <c r="F5637" s="93">
        <v>30</v>
      </c>
      <c r="G5637" s="93">
        <v>11</v>
      </c>
      <c r="H5637" s="93">
        <v>19</v>
      </c>
      <c r="I5637" s="93">
        <v>88</v>
      </c>
      <c r="J5637" s="93">
        <v>13</v>
      </c>
      <c r="K5637" s="93">
        <v>7</v>
      </c>
      <c r="L5637" s="93">
        <v>6</v>
      </c>
    </row>
    <row r="5638" spans="1:12" x14ac:dyDescent="0.15">
      <c r="A5638">
        <v>19</v>
      </c>
      <c r="B5638" s="93">
        <v>19</v>
      </c>
      <c r="C5638" s="93">
        <v>11</v>
      </c>
      <c r="D5638" s="93">
        <v>8</v>
      </c>
      <c r="E5638" s="93">
        <v>54</v>
      </c>
      <c r="F5638" s="93">
        <v>34</v>
      </c>
      <c r="G5638" s="93">
        <v>16</v>
      </c>
      <c r="H5638" s="93">
        <v>18</v>
      </c>
      <c r="I5638" s="93">
        <v>89</v>
      </c>
      <c r="J5638" s="93">
        <v>23</v>
      </c>
      <c r="K5638" s="93">
        <v>11</v>
      </c>
      <c r="L5638" s="93">
        <v>12</v>
      </c>
    </row>
    <row r="5639" spans="1:12" x14ac:dyDescent="0.15">
      <c r="A5639" t="s">
        <v>432</v>
      </c>
      <c r="B5639" s="93">
        <v>83</v>
      </c>
      <c r="C5639" s="93">
        <v>37</v>
      </c>
      <c r="D5639" s="93">
        <v>46</v>
      </c>
      <c r="E5639" s="93" t="s">
        <v>433</v>
      </c>
      <c r="F5639" s="93">
        <v>157</v>
      </c>
      <c r="G5639" s="93">
        <v>84</v>
      </c>
      <c r="H5639" s="93">
        <v>73</v>
      </c>
      <c r="I5639" s="93" t="s">
        <v>434</v>
      </c>
      <c r="J5639" s="93">
        <v>59</v>
      </c>
      <c r="K5639" s="93">
        <v>24</v>
      </c>
      <c r="L5639" s="93">
        <v>35</v>
      </c>
    </row>
    <row r="5640" spans="1:12" x14ac:dyDescent="0.15">
      <c r="A5640">
        <v>20</v>
      </c>
      <c r="B5640" s="93">
        <v>23</v>
      </c>
      <c r="C5640" s="93">
        <v>11</v>
      </c>
      <c r="D5640" s="93">
        <v>12</v>
      </c>
      <c r="E5640" s="93">
        <v>55</v>
      </c>
      <c r="F5640" s="93">
        <v>38</v>
      </c>
      <c r="G5640" s="93">
        <v>18</v>
      </c>
      <c r="H5640" s="93">
        <v>20</v>
      </c>
      <c r="I5640" s="93">
        <v>90</v>
      </c>
      <c r="J5640" s="93">
        <v>14</v>
      </c>
      <c r="K5640" s="93">
        <v>3</v>
      </c>
      <c r="L5640" s="93">
        <v>11</v>
      </c>
    </row>
    <row r="5641" spans="1:12" x14ac:dyDescent="0.15">
      <c r="A5641">
        <v>21</v>
      </c>
      <c r="B5641" s="93">
        <v>17</v>
      </c>
      <c r="C5641" s="93">
        <v>5</v>
      </c>
      <c r="D5641" s="93">
        <v>12</v>
      </c>
      <c r="E5641" s="93">
        <v>56</v>
      </c>
      <c r="F5641" s="93">
        <v>35</v>
      </c>
      <c r="G5641" s="93">
        <v>20</v>
      </c>
      <c r="H5641" s="93">
        <v>15</v>
      </c>
      <c r="I5641" s="93">
        <v>91</v>
      </c>
      <c r="J5641" s="93">
        <v>22</v>
      </c>
      <c r="K5641" s="93">
        <v>9</v>
      </c>
      <c r="L5641" s="93">
        <v>13</v>
      </c>
    </row>
    <row r="5642" spans="1:12" x14ac:dyDescent="0.15">
      <c r="A5642">
        <v>22</v>
      </c>
      <c r="B5642" s="93">
        <v>17</v>
      </c>
      <c r="C5642" s="93">
        <v>8</v>
      </c>
      <c r="D5642" s="93">
        <v>9</v>
      </c>
      <c r="E5642" s="93">
        <v>57</v>
      </c>
      <c r="F5642" s="93">
        <v>34</v>
      </c>
      <c r="G5642" s="93">
        <v>21</v>
      </c>
      <c r="H5642" s="93">
        <v>13</v>
      </c>
      <c r="I5642" s="93">
        <v>92</v>
      </c>
      <c r="J5642" s="93">
        <v>9</v>
      </c>
      <c r="K5642" s="93">
        <v>6</v>
      </c>
      <c r="L5642" s="93">
        <v>3</v>
      </c>
    </row>
    <row r="5643" spans="1:12" x14ac:dyDescent="0.15">
      <c r="A5643">
        <v>23</v>
      </c>
      <c r="B5643" s="93">
        <v>12</v>
      </c>
      <c r="C5643" s="93">
        <v>5</v>
      </c>
      <c r="D5643" s="93">
        <v>7</v>
      </c>
      <c r="E5643" s="93">
        <v>58</v>
      </c>
      <c r="F5643" s="93">
        <v>26</v>
      </c>
      <c r="G5643" s="93">
        <v>14</v>
      </c>
      <c r="H5643" s="93">
        <v>12</v>
      </c>
      <c r="I5643" s="93">
        <v>93</v>
      </c>
      <c r="J5643" s="93">
        <v>7</v>
      </c>
      <c r="K5643" s="93">
        <v>3</v>
      </c>
      <c r="L5643" s="93">
        <v>4</v>
      </c>
    </row>
    <row r="5644" spans="1:12" x14ac:dyDescent="0.15">
      <c r="A5644">
        <v>24</v>
      </c>
      <c r="B5644" s="93">
        <v>14</v>
      </c>
      <c r="C5644" s="93">
        <v>8</v>
      </c>
      <c r="D5644" s="93">
        <v>6</v>
      </c>
      <c r="E5644" s="93">
        <v>59</v>
      </c>
      <c r="F5644" s="93">
        <v>24</v>
      </c>
      <c r="G5644" s="93">
        <v>11</v>
      </c>
      <c r="H5644" s="93">
        <v>13</v>
      </c>
      <c r="I5644" s="93">
        <v>94</v>
      </c>
      <c r="J5644" s="93">
        <v>7</v>
      </c>
      <c r="K5644" s="93">
        <v>3</v>
      </c>
      <c r="L5644" s="93">
        <v>4</v>
      </c>
    </row>
    <row r="5645" spans="1:12" x14ac:dyDescent="0.15">
      <c r="A5645" t="s">
        <v>435</v>
      </c>
      <c r="B5645" s="93">
        <v>58</v>
      </c>
      <c r="C5645" s="93">
        <v>33</v>
      </c>
      <c r="D5645" s="93">
        <v>25</v>
      </c>
      <c r="E5645" s="93" t="s">
        <v>436</v>
      </c>
      <c r="F5645" s="93">
        <v>137</v>
      </c>
      <c r="G5645" s="93">
        <v>67</v>
      </c>
      <c r="H5645" s="93">
        <v>70</v>
      </c>
      <c r="I5645" s="93" t="s">
        <v>437</v>
      </c>
      <c r="J5645" s="93">
        <v>10</v>
      </c>
      <c r="K5645" s="93">
        <v>2</v>
      </c>
      <c r="L5645" s="93">
        <v>8</v>
      </c>
    </row>
    <row r="5646" spans="1:12" x14ac:dyDescent="0.15">
      <c r="A5646">
        <v>25</v>
      </c>
      <c r="B5646" s="93">
        <v>9</v>
      </c>
      <c r="C5646" s="93">
        <v>1</v>
      </c>
      <c r="D5646" s="93">
        <v>8</v>
      </c>
      <c r="E5646" s="93">
        <v>60</v>
      </c>
      <c r="F5646" s="93">
        <v>30</v>
      </c>
      <c r="G5646" s="93">
        <v>13</v>
      </c>
      <c r="H5646" s="93">
        <v>17</v>
      </c>
      <c r="I5646" s="93">
        <v>95</v>
      </c>
      <c r="J5646" s="93">
        <v>2</v>
      </c>
      <c r="K5646" s="93">
        <v>0</v>
      </c>
      <c r="L5646" s="93">
        <v>2</v>
      </c>
    </row>
    <row r="5647" spans="1:12" x14ac:dyDescent="0.15">
      <c r="A5647">
        <v>26</v>
      </c>
      <c r="B5647" s="93">
        <v>15</v>
      </c>
      <c r="C5647" s="93">
        <v>12</v>
      </c>
      <c r="D5647" s="93">
        <v>3</v>
      </c>
      <c r="E5647" s="93">
        <v>61</v>
      </c>
      <c r="F5647" s="93">
        <v>34</v>
      </c>
      <c r="G5647" s="93">
        <v>21</v>
      </c>
      <c r="H5647" s="93">
        <v>13</v>
      </c>
      <c r="I5647" s="93">
        <v>96</v>
      </c>
      <c r="J5647" s="93">
        <v>2</v>
      </c>
      <c r="K5647" s="93">
        <v>0</v>
      </c>
      <c r="L5647" s="93">
        <v>2</v>
      </c>
    </row>
    <row r="5648" spans="1:12" x14ac:dyDescent="0.15">
      <c r="A5648">
        <v>27</v>
      </c>
      <c r="B5648" s="93">
        <v>5</v>
      </c>
      <c r="C5648" s="93">
        <v>3</v>
      </c>
      <c r="D5648" s="93">
        <v>2</v>
      </c>
      <c r="E5648" s="93">
        <v>62</v>
      </c>
      <c r="F5648" s="93">
        <v>22</v>
      </c>
      <c r="G5648" s="93">
        <v>11</v>
      </c>
      <c r="H5648" s="93">
        <v>11</v>
      </c>
      <c r="I5648" s="93">
        <v>97</v>
      </c>
      <c r="J5648" s="93">
        <v>1</v>
      </c>
      <c r="K5648" s="93">
        <v>0</v>
      </c>
      <c r="L5648" s="93">
        <v>1</v>
      </c>
    </row>
    <row r="5649" spans="1:12" x14ac:dyDescent="0.15">
      <c r="A5649">
        <v>28</v>
      </c>
      <c r="B5649" s="93">
        <v>13</v>
      </c>
      <c r="C5649" s="93">
        <v>8</v>
      </c>
      <c r="D5649" s="93">
        <v>5</v>
      </c>
      <c r="E5649" s="93">
        <v>63</v>
      </c>
      <c r="F5649" s="93">
        <v>25</v>
      </c>
      <c r="G5649" s="93">
        <v>15</v>
      </c>
      <c r="H5649" s="93">
        <v>10</v>
      </c>
      <c r="I5649" s="93">
        <v>98</v>
      </c>
      <c r="J5649" s="93">
        <v>5</v>
      </c>
      <c r="K5649" s="93">
        <v>2</v>
      </c>
      <c r="L5649" s="93">
        <v>3</v>
      </c>
    </row>
    <row r="5650" spans="1:12" x14ac:dyDescent="0.15">
      <c r="A5650">
        <v>29</v>
      </c>
      <c r="B5650" s="93">
        <v>16</v>
      </c>
      <c r="C5650" s="93">
        <v>9</v>
      </c>
      <c r="D5650" s="93">
        <v>7</v>
      </c>
      <c r="E5650" s="93">
        <v>64</v>
      </c>
      <c r="F5650" s="93">
        <v>26</v>
      </c>
      <c r="G5650" s="93">
        <v>7</v>
      </c>
      <c r="H5650" s="93">
        <v>19</v>
      </c>
      <c r="I5650" s="93">
        <v>99</v>
      </c>
      <c r="J5650" s="93">
        <v>0</v>
      </c>
      <c r="K5650" s="93">
        <v>0</v>
      </c>
      <c r="L5650" s="93">
        <v>0</v>
      </c>
    </row>
    <row r="5651" spans="1:12" x14ac:dyDescent="0.15">
      <c r="A5651" t="s">
        <v>438</v>
      </c>
      <c r="B5651" s="93">
        <v>91</v>
      </c>
      <c r="C5651" s="93">
        <v>46</v>
      </c>
      <c r="D5651" s="93">
        <v>45</v>
      </c>
      <c r="E5651" s="93" t="s">
        <v>439</v>
      </c>
      <c r="F5651" s="93">
        <v>147</v>
      </c>
      <c r="G5651" s="93">
        <v>73</v>
      </c>
      <c r="H5651" s="93">
        <v>74</v>
      </c>
      <c r="I5651" s="93" t="s">
        <v>440</v>
      </c>
      <c r="J5651" s="93">
        <v>1</v>
      </c>
      <c r="K5651" s="93">
        <v>0</v>
      </c>
      <c r="L5651" s="93">
        <v>1</v>
      </c>
    </row>
    <row r="5652" spans="1:12" x14ac:dyDescent="0.15">
      <c r="A5652">
        <v>30</v>
      </c>
      <c r="B5652" s="93">
        <v>17</v>
      </c>
      <c r="C5652" s="93">
        <v>11</v>
      </c>
      <c r="D5652" s="93">
        <v>6</v>
      </c>
      <c r="E5652" s="93">
        <v>65</v>
      </c>
      <c r="F5652" s="93">
        <v>26</v>
      </c>
      <c r="G5652" s="93">
        <v>12</v>
      </c>
      <c r="H5652" s="93">
        <v>14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24</v>
      </c>
      <c r="C5653" s="93">
        <v>8</v>
      </c>
      <c r="D5653" s="93">
        <v>16</v>
      </c>
      <c r="E5653" s="93">
        <v>66</v>
      </c>
      <c r="F5653" s="93">
        <v>26</v>
      </c>
      <c r="G5653" s="93">
        <v>11</v>
      </c>
      <c r="H5653" s="93">
        <v>15</v>
      </c>
      <c r="I5653" s="93">
        <v>101</v>
      </c>
      <c r="J5653" s="93">
        <v>0</v>
      </c>
      <c r="K5653" s="93">
        <v>0</v>
      </c>
      <c r="L5653" s="93">
        <v>0</v>
      </c>
    </row>
    <row r="5654" spans="1:12" x14ac:dyDescent="0.15">
      <c r="A5654">
        <v>32</v>
      </c>
      <c r="B5654" s="93">
        <v>14</v>
      </c>
      <c r="C5654" s="93">
        <v>5</v>
      </c>
      <c r="D5654" s="93">
        <v>9</v>
      </c>
      <c r="E5654" s="93">
        <v>67</v>
      </c>
      <c r="F5654" s="93">
        <v>32</v>
      </c>
      <c r="G5654" s="93">
        <v>21</v>
      </c>
      <c r="H5654" s="93">
        <v>11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15</v>
      </c>
      <c r="C5655" s="93">
        <v>10</v>
      </c>
      <c r="D5655" s="93">
        <v>5</v>
      </c>
      <c r="E5655" s="93">
        <v>68</v>
      </c>
      <c r="F5655" s="93">
        <v>34</v>
      </c>
      <c r="G5655" s="93">
        <v>17</v>
      </c>
      <c r="H5655" s="93">
        <v>17</v>
      </c>
      <c r="I5655" s="93" t="s">
        <v>441</v>
      </c>
      <c r="J5655" s="93">
        <v>1</v>
      </c>
      <c r="K5655" s="93">
        <v>0</v>
      </c>
      <c r="L5655" s="93">
        <v>1</v>
      </c>
    </row>
    <row r="5656" spans="1:12" x14ac:dyDescent="0.15">
      <c r="A5656">
        <v>34</v>
      </c>
      <c r="B5656" s="93">
        <v>21</v>
      </c>
      <c r="C5656" s="93">
        <v>12</v>
      </c>
      <c r="D5656" s="93">
        <v>9</v>
      </c>
      <c r="E5656" s="93">
        <v>69</v>
      </c>
      <c r="F5656" s="93">
        <v>29</v>
      </c>
      <c r="G5656" s="93">
        <v>12</v>
      </c>
      <c r="H5656" s="93">
        <v>17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115</v>
      </c>
      <c r="C5659" s="93" t="s">
        <v>272</v>
      </c>
      <c r="D5659" s="93">
        <v>211</v>
      </c>
      <c r="E5659" s="93" t="s">
        <v>273</v>
      </c>
      <c r="F5659" s="93">
        <v>582</v>
      </c>
      <c r="G5659" s="93" t="s">
        <v>272</v>
      </c>
      <c r="H5659" s="93">
        <v>1139</v>
      </c>
      <c r="I5659" s="93" t="s">
        <v>273</v>
      </c>
      <c r="J5659" s="93">
        <v>402</v>
      </c>
      <c r="K5659" s="93" t="s">
        <v>272</v>
      </c>
      <c r="L5659" s="93">
        <v>945</v>
      </c>
    </row>
    <row r="5660" spans="1:12" x14ac:dyDescent="0.15">
      <c r="A5660" t="s">
        <v>274</v>
      </c>
      <c r="B5660" s="93">
        <v>96</v>
      </c>
      <c r="C5660" s="93" t="s">
        <v>662</v>
      </c>
      <c r="D5660" s="93">
        <v>9.193899782135076E-2</v>
      </c>
      <c r="E5660" s="93" t="s">
        <v>274</v>
      </c>
      <c r="F5660" s="93">
        <v>557</v>
      </c>
      <c r="G5660" s="93" t="s">
        <v>662</v>
      </c>
      <c r="H5660" s="93">
        <v>0.49629629629629629</v>
      </c>
      <c r="I5660" s="93" t="s">
        <v>274</v>
      </c>
      <c r="J5660" s="93">
        <v>543</v>
      </c>
      <c r="K5660" s="93" t="s">
        <v>662</v>
      </c>
      <c r="L5660" s="93">
        <v>0.41176470588235292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44012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2632</v>
      </c>
      <c r="C5665" s="93">
        <v>1224</v>
      </c>
      <c r="D5665" s="93">
        <v>1408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62</v>
      </c>
      <c r="C5666" s="93">
        <v>28</v>
      </c>
      <c r="D5666" s="93">
        <v>34</v>
      </c>
      <c r="E5666" s="93" t="s">
        <v>421</v>
      </c>
      <c r="F5666" s="93">
        <v>102</v>
      </c>
      <c r="G5666" s="93">
        <v>52</v>
      </c>
      <c r="H5666" s="93">
        <v>50</v>
      </c>
      <c r="I5666" s="93" t="s">
        <v>422</v>
      </c>
      <c r="J5666" s="93">
        <v>248</v>
      </c>
      <c r="K5666" s="93">
        <v>112</v>
      </c>
      <c r="L5666" s="93">
        <v>136</v>
      </c>
    </row>
    <row r="5667" spans="1:12" x14ac:dyDescent="0.15">
      <c r="A5667">
        <v>0</v>
      </c>
      <c r="B5667" s="93">
        <v>11</v>
      </c>
      <c r="C5667" s="93">
        <v>4</v>
      </c>
      <c r="D5667" s="93">
        <v>7</v>
      </c>
      <c r="E5667" s="93">
        <v>35</v>
      </c>
      <c r="F5667" s="93">
        <v>24</v>
      </c>
      <c r="G5667" s="93">
        <v>14</v>
      </c>
      <c r="H5667" s="93">
        <v>10</v>
      </c>
      <c r="I5667" s="93">
        <v>70</v>
      </c>
      <c r="J5667" s="93">
        <v>59</v>
      </c>
      <c r="K5667" s="93">
        <v>25</v>
      </c>
      <c r="L5667" s="93">
        <v>34</v>
      </c>
    </row>
    <row r="5668" spans="1:12" x14ac:dyDescent="0.15">
      <c r="A5668">
        <v>1</v>
      </c>
      <c r="B5668" s="93">
        <v>13</v>
      </c>
      <c r="C5668" s="93">
        <v>4</v>
      </c>
      <c r="D5668" s="93">
        <v>9</v>
      </c>
      <c r="E5668" s="93">
        <v>36</v>
      </c>
      <c r="F5668" s="93">
        <v>17</v>
      </c>
      <c r="G5668" s="93">
        <v>4</v>
      </c>
      <c r="H5668" s="93">
        <v>13</v>
      </c>
      <c r="I5668" s="93">
        <v>71</v>
      </c>
      <c r="J5668" s="93">
        <v>50</v>
      </c>
      <c r="K5668" s="93">
        <v>29</v>
      </c>
      <c r="L5668" s="93">
        <v>21</v>
      </c>
    </row>
    <row r="5669" spans="1:12" x14ac:dyDescent="0.15">
      <c r="A5669">
        <v>2</v>
      </c>
      <c r="B5669" s="93">
        <v>14</v>
      </c>
      <c r="C5669" s="93">
        <v>10</v>
      </c>
      <c r="D5669" s="93">
        <v>4</v>
      </c>
      <c r="E5669" s="93">
        <v>37</v>
      </c>
      <c r="F5669" s="93">
        <v>21</v>
      </c>
      <c r="G5669" s="93">
        <v>10</v>
      </c>
      <c r="H5669" s="93">
        <v>11</v>
      </c>
      <c r="I5669" s="93">
        <v>72</v>
      </c>
      <c r="J5669" s="93">
        <v>64</v>
      </c>
      <c r="K5669" s="93">
        <v>31</v>
      </c>
      <c r="L5669" s="93">
        <v>33</v>
      </c>
    </row>
    <row r="5670" spans="1:12" x14ac:dyDescent="0.15">
      <c r="A5670">
        <v>3</v>
      </c>
      <c r="B5670" s="93">
        <v>15</v>
      </c>
      <c r="C5670" s="93">
        <v>6</v>
      </c>
      <c r="D5670" s="93">
        <v>9</v>
      </c>
      <c r="E5670" s="93">
        <v>38</v>
      </c>
      <c r="F5670" s="93">
        <v>14</v>
      </c>
      <c r="G5670" s="93">
        <v>7</v>
      </c>
      <c r="H5670" s="93">
        <v>7</v>
      </c>
      <c r="I5670" s="93">
        <v>73</v>
      </c>
      <c r="J5670" s="93">
        <v>38</v>
      </c>
      <c r="K5670" s="93">
        <v>17</v>
      </c>
      <c r="L5670" s="93">
        <v>21</v>
      </c>
    </row>
    <row r="5671" spans="1:12" x14ac:dyDescent="0.15">
      <c r="A5671">
        <v>4</v>
      </c>
      <c r="B5671" s="93">
        <v>9</v>
      </c>
      <c r="C5671" s="93">
        <v>4</v>
      </c>
      <c r="D5671" s="93">
        <v>5</v>
      </c>
      <c r="E5671" s="93">
        <v>39</v>
      </c>
      <c r="F5671" s="93">
        <v>26</v>
      </c>
      <c r="G5671" s="93">
        <v>17</v>
      </c>
      <c r="H5671" s="93">
        <v>9</v>
      </c>
      <c r="I5671" s="93">
        <v>74</v>
      </c>
      <c r="J5671" s="93">
        <v>37</v>
      </c>
      <c r="K5671" s="93">
        <v>10</v>
      </c>
      <c r="L5671" s="93">
        <v>27</v>
      </c>
    </row>
    <row r="5672" spans="1:12" x14ac:dyDescent="0.15">
      <c r="A5672" t="s">
        <v>423</v>
      </c>
      <c r="B5672" s="93">
        <v>65</v>
      </c>
      <c r="C5672" s="93">
        <v>29</v>
      </c>
      <c r="D5672" s="93">
        <v>36</v>
      </c>
      <c r="E5672" s="93" t="s">
        <v>424</v>
      </c>
      <c r="F5672" s="93">
        <v>126</v>
      </c>
      <c r="G5672" s="93">
        <v>66</v>
      </c>
      <c r="H5672" s="93">
        <v>60</v>
      </c>
      <c r="I5672" s="93" t="s">
        <v>425</v>
      </c>
      <c r="J5672" s="93">
        <v>213</v>
      </c>
      <c r="K5672" s="93">
        <v>90</v>
      </c>
      <c r="L5672" s="93">
        <v>123</v>
      </c>
    </row>
    <row r="5673" spans="1:12" x14ac:dyDescent="0.15">
      <c r="A5673">
        <v>5</v>
      </c>
      <c r="B5673" s="93">
        <v>12</v>
      </c>
      <c r="C5673" s="93">
        <v>3</v>
      </c>
      <c r="D5673" s="93">
        <v>9</v>
      </c>
      <c r="E5673" s="93">
        <v>40</v>
      </c>
      <c r="F5673" s="93">
        <v>32</v>
      </c>
      <c r="G5673" s="93">
        <v>16</v>
      </c>
      <c r="H5673" s="93">
        <v>16</v>
      </c>
      <c r="I5673" s="93">
        <v>75</v>
      </c>
      <c r="J5673" s="93">
        <v>41</v>
      </c>
      <c r="K5673" s="93">
        <v>17</v>
      </c>
      <c r="L5673" s="93">
        <v>24</v>
      </c>
    </row>
    <row r="5674" spans="1:12" x14ac:dyDescent="0.15">
      <c r="A5674">
        <v>6</v>
      </c>
      <c r="B5674" s="93">
        <v>16</v>
      </c>
      <c r="C5674" s="93">
        <v>6</v>
      </c>
      <c r="D5674" s="93">
        <v>10</v>
      </c>
      <c r="E5674" s="93">
        <v>41</v>
      </c>
      <c r="F5674" s="93">
        <v>21</v>
      </c>
      <c r="G5674" s="93">
        <v>12</v>
      </c>
      <c r="H5674" s="93">
        <v>9</v>
      </c>
      <c r="I5674" s="93">
        <v>76</v>
      </c>
      <c r="J5674" s="93">
        <v>33</v>
      </c>
      <c r="K5674" s="93">
        <v>10</v>
      </c>
      <c r="L5674" s="93">
        <v>23</v>
      </c>
    </row>
    <row r="5675" spans="1:12" x14ac:dyDescent="0.15">
      <c r="A5675">
        <v>7</v>
      </c>
      <c r="B5675" s="93">
        <v>11</v>
      </c>
      <c r="C5675" s="93">
        <v>5</v>
      </c>
      <c r="D5675" s="93">
        <v>6</v>
      </c>
      <c r="E5675" s="93">
        <v>42</v>
      </c>
      <c r="F5675" s="93">
        <v>17</v>
      </c>
      <c r="G5675" s="93">
        <v>8</v>
      </c>
      <c r="H5675" s="93">
        <v>9</v>
      </c>
      <c r="I5675" s="93">
        <v>77</v>
      </c>
      <c r="J5675" s="93">
        <v>60</v>
      </c>
      <c r="K5675" s="93">
        <v>29</v>
      </c>
      <c r="L5675" s="93">
        <v>31</v>
      </c>
    </row>
    <row r="5676" spans="1:12" x14ac:dyDescent="0.15">
      <c r="A5676">
        <v>8</v>
      </c>
      <c r="B5676" s="93">
        <v>18</v>
      </c>
      <c r="C5676" s="93">
        <v>12</v>
      </c>
      <c r="D5676" s="93">
        <v>6</v>
      </c>
      <c r="E5676" s="93">
        <v>43</v>
      </c>
      <c r="F5676" s="93">
        <v>24</v>
      </c>
      <c r="G5676" s="93">
        <v>13</v>
      </c>
      <c r="H5676" s="93">
        <v>11</v>
      </c>
      <c r="I5676" s="93">
        <v>78</v>
      </c>
      <c r="J5676" s="93">
        <v>43</v>
      </c>
      <c r="K5676" s="93">
        <v>17</v>
      </c>
      <c r="L5676" s="93">
        <v>26</v>
      </c>
    </row>
    <row r="5677" spans="1:12" x14ac:dyDescent="0.15">
      <c r="A5677">
        <v>9</v>
      </c>
      <c r="B5677" s="93">
        <v>8</v>
      </c>
      <c r="C5677" s="93">
        <v>3</v>
      </c>
      <c r="D5677" s="93">
        <v>5</v>
      </c>
      <c r="E5677" s="93">
        <v>44</v>
      </c>
      <c r="F5677" s="93">
        <v>32</v>
      </c>
      <c r="G5677" s="93">
        <v>17</v>
      </c>
      <c r="H5677" s="93">
        <v>15</v>
      </c>
      <c r="I5677" s="93">
        <v>79</v>
      </c>
      <c r="J5677" s="93">
        <v>36</v>
      </c>
      <c r="K5677" s="93">
        <v>17</v>
      </c>
      <c r="L5677" s="93">
        <v>19</v>
      </c>
    </row>
    <row r="5678" spans="1:12" x14ac:dyDescent="0.15">
      <c r="A5678" t="s">
        <v>426</v>
      </c>
      <c r="B5678" s="93">
        <v>69</v>
      </c>
      <c r="C5678" s="93">
        <v>37</v>
      </c>
      <c r="D5678" s="93">
        <v>32</v>
      </c>
      <c r="E5678" s="93" t="s">
        <v>427</v>
      </c>
      <c r="F5678" s="93">
        <v>199</v>
      </c>
      <c r="G5678" s="93">
        <v>92</v>
      </c>
      <c r="H5678" s="93">
        <v>107</v>
      </c>
      <c r="I5678" s="93" t="s">
        <v>428</v>
      </c>
      <c r="J5678" s="93">
        <v>166</v>
      </c>
      <c r="K5678" s="93">
        <v>75</v>
      </c>
      <c r="L5678" s="93">
        <v>91</v>
      </c>
    </row>
    <row r="5679" spans="1:12" x14ac:dyDescent="0.15">
      <c r="A5679">
        <v>10</v>
      </c>
      <c r="B5679" s="93">
        <v>15</v>
      </c>
      <c r="C5679" s="93">
        <v>11</v>
      </c>
      <c r="D5679" s="93">
        <v>4</v>
      </c>
      <c r="E5679" s="93">
        <v>45</v>
      </c>
      <c r="F5679" s="93">
        <v>34</v>
      </c>
      <c r="G5679" s="93">
        <v>13</v>
      </c>
      <c r="H5679" s="93">
        <v>21</v>
      </c>
      <c r="I5679" s="93">
        <v>80</v>
      </c>
      <c r="J5679" s="93">
        <v>42</v>
      </c>
      <c r="K5679" s="93">
        <v>20</v>
      </c>
      <c r="L5679" s="93">
        <v>22</v>
      </c>
    </row>
    <row r="5680" spans="1:12" x14ac:dyDescent="0.15">
      <c r="A5680">
        <v>11</v>
      </c>
      <c r="B5680" s="93">
        <v>12</v>
      </c>
      <c r="C5680" s="93">
        <v>6</v>
      </c>
      <c r="D5680" s="93">
        <v>6</v>
      </c>
      <c r="E5680" s="93">
        <v>46</v>
      </c>
      <c r="F5680" s="93">
        <v>43</v>
      </c>
      <c r="G5680" s="93">
        <v>15</v>
      </c>
      <c r="H5680" s="93">
        <v>28</v>
      </c>
      <c r="I5680" s="93">
        <v>81</v>
      </c>
      <c r="J5680" s="93">
        <v>24</v>
      </c>
      <c r="K5680" s="93">
        <v>13</v>
      </c>
      <c r="L5680" s="93">
        <v>11</v>
      </c>
    </row>
    <row r="5681" spans="1:12" x14ac:dyDescent="0.15">
      <c r="A5681">
        <v>12</v>
      </c>
      <c r="B5681" s="93">
        <v>7</v>
      </c>
      <c r="C5681" s="93">
        <v>5</v>
      </c>
      <c r="D5681" s="93">
        <v>2</v>
      </c>
      <c r="E5681" s="93">
        <v>47</v>
      </c>
      <c r="F5681" s="93">
        <v>36</v>
      </c>
      <c r="G5681" s="93">
        <v>20</v>
      </c>
      <c r="H5681" s="93">
        <v>16</v>
      </c>
      <c r="I5681" s="93">
        <v>82</v>
      </c>
      <c r="J5681" s="93">
        <v>37</v>
      </c>
      <c r="K5681" s="93">
        <v>15</v>
      </c>
      <c r="L5681" s="93">
        <v>22</v>
      </c>
    </row>
    <row r="5682" spans="1:12" x14ac:dyDescent="0.15">
      <c r="A5682">
        <v>13</v>
      </c>
      <c r="B5682" s="93">
        <v>19</v>
      </c>
      <c r="C5682" s="93">
        <v>7</v>
      </c>
      <c r="D5682" s="93">
        <v>12</v>
      </c>
      <c r="E5682" s="93">
        <v>48</v>
      </c>
      <c r="F5682" s="93">
        <v>40</v>
      </c>
      <c r="G5682" s="93">
        <v>19</v>
      </c>
      <c r="H5682" s="93">
        <v>21</v>
      </c>
      <c r="I5682" s="93">
        <v>83</v>
      </c>
      <c r="J5682" s="93">
        <v>24</v>
      </c>
      <c r="K5682" s="93">
        <v>12</v>
      </c>
      <c r="L5682" s="93">
        <v>12</v>
      </c>
    </row>
    <row r="5683" spans="1:12" x14ac:dyDescent="0.15">
      <c r="A5683">
        <v>14</v>
      </c>
      <c r="B5683" s="93">
        <v>16</v>
      </c>
      <c r="C5683" s="93">
        <v>8</v>
      </c>
      <c r="D5683" s="93">
        <v>8</v>
      </c>
      <c r="E5683" s="93">
        <v>49</v>
      </c>
      <c r="F5683" s="93">
        <v>46</v>
      </c>
      <c r="G5683" s="93">
        <v>25</v>
      </c>
      <c r="H5683" s="93">
        <v>21</v>
      </c>
      <c r="I5683" s="93">
        <v>84</v>
      </c>
      <c r="J5683" s="93">
        <v>39</v>
      </c>
      <c r="K5683" s="93">
        <v>15</v>
      </c>
      <c r="L5683" s="93">
        <v>24</v>
      </c>
    </row>
    <row r="5684" spans="1:12" x14ac:dyDescent="0.15">
      <c r="A5684" t="s">
        <v>429</v>
      </c>
      <c r="B5684" s="93">
        <v>95</v>
      </c>
      <c r="C5684" s="93">
        <v>42</v>
      </c>
      <c r="D5684" s="93">
        <v>53</v>
      </c>
      <c r="E5684" s="93" t="s">
        <v>430</v>
      </c>
      <c r="F5684" s="93">
        <v>207</v>
      </c>
      <c r="G5684" s="93">
        <v>107</v>
      </c>
      <c r="H5684" s="93">
        <v>100</v>
      </c>
      <c r="I5684" s="93" t="s">
        <v>431</v>
      </c>
      <c r="J5684" s="93">
        <v>108</v>
      </c>
      <c r="K5684" s="93">
        <v>43</v>
      </c>
      <c r="L5684" s="93">
        <v>65</v>
      </c>
    </row>
    <row r="5685" spans="1:12" x14ac:dyDescent="0.15">
      <c r="A5685">
        <v>15</v>
      </c>
      <c r="B5685" s="93">
        <v>19</v>
      </c>
      <c r="C5685" s="93">
        <v>10</v>
      </c>
      <c r="D5685" s="93">
        <v>9</v>
      </c>
      <c r="E5685" s="93">
        <v>50</v>
      </c>
      <c r="F5685" s="93">
        <v>42</v>
      </c>
      <c r="G5685" s="93">
        <v>17</v>
      </c>
      <c r="H5685" s="93">
        <v>25</v>
      </c>
      <c r="I5685" s="93">
        <v>85</v>
      </c>
      <c r="J5685" s="93">
        <v>24</v>
      </c>
      <c r="K5685" s="93">
        <v>11</v>
      </c>
      <c r="L5685" s="93">
        <v>13</v>
      </c>
    </row>
    <row r="5686" spans="1:12" x14ac:dyDescent="0.15">
      <c r="A5686">
        <v>16</v>
      </c>
      <c r="B5686" s="93">
        <v>12</v>
      </c>
      <c r="C5686" s="93">
        <v>6</v>
      </c>
      <c r="D5686" s="93">
        <v>6</v>
      </c>
      <c r="E5686" s="93">
        <v>51</v>
      </c>
      <c r="F5686" s="93">
        <v>34</v>
      </c>
      <c r="G5686" s="93">
        <v>15</v>
      </c>
      <c r="H5686" s="93">
        <v>19</v>
      </c>
      <c r="I5686" s="93">
        <v>86</v>
      </c>
      <c r="J5686" s="93">
        <v>25</v>
      </c>
      <c r="K5686" s="93">
        <v>11</v>
      </c>
      <c r="L5686" s="93">
        <v>14</v>
      </c>
    </row>
    <row r="5687" spans="1:12" x14ac:dyDescent="0.15">
      <c r="A5687">
        <v>17</v>
      </c>
      <c r="B5687" s="93">
        <v>23</v>
      </c>
      <c r="C5687" s="93">
        <v>8</v>
      </c>
      <c r="D5687" s="93">
        <v>15</v>
      </c>
      <c r="E5687" s="93">
        <v>52</v>
      </c>
      <c r="F5687" s="93">
        <v>49</v>
      </c>
      <c r="G5687" s="93">
        <v>27</v>
      </c>
      <c r="H5687" s="93">
        <v>22</v>
      </c>
      <c r="I5687" s="93">
        <v>87</v>
      </c>
      <c r="J5687" s="93">
        <v>26</v>
      </c>
      <c r="K5687" s="93">
        <v>11</v>
      </c>
      <c r="L5687" s="93">
        <v>15</v>
      </c>
    </row>
    <row r="5688" spans="1:12" x14ac:dyDescent="0.15">
      <c r="A5688">
        <v>18</v>
      </c>
      <c r="B5688" s="93">
        <v>21</v>
      </c>
      <c r="C5688" s="93">
        <v>4</v>
      </c>
      <c r="D5688" s="93">
        <v>17</v>
      </c>
      <c r="E5688" s="93">
        <v>53</v>
      </c>
      <c r="F5688" s="93">
        <v>38</v>
      </c>
      <c r="G5688" s="93">
        <v>18</v>
      </c>
      <c r="H5688" s="93">
        <v>20</v>
      </c>
      <c r="I5688" s="93">
        <v>88</v>
      </c>
      <c r="J5688" s="93">
        <v>18</v>
      </c>
      <c r="K5688" s="93">
        <v>7</v>
      </c>
      <c r="L5688" s="93">
        <v>11</v>
      </c>
    </row>
    <row r="5689" spans="1:12" x14ac:dyDescent="0.15">
      <c r="A5689">
        <v>19</v>
      </c>
      <c r="B5689" s="93">
        <v>20</v>
      </c>
      <c r="C5689" s="93">
        <v>14</v>
      </c>
      <c r="D5689" s="93">
        <v>6</v>
      </c>
      <c r="E5689" s="93">
        <v>54</v>
      </c>
      <c r="F5689" s="93">
        <v>44</v>
      </c>
      <c r="G5689" s="93">
        <v>30</v>
      </c>
      <c r="H5689" s="93">
        <v>14</v>
      </c>
      <c r="I5689" s="93">
        <v>89</v>
      </c>
      <c r="J5689" s="93">
        <v>15</v>
      </c>
      <c r="K5689" s="93">
        <v>3</v>
      </c>
      <c r="L5689" s="93">
        <v>12</v>
      </c>
    </row>
    <row r="5690" spans="1:12" x14ac:dyDescent="0.15">
      <c r="A5690" t="s">
        <v>432</v>
      </c>
      <c r="B5690" s="93">
        <v>124</v>
      </c>
      <c r="C5690" s="93">
        <v>60</v>
      </c>
      <c r="D5690" s="93">
        <v>64</v>
      </c>
      <c r="E5690" s="93" t="s">
        <v>433</v>
      </c>
      <c r="F5690" s="93">
        <v>191</v>
      </c>
      <c r="G5690" s="93">
        <v>86</v>
      </c>
      <c r="H5690" s="93">
        <v>105</v>
      </c>
      <c r="I5690" s="93" t="s">
        <v>434</v>
      </c>
      <c r="J5690" s="93">
        <v>57</v>
      </c>
      <c r="K5690" s="93">
        <v>16</v>
      </c>
      <c r="L5690" s="93">
        <v>41</v>
      </c>
    </row>
    <row r="5691" spans="1:12" x14ac:dyDescent="0.15">
      <c r="A5691">
        <v>20</v>
      </c>
      <c r="B5691" s="93">
        <v>34</v>
      </c>
      <c r="C5691" s="93">
        <v>14</v>
      </c>
      <c r="D5691" s="93">
        <v>20</v>
      </c>
      <c r="E5691" s="93">
        <v>55</v>
      </c>
      <c r="F5691" s="93">
        <v>40</v>
      </c>
      <c r="G5691" s="93">
        <v>17</v>
      </c>
      <c r="H5691" s="93">
        <v>23</v>
      </c>
      <c r="I5691" s="93">
        <v>90</v>
      </c>
      <c r="J5691" s="93">
        <v>17</v>
      </c>
      <c r="K5691" s="93">
        <v>5</v>
      </c>
      <c r="L5691" s="93">
        <v>12</v>
      </c>
    </row>
    <row r="5692" spans="1:12" x14ac:dyDescent="0.15">
      <c r="A5692">
        <v>21</v>
      </c>
      <c r="B5692" s="93">
        <v>26</v>
      </c>
      <c r="C5692" s="93">
        <v>15</v>
      </c>
      <c r="D5692" s="93">
        <v>11</v>
      </c>
      <c r="E5692" s="93">
        <v>56</v>
      </c>
      <c r="F5692" s="93">
        <v>32</v>
      </c>
      <c r="G5692" s="93">
        <v>14</v>
      </c>
      <c r="H5692" s="93">
        <v>18</v>
      </c>
      <c r="I5692" s="93">
        <v>91</v>
      </c>
      <c r="J5692" s="93">
        <v>14</v>
      </c>
      <c r="K5692" s="93">
        <v>3</v>
      </c>
      <c r="L5692" s="93">
        <v>11</v>
      </c>
    </row>
    <row r="5693" spans="1:12" x14ac:dyDescent="0.15">
      <c r="A5693">
        <v>22</v>
      </c>
      <c r="B5693" s="93">
        <v>18</v>
      </c>
      <c r="C5693" s="93">
        <v>9</v>
      </c>
      <c r="D5693" s="93">
        <v>9</v>
      </c>
      <c r="E5693" s="93">
        <v>57</v>
      </c>
      <c r="F5693" s="93">
        <v>47</v>
      </c>
      <c r="G5693" s="93">
        <v>19</v>
      </c>
      <c r="H5693" s="93">
        <v>28</v>
      </c>
      <c r="I5693" s="93">
        <v>92</v>
      </c>
      <c r="J5693" s="93">
        <v>14</v>
      </c>
      <c r="K5693" s="93">
        <v>5</v>
      </c>
      <c r="L5693" s="93">
        <v>9</v>
      </c>
    </row>
    <row r="5694" spans="1:12" x14ac:dyDescent="0.15">
      <c r="A5694">
        <v>23</v>
      </c>
      <c r="B5694" s="93">
        <v>24</v>
      </c>
      <c r="C5694" s="93">
        <v>11</v>
      </c>
      <c r="D5694" s="93">
        <v>13</v>
      </c>
      <c r="E5694" s="93">
        <v>58</v>
      </c>
      <c r="F5694" s="93">
        <v>35</v>
      </c>
      <c r="G5694" s="93">
        <v>17</v>
      </c>
      <c r="H5694" s="93">
        <v>18</v>
      </c>
      <c r="I5694" s="93">
        <v>93</v>
      </c>
      <c r="J5694" s="93">
        <v>6</v>
      </c>
      <c r="K5694" s="93">
        <v>1</v>
      </c>
      <c r="L5694" s="93">
        <v>5</v>
      </c>
    </row>
    <row r="5695" spans="1:12" x14ac:dyDescent="0.15">
      <c r="A5695">
        <v>24</v>
      </c>
      <c r="B5695" s="93">
        <v>22</v>
      </c>
      <c r="C5695" s="93">
        <v>11</v>
      </c>
      <c r="D5695" s="93">
        <v>11</v>
      </c>
      <c r="E5695" s="93">
        <v>59</v>
      </c>
      <c r="F5695" s="93">
        <v>37</v>
      </c>
      <c r="G5695" s="93">
        <v>19</v>
      </c>
      <c r="H5695" s="93">
        <v>18</v>
      </c>
      <c r="I5695" s="93">
        <v>94</v>
      </c>
      <c r="J5695" s="93">
        <v>6</v>
      </c>
      <c r="K5695" s="93">
        <v>2</v>
      </c>
      <c r="L5695" s="93">
        <v>4</v>
      </c>
    </row>
    <row r="5696" spans="1:12" x14ac:dyDescent="0.15">
      <c r="A5696" t="s">
        <v>435</v>
      </c>
      <c r="B5696" s="93">
        <v>97</v>
      </c>
      <c r="C5696" s="93">
        <v>41</v>
      </c>
      <c r="D5696" s="93">
        <v>56</v>
      </c>
      <c r="E5696" s="93" t="s">
        <v>436</v>
      </c>
      <c r="F5696" s="93">
        <v>181</v>
      </c>
      <c r="G5696" s="93">
        <v>93</v>
      </c>
      <c r="H5696" s="93">
        <v>88</v>
      </c>
      <c r="I5696" s="93" t="s">
        <v>437</v>
      </c>
      <c r="J5696" s="93">
        <v>19</v>
      </c>
      <c r="K5696" s="93">
        <v>5</v>
      </c>
      <c r="L5696" s="93">
        <v>14</v>
      </c>
    </row>
    <row r="5697" spans="1:12" x14ac:dyDescent="0.15">
      <c r="A5697">
        <v>25</v>
      </c>
      <c r="B5697" s="93">
        <v>21</v>
      </c>
      <c r="C5697" s="93">
        <v>7</v>
      </c>
      <c r="D5697" s="93">
        <v>14</v>
      </c>
      <c r="E5697" s="93">
        <v>60</v>
      </c>
      <c r="F5697" s="93">
        <v>39</v>
      </c>
      <c r="G5697" s="93">
        <v>17</v>
      </c>
      <c r="H5697" s="93">
        <v>22</v>
      </c>
      <c r="I5697" s="93">
        <v>95</v>
      </c>
      <c r="J5697" s="93">
        <v>6</v>
      </c>
      <c r="K5697" s="93">
        <v>1</v>
      </c>
      <c r="L5697" s="93">
        <v>5</v>
      </c>
    </row>
    <row r="5698" spans="1:12" x14ac:dyDescent="0.15">
      <c r="A5698">
        <v>26</v>
      </c>
      <c r="B5698" s="93">
        <v>17</v>
      </c>
      <c r="C5698" s="93">
        <v>10</v>
      </c>
      <c r="D5698" s="93">
        <v>7</v>
      </c>
      <c r="E5698" s="93">
        <v>61</v>
      </c>
      <c r="F5698" s="93">
        <v>32</v>
      </c>
      <c r="G5698" s="93">
        <v>18</v>
      </c>
      <c r="H5698" s="93">
        <v>14</v>
      </c>
      <c r="I5698" s="93">
        <v>96</v>
      </c>
      <c r="J5698" s="93">
        <v>4</v>
      </c>
      <c r="K5698" s="93">
        <v>2</v>
      </c>
      <c r="L5698" s="93">
        <v>2</v>
      </c>
    </row>
    <row r="5699" spans="1:12" x14ac:dyDescent="0.15">
      <c r="A5699">
        <v>27</v>
      </c>
      <c r="B5699" s="93">
        <v>24</v>
      </c>
      <c r="C5699" s="93">
        <v>11</v>
      </c>
      <c r="D5699" s="93">
        <v>13</v>
      </c>
      <c r="E5699" s="93">
        <v>62</v>
      </c>
      <c r="F5699" s="93">
        <v>42</v>
      </c>
      <c r="G5699" s="93">
        <v>22</v>
      </c>
      <c r="H5699" s="93">
        <v>20</v>
      </c>
      <c r="I5699" s="93">
        <v>97</v>
      </c>
      <c r="J5699" s="93">
        <v>6</v>
      </c>
      <c r="K5699" s="93">
        <v>1</v>
      </c>
      <c r="L5699" s="93">
        <v>5</v>
      </c>
    </row>
    <row r="5700" spans="1:12" x14ac:dyDescent="0.15">
      <c r="A5700">
        <v>28</v>
      </c>
      <c r="B5700" s="93">
        <v>19</v>
      </c>
      <c r="C5700" s="93">
        <v>7</v>
      </c>
      <c r="D5700" s="93">
        <v>12</v>
      </c>
      <c r="E5700" s="93">
        <v>63</v>
      </c>
      <c r="F5700" s="93">
        <v>43</v>
      </c>
      <c r="G5700" s="93">
        <v>25</v>
      </c>
      <c r="H5700" s="93">
        <v>18</v>
      </c>
      <c r="I5700" s="93">
        <v>98</v>
      </c>
      <c r="J5700" s="93">
        <v>2</v>
      </c>
      <c r="K5700" s="93">
        <v>1</v>
      </c>
      <c r="L5700" s="93">
        <v>1</v>
      </c>
    </row>
    <row r="5701" spans="1:12" x14ac:dyDescent="0.15">
      <c r="A5701">
        <v>29</v>
      </c>
      <c r="B5701" s="93">
        <v>16</v>
      </c>
      <c r="C5701" s="93">
        <v>6</v>
      </c>
      <c r="D5701" s="93">
        <v>10</v>
      </c>
      <c r="E5701" s="93">
        <v>64</v>
      </c>
      <c r="F5701" s="93">
        <v>25</v>
      </c>
      <c r="G5701" s="93">
        <v>11</v>
      </c>
      <c r="H5701" s="93">
        <v>14</v>
      </c>
      <c r="I5701" s="93">
        <v>99</v>
      </c>
      <c r="J5701" s="93">
        <v>1</v>
      </c>
      <c r="K5701" s="93">
        <v>0</v>
      </c>
      <c r="L5701" s="93">
        <v>1</v>
      </c>
    </row>
    <row r="5702" spans="1:12" x14ac:dyDescent="0.15">
      <c r="A5702" t="s">
        <v>438</v>
      </c>
      <c r="B5702" s="93">
        <v>91</v>
      </c>
      <c r="C5702" s="93">
        <v>50</v>
      </c>
      <c r="D5702" s="93">
        <v>41</v>
      </c>
      <c r="E5702" s="93" t="s">
        <v>439</v>
      </c>
      <c r="F5702" s="93">
        <v>210</v>
      </c>
      <c r="G5702" s="93">
        <v>100</v>
      </c>
      <c r="H5702" s="93">
        <v>110</v>
      </c>
      <c r="I5702" s="93" t="s">
        <v>440</v>
      </c>
      <c r="J5702" s="93">
        <v>2</v>
      </c>
      <c r="K5702" s="93">
        <v>0</v>
      </c>
      <c r="L5702" s="93">
        <v>2</v>
      </c>
    </row>
    <row r="5703" spans="1:12" x14ac:dyDescent="0.15">
      <c r="A5703">
        <v>30</v>
      </c>
      <c r="B5703" s="93">
        <v>13</v>
      </c>
      <c r="C5703" s="93">
        <v>6</v>
      </c>
      <c r="D5703" s="93">
        <v>7</v>
      </c>
      <c r="E5703" s="93">
        <v>65</v>
      </c>
      <c r="F5703" s="93">
        <v>45</v>
      </c>
      <c r="G5703" s="93">
        <v>20</v>
      </c>
      <c r="H5703" s="93">
        <v>25</v>
      </c>
      <c r="I5703" s="93">
        <v>100</v>
      </c>
      <c r="J5703" s="93">
        <v>1</v>
      </c>
      <c r="K5703" s="93">
        <v>0</v>
      </c>
      <c r="L5703" s="93">
        <v>1</v>
      </c>
    </row>
    <row r="5704" spans="1:12" x14ac:dyDescent="0.15">
      <c r="A5704">
        <v>31</v>
      </c>
      <c r="B5704" s="93">
        <v>19</v>
      </c>
      <c r="C5704" s="93">
        <v>11</v>
      </c>
      <c r="D5704" s="93">
        <v>8</v>
      </c>
      <c r="E5704" s="93">
        <v>66</v>
      </c>
      <c r="F5704" s="93">
        <v>41</v>
      </c>
      <c r="G5704" s="93">
        <v>21</v>
      </c>
      <c r="H5704" s="93">
        <v>20</v>
      </c>
      <c r="I5704" s="93">
        <v>101</v>
      </c>
      <c r="J5704" s="93">
        <v>0</v>
      </c>
      <c r="K5704" s="93">
        <v>0</v>
      </c>
      <c r="L5704" s="93">
        <v>0</v>
      </c>
    </row>
    <row r="5705" spans="1:12" x14ac:dyDescent="0.15">
      <c r="A5705">
        <v>32</v>
      </c>
      <c r="B5705" s="93">
        <v>24</v>
      </c>
      <c r="C5705" s="93">
        <v>15</v>
      </c>
      <c r="D5705" s="93">
        <v>9</v>
      </c>
      <c r="E5705" s="93">
        <v>67</v>
      </c>
      <c r="F5705" s="93">
        <v>51</v>
      </c>
      <c r="G5705" s="93">
        <v>26</v>
      </c>
      <c r="H5705" s="93">
        <v>25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17</v>
      </c>
      <c r="C5706" s="93">
        <v>10</v>
      </c>
      <c r="D5706" s="93">
        <v>7</v>
      </c>
      <c r="E5706" s="93">
        <v>68</v>
      </c>
      <c r="F5706" s="93">
        <v>37</v>
      </c>
      <c r="G5706" s="93">
        <v>18</v>
      </c>
      <c r="H5706" s="93">
        <v>19</v>
      </c>
      <c r="I5706" s="93" t="s">
        <v>441</v>
      </c>
      <c r="J5706" s="93">
        <v>1</v>
      </c>
      <c r="K5706" s="93">
        <v>0</v>
      </c>
      <c r="L5706" s="93">
        <v>1</v>
      </c>
    </row>
    <row r="5707" spans="1:12" x14ac:dyDescent="0.15">
      <c r="A5707">
        <v>34</v>
      </c>
      <c r="B5707" s="93">
        <v>18</v>
      </c>
      <c r="C5707" s="93">
        <v>8</v>
      </c>
      <c r="D5707" s="93">
        <v>10</v>
      </c>
      <c r="E5707" s="93">
        <v>69</v>
      </c>
      <c r="F5707" s="93">
        <v>36</v>
      </c>
      <c r="G5707" s="93">
        <v>15</v>
      </c>
      <c r="H5707" s="93">
        <v>21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94</v>
      </c>
      <c r="C5710" s="93" t="s">
        <v>272</v>
      </c>
      <c r="D5710" s="93">
        <v>196</v>
      </c>
      <c r="E5710" s="93" t="s">
        <v>273</v>
      </c>
      <c r="F5710" s="93">
        <v>689</v>
      </c>
      <c r="G5710" s="93" t="s">
        <v>272</v>
      </c>
      <c r="H5710" s="93">
        <v>1413</v>
      </c>
      <c r="I5710" s="93" t="s">
        <v>273</v>
      </c>
      <c r="J5710" s="93">
        <v>441</v>
      </c>
      <c r="K5710" s="93" t="s">
        <v>272</v>
      </c>
      <c r="L5710" s="93">
        <v>1023</v>
      </c>
    </row>
    <row r="5711" spans="1:12" x14ac:dyDescent="0.15">
      <c r="A5711" t="s">
        <v>274</v>
      </c>
      <c r="B5711" s="93">
        <v>102</v>
      </c>
      <c r="C5711" s="93" t="s">
        <v>662</v>
      </c>
      <c r="D5711" s="93">
        <v>7.4468085106382975E-2</v>
      </c>
      <c r="E5711" s="93" t="s">
        <v>274</v>
      </c>
      <c r="F5711" s="93">
        <v>724</v>
      </c>
      <c r="G5711" s="93" t="s">
        <v>662</v>
      </c>
      <c r="H5711" s="93">
        <v>0.53685410334346506</v>
      </c>
      <c r="I5711" s="93" t="s">
        <v>274</v>
      </c>
      <c r="J5711" s="93">
        <v>582</v>
      </c>
      <c r="K5711" s="93" t="s">
        <v>662</v>
      </c>
      <c r="L5711" s="93">
        <v>0.38867781155015196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44012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1472</v>
      </c>
      <c r="C5716" s="93">
        <v>682</v>
      </c>
      <c r="D5716" s="93">
        <v>790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43</v>
      </c>
      <c r="C5717" s="93">
        <v>28</v>
      </c>
      <c r="D5717" s="93">
        <v>15</v>
      </c>
      <c r="E5717" s="93" t="s">
        <v>421</v>
      </c>
      <c r="F5717" s="93">
        <v>60</v>
      </c>
      <c r="G5717" s="93">
        <v>28</v>
      </c>
      <c r="H5717" s="93">
        <v>32</v>
      </c>
      <c r="I5717" s="93" t="s">
        <v>422</v>
      </c>
      <c r="J5717" s="93">
        <v>117</v>
      </c>
      <c r="K5717" s="93">
        <v>53</v>
      </c>
      <c r="L5717" s="93">
        <v>64</v>
      </c>
    </row>
    <row r="5718" spans="1:12" x14ac:dyDescent="0.15">
      <c r="A5718">
        <v>0</v>
      </c>
      <c r="B5718" s="93">
        <v>7</v>
      </c>
      <c r="C5718" s="93">
        <v>4</v>
      </c>
      <c r="D5718" s="93">
        <v>3</v>
      </c>
      <c r="E5718" s="93">
        <v>35</v>
      </c>
      <c r="F5718" s="93">
        <v>9</v>
      </c>
      <c r="G5718" s="93">
        <v>4</v>
      </c>
      <c r="H5718" s="93">
        <v>5</v>
      </c>
      <c r="I5718" s="93">
        <v>70</v>
      </c>
      <c r="J5718" s="93">
        <v>29</v>
      </c>
      <c r="K5718" s="93">
        <v>16</v>
      </c>
      <c r="L5718" s="93">
        <v>13</v>
      </c>
    </row>
    <row r="5719" spans="1:12" x14ac:dyDescent="0.15">
      <c r="A5719">
        <v>1</v>
      </c>
      <c r="B5719" s="93">
        <v>6</v>
      </c>
      <c r="C5719" s="93">
        <v>6</v>
      </c>
      <c r="D5719" s="93">
        <v>0</v>
      </c>
      <c r="E5719" s="93">
        <v>36</v>
      </c>
      <c r="F5719" s="93">
        <v>14</v>
      </c>
      <c r="G5719" s="93">
        <v>5</v>
      </c>
      <c r="H5719" s="93">
        <v>9</v>
      </c>
      <c r="I5719" s="93">
        <v>71</v>
      </c>
      <c r="J5719" s="93">
        <v>22</v>
      </c>
      <c r="K5719" s="93">
        <v>13</v>
      </c>
      <c r="L5719" s="93">
        <v>9</v>
      </c>
    </row>
    <row r="5720" spans="1:12" x14ac:dyDescent="0.15">
      <c r="A5720">
        <v>2</v>
      </c>
      <c r="B5720" s="93">
        <v>10</v>
      </c>
      <c r="C5720" s="93">
        <v>6</v>
      </c>
      <c r="D5720" s="93">
        <v>4</v>
      </c>
      <c r="E5720" s="93">
        <v>37</v>
      </c>
      <c r="F5720" s="93">
        <v>10</v>
      </c>
      <c r="G5720" s="93">
        <v>5</v>
      </c>
      <c r="H5720" s="93">
        <v>5</v>
      </c>
      <c r="I5720" s="93">
        <v>72</v>
      </c>
      <c r="J5720" s="93">
        <v>29</v>
      </c>
      <c r="K5720" s="93">
        <v>11</v>
      </c>
      <c r="L5720" s="93">
        <v>18</v>
      </c>
    </row>
    <row r="5721" spans="1:12" x14ac:dyDescent="0.15">
      <c r="A5721">
        <v>3</v>
      </c>
      <c r="B5721" s="93">
        <v>8</v>
      </c>
      <c r="C5721" s="93">
        <v>5</v>
      </c>
      <c r="D5721" s="93">
        <v>3</v>
      </c>
      <c r="E5721" s="93">
        <v>38</v>
      </c>
      <c r="F5721" s="93">
        <v>15</v>
      </c>
      <c r="G5721" s="93">
        <v>8</v>
      </c>
      <c r="H5721" s="93">
        <v>7</v>
      </c>
      <c r="I5721" s="93">
        <v>73</v>
      </c>
      <c r="J5721" s="93">
        <v>22</v>
      </c>
      <c r="K5721" s="93">
        <v>9</v>
      </c>
      <c r="L5721" s="93">
        <v>13</v>
      </c>
    </row>
    <row r="5722" spans="1:12" x14ac:dyDescent="0.15">
      <c r="A5722">
        <v>4</v>
      </c>
      <c r="B5722" s="93">
        <v>12</v>
      </c>
      <c r="C5722" s="93">
        <v>7</v>
      </c>
      <c r="D5722" s="93">
        <v>5</v>
      </c>
      <c r="E5722" s="93">
        <v>39</v>
      </c>
      <c r="F5722" s="93">
        <v>12</v>
      </c>
      <c r="G5722" s="93">
        <v>6</v>
      </c>
      <c r="H5722" s="93">
        <v>6</v>
      </c>
      <c r="I5722" s="93">
        <v>74</v>
      </c>
      <c r="J5722" s="93">
        <v>15</v>
      </c>
      <c r="K5722" s="93">
        <v>4</v>
      </c>
      <c r="L5722" s="93">
        <v>11</v>
      </c>
    </row>
    <row r="5723" spans="1:12" x14ac:dyDescent="0.15">
      <c r="A5723" t="s">
        <v>423</v>
      </c>
      <c r="B5723" s="93">
        <v>49</v>
      </c>
      <c r="C5723" s="93">
        <v>20</v>
      </c>
      <c r="D5723" s="93">
        <v>29</v>
      </c>
      <c r="E5723" s="93" t="s">
        <v>424</v>
      </c>
      <c r="F5723" s="93">
        <v>71</v>
      </c>
      <c r="G5723" s="93">
        <v>27</v>
      </c>
      <c r="H5723" s="93">
        <v>44</v>
      </c>
      <c r="I5723" s="93" t="s">
        <v>425</v>
      </c>
      <c r="J5723" s="93">
        <v>121</v>
      </c>
      <c r="K5723" s="93">
        <v>47</v>
      </c>
      <c r="L5723" s="93">
        <v>74</v>
      </c>
    </row>
    <row r="5724" spans="1:12" x14ac:dyDescent="0.15">
      <c r="A5724">
        <v>5</v>
      </c>
      <c r="B5724" s="93">
        <v>6</v>
      </c>
      <c r="C5724" s="93">
        <v>1</v>
      </c>
      <c r="D5724" s="93">
        <v>5</v>
      </c>
      <c r="E5724" s="93">
        <v>40</v>
      </c>
      <c r="F5724" s="93">
        <v>16</v>
      </c>
      <c r="G5724" s="93">
        <v>6</v>
      </c>
      <c r="H5724" s="93">
        <v>10</v>
      </c>
      <c r="I5724" s="93">
        <v>75</v>
      </c>
      <c r="J5724" s="93">
        <v>20</v>
      </c>
      <c r="K5724" s="93">
        <v>7</v>
      </c>
      <c r="L5724" s="93">
        <v>13</v>
      </c>
    </row>
    <row r="5725" spans="1:12" x14ac:dyDescent="0.15">
      <c r="A5725">
        <v>6</v>
      </c>
      <c r="B5725" s="93">
        <v>15</v>
      </c>
      <c r="C5725" s="93">
        <v>4</v>
      </c>
      <c r="D5725" s="93">
        <v>11</v>
      </c>
      <c r="E5725" s="93">
        <v>41</v>
      </c>
      <c r="F5725" s="93">
        <v>12</v>
      </c>
      <c r="G5725" s="93">
        <v>3</v>
      </c>
      <c r="H5725" s="93">
        <v>9</v>
      </c>
      <c r="I5725" s="93">
        <v>76</v>
      </c>
      <c r="J5725" s="93">
        <v>27</v>
      </c>
      <c r="K5725" s="93">
        <v>6</v>
      </c>
      <c r="L5725" s="93">
        <v>21</v>
      </c>
    </row>
    <row r="5726" spans="1:12" x14ac:dyDescent="0.15">
      <c r="A5726">
        <v>7</v>
      </c>
      <c r="B5726" s="93">
        <v>8</v>
      </c>
      <c r="C5726" s="93">
        <v>2</v>
      </c>
      <c r="D5726" s="93">
        <v>6</v>
      </c>
      <c r="E5726" s="93">
        <v>42</v>
      </c>
      <c r="F5726" s="93">
        <v>8</v>
      </c>
      <c r="G5726" s="93">
        <v>4</v>
      </c>
      <c r="H5726" s="93">
        <v>4</v>
      </c>
      <c r="I5726" s="93">
        <v>77</v>
      </c>
      <c r="J5726" s="93">
        <v>19</v>
      </c>
      <c r="K5726" s="93">
        <v>10</v>
      </c>
      <c r="L5726" s="93">
        <v>9</v>
      </c>
    </row>
    <row r="5727" spans="1:12" x14ac:dyDescent="0.15">
      <c r="A5727">
        <v>8</v>
      </c>
      <c r="B5727" s="93">
        <v>9</v>
      </c>
      <c r="C5727" s="93">
        <v>6</v>
      </c>
      <c r="D5727" s="93">
        <v>3</v>
      </c>
      <c r="E5727" s="93">
        <v>43</v>
      </c>
      <c r="F5727" s="93">
        <v>16</v>
      </c>
      <c r="G5727" s="93">
        <v>5</v>
      </c>
      <c r="H5727" s="93">
        <v>11</v>
      </c>
      <c r="I5727" s="93">
        <v>78</v>
      </c>
      <c r="J5727" s="93">
        <v>30</v>
      </c>
      <c r="K5727" s="93">
        <v>13</v>
      </c>
      <c r="L5727" s="93">
        <v>17</v>
      </c>
    </row>
    <row r="5728" spans="1:12" x14ac:dyDescent="0.15">
      <c r="A5728">
        <v>9</v>
      </c>
      <c r="B5728" s="93">
        <v>11</v>
      </c>
      <c r="C5728" s="93">
        <v>7</v>
      </c>
      <c r="D5728" s="93">
        <v>4</v>
      </c>
      <c r="E5728" s="93">
        <v>44</v>
      </c>
      <c r="F5728" s="93">
        <v>19</v>
      </c>
      <c r="G5728" s="93">
        <v>9</v>
      </c>
      <c r="H5728" s="93">
        <v>10</v>
      </c>
      <c r="I5728" s="93">
        <v>79</v>
      </c>
      <c r="J5728" s="93">
        <v>25</v>
      </c>
      <c r="K5728" s="93">
        <v>11</v>
      </c>
      <c r="L5728" s="93">
        <v>14</v>
      </c>
    </row>
    <row r="5729" spans="1:12" x14ac:dyDescent="0.15">
      <c r="A5729" t="s">
        <v>426</v>
      </c>
      <c r="B5729" s="93">
        <v>50</v>
      </c>
      <c r="C5729" s="93">
        <v>22</v>
      </c>
      <c r="D5729" s="93">
        <v>28</v>
      </c>
      <c r="E5729" s="93" t="s">
        <v>427</v>
      </c>
      <c r="F5729" s="93">
        <v>94</v>
      </c>
      <c r="G5729" s="93">
        <v>44</v>
      </c>
      <c r="H5729" s="93">
        <v>50</v>
      </c>
      <c r="I5729" s="93" t="s">
        <v>428</v>
      </c>
      <c r="J5729" s="93">
        <v>112</v>
      </c>
      <c r="K5729" s="93">
        <v>56</v>
      </c>
      <c r="L5729" s="93">
        <v>56</v>
      </c>
    </row>
    <row r="5730" spans="1:12" x14ac:dyDescent="0.15">
      <c r="A5730">
        <v>10</v>
      </c>
      <c r="B5730" s="93">
        <v>10</v>
      </c>
      <c r="C5730" s="93">
        <v>3</v>
      </c>
      <c r="D5730" s="93">
        <v>7</v>
      </c>
      <c r="E5730" s="93">
        <v>45</v>
      </c>
      <c r="F5730" s="93">
        <v>16</v>
      </c>
      <c r="G5730" s="93">
        <v>9</v>
      </c>
      <c r="H5730" s="93">
        <v>7</v>
      </c>
      <c r="I5730" s="93">
        <v>80</v>
      </c>
      <c r="J5730" s="93">
        <v>19</v>
      </c>
      <c r="K5730" s="93">
        <v>10</v>
      </c>
      <c r="L5730" s="93">
        <v>9</v>
      </c>
    </row>
    <row r="5731" spans="1:12" x14ac:dyDescent="0.15">
      <c r="A5731">
        <v>11</v>
      </c>
      <c r="B5731" s="93">
        <v>10</v>
      </c>
      <c r="C5731" s="93">
        <v>5</v>
      </c>
      <c r="D5731" s="93">
        <v>5</v>
      </c>
      <c r="E5731" s="93">
        <v>46</v>
      </c>
      <c r="F5731" s="93">
        <v>18</v>
      </c>
      <c r="G5731" s="93">
        <v>8</v>
      </c>
      <c r="H5731" s="93">
        <v>10</v>
      </c>
      <c r="I5731" s="93">
        <v>81</v>
      </c>
      <c r="J5731" s="93">
        <v>21</v>
      </c>
      <c r="K5731" s="93">
        <v>11</v>
      </c>
      <c r="L5731" s="93">
        <v>10</v>
      </c>
    </row>
    <row r="5732" spans="1:12" x14ac:dyDescent="0.15">
      <c r="A5732">
        <v>12</v>
      </c>
      <c r="B5732" s="93">
        <v>9</v>
      </c>
      <c r="C5732" s="93">
        <v>6</v>
      </c>
      <c r="D5732" s="93">
        <v>3</v>
      </c>
      <c r="E5732" s="93">
        <v>47</v>
      </c>
      <c r="F5732" s="93">
        <v>18</v>
      </c>
      <c r="G5732" s="93">
        <v>10</v>
      </c>
      <c r="H5732" s="93">
        <v>8</v>
      </c>
      <c r="I5732" s="93">
        <v>82</v>
      </c>
      <c r="J5732" s="93">
        <v>24</v>
      </c>
      <c r="K5732" s="93">
        <v>10</v>
      </c>
      <c r="L5732" s="93">
        <v>14</v>
      </c>
    </row>
    <row r="5733" spans="1:12" x14ac:dyDescent="0.15">
      <c r="A5733">
        <v>13</v>
      </c>
      <c r="B5733" s="93">
        <v>15</v>
      </c>
      <c r="C5733" s="93">
        <v>7</v>
      </c>
      <c r="D5733" s="93">
        <v>8</v>
      </c>
      <c r="E5733" s="93">
        <v>48</v>
      </c>
      <c r="F5733" s="93">
        <v>13</v>
      </c>
      <c r="G5733" s="93">
        <v>3</v>
      </c>
      <c r="H5733" s="93">
        <v>10</v>
      </c>
      <c r="I5733" s="93">
        <v>83</v>
      </c>
      <c r="J5733" s="93">
        <v>17</v>
      </c>
      <c r="K5733" s="93">
        <v>10</v>
      </c>
      <c r="L5733" s="93">
        <v>7</v>
      </c>
    </row>
    <row r="5734" spans="1:12" x14ac:dyDescent="0.15">
      <c r="A5734">
        <v>14</v>
      </c>
      <c r="B5734" s="93">
        <v>6</v>
      </c>
      <c r="C5734" s="93">
        <v>1</v>
      </c>
      <c r="D5734" s="93">
        <v>5</v>
      </c>
      <c r="E5734" s="93">
        <v>49</v>
      </c>
      <c r="F5734" s="93">
        <v>29</v>
      </c>
      <c r="G5734" s="93">
        <v>14</v>
      </c>
      <c r="H5734" s="93">
        <v>15</v>
      </c>
      <c r="I5734" s="93">
        <v>84</v>
      </c>
      <c r="J5734" s="93">
        <v>31</v>
      </c>
      <c r="K5734" s="93">
        <v>15</v>
      </c>
      <c r="L5734" s="93">
        <v>16</v>
      </c>
    </row>
    <row r="5735" spans="1:12" x14ac:dyDescent="0.15">
      <c r="A5735" t="s">
        <v>429</v>
      </c>
      <c r="B5735" s="93">
        <v>58</v>
      </c>
      <c r="C5735" s="93">
        <v>26</v>
      </c>
      <c r="D5735" s="93">
        <v>32</v>
      </c>
      <c r="E5735" s="93" t="s">
        <v>430</v>
      </c>
      <c r="F5735" s="93">
        <v>96</v>
      </c>
      <c r="G5735" s="93">
        <v>46</v>
      </c>
      <c r="H5735" s="93">
        <v>50</v>
      </c>
      <c r="I5735" s="93" t="s">
        <v>431</v>
      </c>
      <c r="J5735" s="93">
        <v>90</v>
      </c>
      <c r="K5735" s="93">
        <v>39</v>
      </c>
      <c r="L5735" s="93">
        <v>51</v>
      </c>
    </row>
    <row r="5736" spans="1:12" x14ac:dyDescent="0.15">
      <c r="A5736">
        <v>15</v>
      </c>
      <c r="B5736" s="93">
        <v>9</v>
      </c>
      <c r="C5736" s="93">
        <v>4</v>
      </c>
      <c r="D5736" s="93">
        <v>5</v>
      </c>
      <c r="E5736" s="93">
        <v>50</v>
      </c>
      <c r="F5736" s="93">
        <v>15</v>
      </c>
      <c r="G5736" s="93">
        <v>8</v>
      </c>
      <c r="H5736" s="93">
        <v>7</v>
      </c>
      <c r="I5736" s="93">
        <v>85</v>
      </c>
      <c r="J5736" s="93">
        <v>20</v>
      </c>
      <c r="K5736" s="93">
        <v>9</v>
      </c>
      <c r="L5736" s="93">
        <v>11</v>
      </c>
    </row>
    <row r="5737" spans="1:12" x14ac:dyDescent="0.15">
      <c r="A5737">
        <v>16</v>
      </c>
      <c r="B5737" s="93">
        <v>20</v>
      </c>
      <c r="C5737" s="93">
        <v>4</v>
      </c>
      <c r="D5737" s="93">
        <v>16</v>
      </c>
      <c r="E5737" s="93">
        <v>51</v>
      </c>
      <c r="F5737" s="93">
        <v>26</v>
      </c>
      <c r="G5737" s="93">
        <v>13</v>
      </c>
      <c r="H5737" s="93">
        <v>13</v>
      </c>
      <c r="I5737" s="93">
        <v>86</v>
      </c>
      <c r="J5737" s="93">
        <v>19</v>
      </c>
      <c r="K5737" s="93">
        <v>11</v>
      </c>
      <c r="L5737" s="93">
        <v>8</v>
      </c>
    </row>
    <row r="5738" spans="1:12" x14ac:dyDescent="0.15">
      <c r="A5738">
        <v>17</v>
      </c>
      <c r="B5738" s="93">
        <v>12</v>
      </c>
      <c r="C5738" s="93">
        <v>7</v>
      </c>
      <c r="D5738" s="93">
        <v>5</v>
      </c>
      <c r="E5738" s="93">
        <v>52</v>
      </c>
      <c r="F5738" s="93">
        <v>23</v>
      </c>
      <c r="G5738" s="93">
        <v>10</v>
      </c>
      <c r="H5738" s="93">
        <v>13</v>
      </c>
      <c r="I5738" s="93">
        <v>87</v>
      </c>
      <c r="J5738" s="93">
        <v>22</v>
      </c>
      <c r="K5738" s="93">
        <v>8</v>
      </c>
      <c r="L5738" s="93">
        <v>14</v>
      </c>
    </row>
    <row r="5739" spans="1:12" x14ac:dyDescent="0.15">
      <c r="A5739">
        <v>18</v>
      </c>
      <c r="B5739" s="93">
        <v>8</v>
      </c>
      <c r="C5739" s="93">
        <v>5</v>
      </c>
      <c r="D5739" s="93">
        <v>3</v>
      </c>
      <c r="E5739" s="93">
        <v>53</v>
      </c>
      <c r="F5739" s="93">
        <v>11</v>
      </c>
      <c r="G5739" s="93">
        <v>5</v>
      </c>
      <c r="H5739" s="93">
        <v>6</v>
      </c>
      <c r="I5739" s="93">
        <v>88</v>
      </c>
      <c r="J5739" s="93">
        <v>12</v>
      </c>
      <c r="K5739" s="93">
        <v>7</v>
      </c>
      <c r="L5739" s="93">
        <v>5</v>
      </c>
    </row>
    <row r="5740" spans="1:12" x14ac:dyDescent="0.15">
      <c r="A5740">
        <v>19</v>
      </c>
      <c r="B5740" s="93">
        <v>9</v>
      </c>
      <c r="C5740" s="93">
        <v>6</v>
      </c>
      <c r="D5740" s="93">
        <v>3</v>
      </c>
      <c r="E5740" s="93">
        <v>54</v>
      </c>
      <c r="F5740" s="93">
        <v>21</v>
      </c>
      <c r="G5740" s="93">
        <v>10</v>
      </c>
      <c r="H5740" s="93">
        <v>11</v>
      </c>
      <c r="I5740" s="93">
        <v>89</v>
      </c>
      <c r="J5740" s="93">
        <v>17</v>
      </c>
      <c r="K5740" s="93">
        <v>4</v>
      </c>
      <c r="L5740" s="93">
        <v>13</v>
      </c>
    </row>
    <row r="5741" spans="1:12" x14ac:dyDescent="0.15">
      <c r="A5741" t="s">
        <v>432</v>
      </c>
      <c r="B5741" s="93">
        <v>63</v>
      </c>
      <c r="C5741" s="93">
        <v>30</v>
      </c>
      <c r="D5741" s="93">
        <v>33</v>
      </c>
      <c r="E5741" s="93" t="s">
        <v>433</v>
      </c>
      <c r="F5741" s="93">
        <v>116</v>
      </c>
      <c r="G5741" s="93">
        <v>57</v>
      </c>
      <c r="H5741" s="93">
        <v>59</v>
      </c>
      <c r="I5741" s="93" t="s">
        <v>434</v>
      </c>
      <c r="J5741" s="93">
        <v>54</v>
      </c>
      <c r="K5741" s="93">
        <v>21</v>
      </c>
      <c r="L5741" s="93">
        <v>33</v>
      </c>
    </row>
    <row r="5742" spans="1:12" x14ac:dyDescent="0.15">
      <c r="A5742">
        <v>20</v>
      </c>
      <c r="B5742" s="93">
        <v>17</v>
      </c>
      <c r="C5742" s="93">
        <v>11</v>
      </c>
      <c r="D5742" s="93">
        <v>6</v>
      </c>
      <c r="E5742" s="93">
        <v>55</v>
      </c>
      <c r="F5742" s="93">
        <v>35</v>
      </c>
      <c r="G5742" s="93">
        <v>16</v>
      </c>
      <c r="H5742" s="93">
        <v>19</v>
      </c>
      <c r="I5742" s="93">
        <v>90</v>
      </c>
      <c r="J5742" s="93">
        <v>17</v>
      </c>
      <c r="K5742" s="93">
        <v>8</v>
      </c>
      <c r="L5742" s="93">
        <v>9</v>
      </c>
    </row>
    <row r="5743" spans="1:12" x14ac:dyDescent="0.15">
      <c r="A5743">
        <v>21</v>
      </c>
      <c r="B5743" s="93">
        <v>9</v>
      </c>
      <c r="C5743" s="93">
        <v>2</v>
      </c>
      <c r="D5743" s="93">
        <v>7</v>
      </c>
      <c r="E5743" s="93">
        <v>56</v>
      </c>
      <c r="F5743" s="93">
        <v>25</v>
      </c>
      <c r="G5743" s="93">
        <v>13</v>
      </c>
      <c r="H5743" s="93">
        <v>12</v>
      </c>
      <c r="I5743" s="93">
        <v>91</v>
      </c>
      <c r="J5743" s="93">
        <v>12</v>
      </c>
      <c r="K5743" s="93">
        <v>2</v>
      </c>
      <c r="L5743" s="93">
        <v>10</v>
      </c>
    </row>
    <row r="5744" spans="1:12" x14ac:dyDescent="0.15">
      <c r="A5744">
        <v>22</v>
      </c>
      <c r="B5744" s="93">
        <v>12</v>
      </c>
      <c r="C5744" s="93">
        <v>7</v>
      </c>
      <c r="D5744" s="93">
        <v>5</v>
      </c>
      <c r="E5744" s="93">
        <v>57</v>
      </c>
      <c r="F5744" s="93">
        <v>22</v>
      </c>
      <c r="G5744" s="93">
        <v>11</v>
      </c>
      <c r="H5744" s="93">
        <v>11</v>
      </c>
      <c r="I5744" s="93">
        <v>92</v>
      </c>
      <c r="J5744" s="93">
        <v>13</v>
      </c>
      <c r="K5744" s="93">
        <v>4</v>
      </c>
      <c r="L5744" s="93">
        <v>9</v>
      </c>
    </row>
    <row r="5745" spans="1:12" x14ac:dyDescent="0.15">
      <c r="A5745">
        <v>23</v>
      </c>
      <c r="B5745" s="93">
        <v>12</v>
      </c>
      <c r="C5745" s="93">
        <v>5</v>
      </c>
      <c r="D5745" s="93">
        <v>7</v>
      </c>
      <c r="E5745" s="93">
        <v>58</v>
      </c>
      <c r="F5745" s="93">
        <v>13</v>
      </c>
      <c r="G5745" s="93">
        <v>5</v>
      </c>
      <c r="H5745" s="93">
        <v>8</v>
      </c>
      <c r="I5745" s="93">
        <v>93</v>
      </c>
      <c r="J5745" s="93">
        <v>6</v>
      </c>
      <c r="K5745" s="93">
        <v>4</v>
      </c>
      <c r="L5745" s="93">
        <v>2</v>
      </c>
    </row>
    <row r="5746" spans="1:12" x14ac:dyDescent="0.15">
      <c r="A5746">
        <v>24</v>
      </c>
      <c r="B5746" s="93">
        <v>13</v>
      </c>
      <c r="C5746" s="93">
        <v>5</v>
      </c>
      <c r="D5746" s="93">
        <v>8</v>
      </c>
      <c r="E5746" s="93">
        <v>59</v>
      </c>
      <c r="F5746" s="93">
        <v>21</v>
      </c>
      <c r="G5746" s="93">
        <v>12</v>
      </c>
      <c r="H5746" s="93">
        <v>9</v>
      </c>
      <c r="I5746" s="93">
        <v>94</v>
      </c>
      <c r="J5746" s="93">
        <v>6</v>
      </c>
      <c r="K5746" s="93">
        <v>3</v>
      </c>
      <c r="L5746" s="93">
        <v>3</v>
      </c>
    </row>
    <row r="5747" spans="1:12" x14ac:dyDescent="0.15">
      <c r="A5747" t="s">
        <v>435</v>
      </c>
      <c r="B5747" s="93">
        <v>47</v>
      </c>
      <c r="C5747" s="93">
        <v>26</v>
      </c>
      <c r="D5747" s="93">
        <v>21</v>
      </c>
      <c r="E5747" s="93" t="s">
        <v>436</v>
      </c>
      <c r="F5747" s="93">
        <v>95</v>
      </c>
      <c r="G5747" s="93">
        <v>45</v>
      </c>
      <c r="H5747" s="93">
        <v>50</v>
      </c>
      <c r="I5747" s="93" t="s">
        <v>437</v>
      </c>
      <c r="J5747" s="93">
        <v>9</v>
      </c>
      <c r="K5747" s="93">
        <v>2</v>
      </c>
      <c r="L5747" s="93">
        <v>7</v>
      </c>
    </row>
    <row r="5748" spans="1:12" x14ac:dyDescent="0.15">
      <c r="A5748">
        <v>25</v>
      </c>
      <c r="B5748" s="93">
        <v>10</v>
      </c>
      <c r="C5748" s="93">
        <v>7</v>
      </c>
      <c r="D5748" s="93">
        <v>3</v>
      </c>
      <c r="E5748" s="93">
        <v>60</v>
      </c>
      <c r="F5748" s="93">
        <v>20</v>
      </c>
      <c r="G5748" s="93">
        <v>12</v>
      </c>
      <c r="H5748" s="93">
        <v>8</v>
      </c>
      <c r="I5748" s="93">
        <v>95</v>
      </c>
      <c r="J5748" s="93">
        <v>6</v>
      </c>
      <c r="K5748" s="93">
        <v>2</v>
      </c>
      <c r="L5748" s="93">
        <v>4</v>
      </c>
    </row>
    <row r="5749" spans="1:12" x14ac:dyDescent="0.15">
      <c r="A5749">
        <v>26</v>
      </c>
      <c r="B5749" s="93">
        <v>14</v>
      </c>
      <c r="C5749" s="93">
        <v>7</v>
      </c>
      <c r="D5749" s="93">
        <v>7</v>
      </c>
      <c r="E5749" s="93">
        <v>61</v>
      </c>
      <c r="F5749" s="93">
        <v>22</v>
      </c>
      <c r="G5749" s="93">
        <v>7</v>
      </c>
      <c r="H5749" s="93">
        <v>15</v>
      </c>
      <c r="I5749" s="93">
        <v>96</v>
      </c>
      <c r="J5749" s="93">
        <v>0</v>
      </c>
      <c r="K5749" s="93">
        <v>0</v>
      </c>
      <c r="L5749" s="93">
        <v>0</v>
      </c>
    </row>
    <row r="5750" spans="1:12" x14ac:dyDescent="0.15">
      <c r="A5750">
        <v>27</v>
      </c>
      <c r="B5750" s="93">
        <v>7</v>
      </c>
      <c r="C5750" s="93">
        <v>4</v>
      </c>
      <c r="D5750" s="93">
        <v>3</v>
      </c>
      <c r="E5750" s="93">
        <v>62</v>
      </c>
      <c r="F5750" s="93">
        <v>16</v>
      </c>
      <c r="G5750" s="93">
        <v>9</v>
      </c>
      <c r="H5750" s="93">
        <v>7</v>
      </c>
      <c r="I5750" s="93">
        <v>97</v>
      </c>
      <c r="J5750" s="93">
        <v>3</v>
      </c>
      <c r="K5750" s="93">
        <v>0</v>
      </c>
      <c r="L5750" s="93">
        <v>3</v>
      </c>
    </row>
    <row r="5751" spans="1:12" x14ac:dyDescent="0.15">
      <c r="A5751">
        <v>28</v>
      </c>
      <c r="B5751" s="93">
        <v>9</v>
      </c>
      <c r="C5751" s="93">
        <v>7</v>
      </c>
      <c r="D5751" s="93">
        <v>2</v>
      </c>
      <c r="E5751" s="93">
        <v>63</v>
      </c>
      <c r="F5751" s="93">
        <v>16</v>
      </c>
      <c r="G5751" s="93">
        <v>7</v>
      </c>
      <c r="H5751" s="93">
        <v>9</v>
      </c>
      <c r="I5751" s="93">
        <v>98</v>
      </c>
      <c r="J5751" s="93">
        <v>0</v>
      </c>
      <c r="K5751" s="93">
        <v>0</v>
      </c>
      <c r="L5751" s="93">
        <v>0</v>
      </c>
    </row>
    <row r="5752" spans="1:12" x14ac:dyDescent="0.15">
      <c r="A5752">
        <v>29</v>
      </c>
      <c r="B5752" s="93">
        <v>7</v>
      </c>
      <c r="C5752" s="93">
        <v>1</v>
      </c>
      <c r="D5752" s="93">
        <v>6</v>
      </c>
      <c r="E5752" s="93">
        <v>64</v>
      </c>
      <c r="F5752" s="93">
        <v>21</v>
      </c>
      <c r="G5752" s="93">
        <v>10</v>
      </c>
      <c r="H5752" s="93">
        <v>11</v>
      </c>
      <c r="I5752" s="93">
        <v>99</v>
      </c>
      <c r="J5752" s="93">
        <v>0</v>
      </c>
      <c r="K5752" s="93">
        <v>0</v>
      </c>
      <c r="L5752" s="93">
        <v>0</v>
      </c>
    </row>
    <row r="5753" spans="1:12" x14ac:dyDescent="0.15">
      <c r="A5753" t="s">
        <v>438</v>
      </c>
      <c r="B5753" s="93">
        <v>46</v>
      </c>
      <c r="C5753" s="93">
        <v>27</v>
      </c>
      <c r="D5753" s="93">
        <v>19</v>
      </c>
      <c r="E5753" s="93" t="s">
        <v>439</v>
      </c>
      <c r="F5753" s="93">
        <v>81</v>
      </c>
      <c r="G5753" s="93">
        <v>38</v>
      </c>
      <c r="H5753" s="93">
        <v>43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 x14ac:dyDescent="0.15">
      <c r="A5754">
        <v>30</v>
      </c>
      <c r="B5754" s="93">
        <v>9</v>
      </c>
      <c r="C5754" s="93">
        <v>5</v>
      </c>
      <c r="D5754" s="93">
        <v>4</v>
      </c>
      <c r="E5754" s="93">
        <v>65</v>
      </c>
      <c r="F5754" s="93">
        <v>8</v>
      </c>
      <c r="G5754" s="93">
        <v>5</v>
      </c>
      <c r="H5754" s="93">
        <v>3</v>
      </c>
      <c r="I5754" s="93">
        <v>100</v>
      </c>
      <c r="J5754" s="93">
        <v>0</v>
      </c>
      <c r="K5754" s="93">
        <v>0</v>
      </c>
      <c r="L5754" s="93">
        <v>0</v>
      </c>
    </row>
    <row r="5755" spans="1:12" x14ac:dyDescent="0.15">
      <c r="A5755">
        <v>31</v>
      </c>
      <c r="B5755" s="93">
        <v>8</v>
      </c>
      <c r="C5755" s="93">
        <v>5</v>
      </c>
      <c r="D5755" s="93">
        <v>3</v>
      </c>
      <c r="E5755" s="93">
        <v>66</v>
      </c>
      <c r="F5755" s="93">
        <v>17</v>
      </c>
      <c r="G5755" s="93">
        <v>8</v>
      </c>
      <c r="H5755" s="93">
        <v>9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4</v>
      </c>
      <c r="C5756" s="93">
        <v>3</v>
      </c>
      <c r="D5756" s="93">
        <v>1</v>
      </c>
      <c r="E5756" s="93">
        <v>67</v>
      </c>
      <c r="F5756" s="93">
        <v>20</v>
      </c>
      <c r="G5756" s="93">
        <v>9</v>
      </c>
      <c r="H5756" s="93">
        <v>11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14</v>
      </c>
      <c r="C5757" s="93">
        <v>8</v>
      </c>
      <c r="D5757" s="93">
        <v>6</v>
      </c>
      <c r="E5757" s="93">
        <v>68</v>
      </c>
      <c r="F5757" s="93">
        <v>14</v>
      </c>
      <c r="G5757" s="93">
        <v>5</v>
      </c>
      <c r="H5757" s="93">
        <v>9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11</v>
      </c>
      <c r="C5758" s="93">
        <v>6</v>
      </c>
      <c r="D5758" s="93">
        <v>5</v>
      </c>
      <c r="E5758" s="93">
        <v>69</v>
      </c>
      <c r="F5758" s="93">
        <v>22</v>
      </c>
      <c r="G5758" s="93">
        <v>11</v>
      </c>
      <c r="H5758" s="93">
        <v>11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70</v>
      </c>
      <c r="C5761" s="93" t="s">
        <v>272</v>
      </c>
      <c r="D5761" s="93">
        <v>142</v>
      </c>
      <c r="E5761" s="93" t="s">
        <v>273</v>
      </c>
      <c r="F5761" s="93">
        <v>356</v>
      </c>
      <c r="G5761" s="93" t="s">
        <v>272</v>
      </c>
      <c r="H5761" s="93">
        <v>746</v>
      </c>
      <c r="I5761" s="93" t="s">
        <v>273</v>
      </c>
      <c r="J5761" s="93">
        <v>256</v>
      </c>
      <c r="K5761" s="93" t="s">
        <v>272</v>
      </c>
      <c r="L5761" s="93">
        <v>584</v>
      </c>
    </row>
    <row r="5762" spans="1:12" x14ac:dyDescent="0.15">
      <c r="A5762" t="s">
        <v>274</v>
      </c>
      <c r="B5762" s="93">
        <v>72</v>
      </c>
      <c r="C5762" s="93" t="s">
        <v>662</v>
      </c>
      <c r="D5762" s="93">
        <v>9.6467391304347824E-2</v>
      </c>
      <c r="E5762" s="93" t="s">
        <v>274</v>
      </c>
      <c r="F5762" s="93">
        <v>390</v>
      </c>
      <c r="G5762" s="93" t="s">
        <v>662</v>
      </c>
      <c r="H5762" s="93">
        <v>0.50679347826086951</v>
      </c>
      <c r="I5762" s="93" t="s">
        <v>274</v>
      </c>
      <c r="J5762" s="93">
        <v>328</v>
      </c>
      <c r="K5762" s="93" t="s">
        <v>662</v>
      </c>
      <c r="L5762" s="93">
        <v>0.39673913043478259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44012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1761</v>
      </c>
      <c r="C5767" s="93">
        <v>833</v>
      </c>
      <c r="D5767" s="93">
        <v>928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48</v>
      </c>
      <c r="C5768" s="93">
        <v>27</v>
      </c>
      <c r="D5768" s="93">
        <v>21</v>
      </c>
      <c r="E5768" s="93" t="s">
        <v>421</v>
      </c>
      <c r="F5768" s="93">
        <v>62</v>
      </c>
      <c r="G5768" s="93">
        <v>32</v>
      </c>
      <c r="H5768" s="93">
        <v>30</v>
      </c>
      <c r="I5768" s="93" t="s">
        <v>422</v>
      </c>
      <c r="J5768" s="93">
        <v>147</v>
      </c>
      <c r="K5768" s="93">
        <v>72</v>
      </c>
      <c r="L5768" s="93">
        <v>75</v>
      </c>
    </row>
    <row r="5769" spans="1:12" x14ac:dyDescent="0.15">
      <c r="A5769">
        <v>0</v>
      </c>
      <c r="B5769" s="93">
        <v>8</v>
      </c>
      <c r="C5769" s="93">
        <v>5</v>
      </c>
      <c r="D5769" s="93">
        <v>3</v>
      </c>
      <c r="E5769" s="93">
        <v>35</v>
      </c>
      <c r="F5769" s="93">
        <v>12</v>
      </c>
      <c r="G5769" s="93">
        <v>3</v>
      </c>
      <c r="H5769" s="93">
        <v>9</v>
      </c>
      <c r="I5769" s="93">
        <v>70</v>
      </c>
      <c r="J5769" s="93">
        <v>32</v>
      </c>
      <c r="K5769" s="93">
        <v>15</v>
      </c>
      <c r="L5769" s="93">
        <v>17</v>
      </c>
    </row>
    <row r="5770" spans="1:12" x14ac:dyDescent="0.15">
      <c r="A5770">
        <v>1</v>
      </c>
      <c r="B5770" s="93">
        <v>7</v>
      </c>
      <c r="C5770" s="93">
        <v>4</v>
      </c>
      <c r="D5770" s="93">
        <v>3</v>
      </c>
      <c r="E5770" s="93">
        <v>36</v>
      </c>
      <c r="F5770" s="93">
        <v>10</v>
      </c>
      <c r="G5770" s="93">
        <v>6</v>
      </c>
      <c r="H5770" s="93">
        <v>4</v>
      </c>
      <c r="I5770" s="93">
        <v>71</v>
      </c>
      <c r="J5770" s="93">
        <v>38</v>
      </c>
      <c r="K5770" s="93">
        <v>20</v>
      </c>
      <c r="L5770" s="93">
        <v>18</v>
      </c>
    </row>
    <row r="5771" spans="1:12" x14ac:dyDescent="0.15">
      <c r="A5771">
        <v>2</v>
      </c>
      <c r="B5771" s="93">
        <v>11</v>
      </c>
      <c r="C5771" s="93">
        <v>7</v>
      </c>
      <c r="D5771" s="93">
        <v>4</v>
      </c>
      <c r="E5771" s="93">
        <v>37</v>
      </c>
      <c r="F5771" s="93">
        <v>20</v>
      </c>
      <c r="G5771" s="93">
        <v>11</v>
      </c>
      <c r="H5771" s="93">
        <v>9</v>
      </c>
      <c r="I5771" s="93">
        <v>72</v>
      </c>
      <c r="J5771" s="93">
        <v>33</v>
      </c>
      <c r="K5771" s="93">
        <v>16</v>
      </c>
      <c r="L5771" s="93">
        <v>17</v>
      </c>
    </row>
    <row r="5772" spans="1:12" x14ac:dyDescent="0.15">
      <c r="A5772">
        <v>3</v>
      </c>
      <c r="B5772" s="93">
        <v>11</v>
      </c>
      <c r="C5772" s="93">
        <v>4</v>
      </c>
      <c r="D5772" s="93">
        <v>7</v>
      </c>
      <c r="E5772" s="93">
        <v>38</v>
      </c>
      <c r="F5772" s="93">
        <v>4</v>
      </c>
      <c r="G5772" s="93">
        <v>2</v>
      </c>
      <c r="H5772" s="93">
        <v>2</v>
      </c>
      <c r="I5772" s="93">
        <v>73</v>
      </c>
      <c r="J5772" s="93">
        <v>20</v>
      </c>
      <c r="K5772" s="93">
        <v>9</v>
      </c>
      <c r="L5772" s="93">
        <v>11</v>
      </c>
    </row>
    <row r="5773" spans="1:12" x14ac:dyDescent="0.15">
      <c r="A5773">
        <v>4</v>
      </c>
      <c r="B5773" s="93">
        <v>11</v>
      </c>
      <c r="C5773" s="93">
        <v>7</v>
      </c>
      <c r="D5773" s="93">
        <v>4</v>
      </c>
      <c r="E5773" s="93">
        <v>39</v>
      </c>
      <c r="F5773" s="93">
        <v>16</v>
      </c>
      <c r="G5773" s="93">
        <v>10</v>
      </c>
      <c r="H5773" s="93">
        <v>6</v>
      </c>
      <c r="I5773" s="93">
        <v>74</v>
      </c>
      <c r="J5773" s="93">
        <v>24</v>
      </c>
      <c r="K5773" s="93">
        <v>12</v>
      </c>
      <c r="L5773" s="93">
        <v>12</v>
      </c>
    </row>
    <row r="5774" spans="1:12" x14ac:dyDescent="0.15">
      <c r="A5774" t="s">
        <v>423</v>
      </c>
      <c r="B5774" s="93">
        <v>52</v>
      </c>
      <c r="C5774" s="93">
        <v>30</v>
      </c>
      <c r="D5774" s="93">
        <v>22</v>
      </c>
      <c r="E5774" s="93" t="s">
        <v>424</v>
      </c>
      <c r="F5774" s="93">
        <v>72</v>
      </c>
      <c r="G5774" s="93">
        <v>27</v>
      </c>
      <c r="H5774" s="93">
        <v>45</v>
      </c>
      <c r="I5774" s="93" t="s">
        <v>425</v>
      </c>
      <c r="J5774" s="93">
        <v>166</v>
      </c>
      <c r="K5774" s="93">
        <v>66</v>
      </c>
      <c r="L5774" s="93">
        <v>100</v>
      </c>
    </row>
    <row r="5775" spans="1:12" x14ac:dyDescent="0.15">
      <c r="A5775">
        <v>5</v>
      </c>
      <c r="B5775" s="93">
        <v>9</v>
      </c>
      <c r="C5775" s="93">
        <v>8</v>
      </c>
      <c r="D5775" s="93">
        <v>1</v>
      </c>
      <c r="E5775" s="93">
        <v>40</v>
      </c>
      <c r="F5775" s="93">
        <v>14</v>
      </c>
      <c r="G5775" s="93">
        <v>9</v>
      </c>
      <c r="H5775" s="93">
        <v>5</v>
      </c>
      <c r="I5775" s="93">
        <v>75</v>
      </c>
      <c r="J5775" s="93">
        <v>26</v>
      </c>
      <c r="K5775" s="93">
        <v>11</v>
      </c>
      <c r="L5775" s="93">
        <v>15</v>
      </c>
    </row>
    <row r="5776" spans="1:12" x14ac:dyDescent="0.15">
      <c r="A5776">
        <v>6</v>
      </c>
      <c r="B5776" s="93">
        <v>7</v>
      </c>
      <c r="C5776" s="93">
        <v>4</v>
      </c>
      <c r="D5776" s="93">
        <v>3</v>
      </c>
      <c r="E5776" s="93">
        <v>41</v>
      </c>
      <c r="F5776" s="93">
        <v>17</v>
      </c>
      <c r="G5776" s="93">
        <v>6</v>
      </c>
      <c r="H5776" s="93">
        <v>11</v>
      </c>
      <c r="I5776" s="93">
        <v>76</v>
      </c>
      <c r="J5776" s="93">
        <v>32</v>
      </c>
      <c r="K5776" s="93">
        <v>14</v>
      </c>
      <c r="L5776" s="93">
        <v>18</v>
      </c>
    </row>
    <row r="5777" spans="1:12" x14ac:dyDescent="0.15">
      <c r="A5777">
        <v>7</v>
      </c>
      <c r="B5777" s="93">
        <v>15</v>
      </c>
      <c r="C5777" s="93">
        <v>8</v>
      </c>
      <c r="D5777" s="93">
        <v>7</v>
      </c>
      <c r="E5777" s="93">
        <v>42</v>
      </c>
      <c r="F5777" s="93">
        <v>13</v>
      </c>
      <c r="G5777" s="93">
        <v>3</v>
      </c>
      <c r="H5777" s="93">
        <v>10</v>
      </c>
      <c r="I5777" s="93">
        <v>77</v>
      </c>
      <c r="J5777" s="93">
        <v>36</v>
      </c>
      <c r="K5777" s="93">
        <v>12</v>
      </c>
      <c r="L5777" s="93">
        <v>24</v>
      </c>
    </row>
    <row r="5778" spans="1:12" x14ac:dyDescent="0.15">
      <c r="A5778">
        <v>8</v>
      </c>
      <c r="B5778" s="93">
        <v>12</v>
      </c>
      <c r="C5778" s="93">
        <v>8</v>
      </c>
      <c r="D5778" s="93">
        <v>4</v>
      </c>
      <c r="E5778" s="93">
        <v>43</v>
      </c>
      <c r="F5778" s="93">
        <v>12</v>
      </c>
      <c r="G5778" s="93">
        <v>5</v>
      </c>
      <c r="H5778" s="93">
        <v>7</v>
      </c>
      <c r="I5778" s="93">
        <v>78</v>
      </c>
      <c r="J5778" s="93">
        <v>29</v>
      </c>
      <c r="K5778" s="93">
        <v>13</v>
      </c>
      <c r="L5778" s="93">
        <v>16</v>
      </c>
    </row>
    <row r="5779" spans="1:12" x14ac:dyDescent="0.15">
      <c r="A5779">
        <v>9</v>
      </c>
      <c r="B5779" s="93">
        <v>9</v>
      </c>
      <c r="C5779" s="93">
        <v>2</v>
      </c>
      <c r="D5779" s="93">
        <v>7</v>
      </c>
      <c r="E5779" s="93">
        <v>44</v>
      </c>
      <c r="F5779" s="93">
        <v>16</v>
      </c>
      <c r="G5779" s="93">
        <v>4</v>
      </c>
      <c r="H5779" s="93">
        <v>12</v>
      </c>
      <c r="I5779" s="93">
        <v>79</v>
      </c>
      <c r="J5779" s="93">
        <v>43</v>
      </c>
      <c r="K5779" s="93">
        <v>16</v>
      </c>
      <c r="L5779" s="93">
        <v>27</v>
      </c>
    </row>
    <row r="5780" spans="1:12" x14ac:dyDescent="0.15">
      <c r="A5780" t="s">
        <v>426</v>
      </c>
      <c r="B5780" s="93">
        <v>58</v>
      </c>
      <c r="C5780" s="93">
        <v>31</v>
      </c>
      <c r="D5780" s="93">
        <v>27</v>
      </c>
      <c r="E5780" s="93" t="s">
        <v>427</v>
      </c>
      <c r="F5780" s="93">
        <v>117</v>
      </c>
      <c r="G5780" s="93">
        <v>54</v>
      </c>
      <c r="H5780" s="93">
        <v>63</v>
      </c>
      <c r="I5780" s="93" t="s">
        <v>428</v>
      </c>
      <c r="J5780" s="93">
        <v>123</v>
      </c>
      <c r="K5780" s="93">
        <v>57</v>
      </c>
      <c r="L5780" s="93">
        <v>66</v>
      </c>
    </row>
    <row r="5781" spans="1:12" x14ac:dyDescent="0.15">
      <c r="A5781">
        <v>10</v>
      </c>
      <c r="B5781" s="93">
        <v>5</v>
      </c>
      <c r="C5781" s="93">
        <v>2</v>
      </c>
      <c r="D5781" s="93">
        <v>3</v>
      </c>
      <c r="E5781" s="93">
        <v>45</v>
      </c>
      <c r="F5781" s="93">
        <v>19</v>
      </c>
      <c r="G5781" s="93">
        <v>7</v>
      </c>
      <c r="H5781" s="93">
        <v>12</v>
      </c>
      <c r="I5781" s="93">
        <v>80</v>
      </c>
      <c r="J5781" s="93">
        <v>23</v>
      </c>
      <c r="K5781" s="93">
        <v>14</v>
      </c>
      <c r="L5781" s="93">
        <v>9</v>
      </c>
    </row>
    <row r="5782" spans="1:12" x14ac:dyDescent="0.15">
      <c r="A5782">
        <v>11</v>
      </c>
      <c r="B5782" s="93">
        <v>10</v>
      </c>
      <c r="C5782" s="93">
        <v>7</v>
      </c>
      <c r="D5782" s="93">
        <v>3</v>
      </c>
      <c r="E5782" s="93">
        <v>46</v>
      </c>
      <c r="F5782" s="93">
        <v>24</v>
      </c>
      <c r="G5782" s="93">
        <v>14</v>
      </c>
      <c r="H5782" s="93">
        <v>10</v>
      </c>
      <c r="I5782" s="93">
        <v>81</v>
      </c>
      <c r="J5782" s="93">
        <v>21</v>
      </c>
      <c r="K5782" s="93">
        <v>7</v>
      </c>
      <c r="L5782" s="93">
        <v>14</v>
      </c>
    </row>
    <row r="5783" spans="1:12" x14ac:dyDescent="0.15">
      <c r="A5783">
        <v>12</v>
      </c>
      <c r="B5783" s="93">
        <v>16</v>
      </c>
      <c r="C5783" s="93">
        <v>9</v>
      </c>
      <c r="D5783" s="93">
        <v>7</v>
      </c>
      <c r="E5783" s="93">
        <v>47</v>
      </c>
      <c r="F5783" s="93">
        <v>25</v>
      </c>
      <c r="G5783" s="93">
        <v>8</v>
      </c>
      <c r="H5783" s="93">
        <v>17</v>
      </c>
      <c r="I5783" s="93">
        <v>82</v>
      </c>
      <c r="J5783" s="93">
        <v>29</v>
      </c>
      <c r="K5783" s="93">
        <v>11</v>
      </c>
      <c r="L5783" s="93">
        <v>18</v>
      </c>
    </row>
    <row r="5784" spans="1:12" x14ac:dyDescent="0.15">
      <c r="A5784">
        <v>13</v>
      </c>
      <c r="B5784" s="93">
        <v>5</v>
      </c>
      <c r="C5784" s="93">
        <v>4</v>
      </c>
      <c r="D5784" s="93">
        <v>1</v>
      </c>
      <c r="E5784" s="93">
        <v>48</v>
      </c>
      <c r="F5784" s="93">
        <v>19</v>
      </c>
      <c r="G5784" s="93">
        <v>10</v>
      </c>
      <c r="H5784" s="93">
        <v>9</v>
      </c>
      <c r="I5784" s="93">
        <v>83</v>
      </c>
      <c r="J5784" s="93">
        <v>27</v>
      </c>
      <c r="K5784" s="93">
        <v>13</v>
      </c>
      <c r="L5784" s="93">
        <v>14</v>
      </c>
    </row>
    <row r="5785" spans="1:12" x14ac:dyDescent="0.15">
      <c r="A5785">
        <v>14</v>
      </c>
      <c r="B5785" s="93">
        <v>22</v>
      </c>
      <c r="C5785" s="93">
        <v>9</v>
      </c>
      <c r="D5785" s="93">
        <v>13</v>
      </c>
      <c r="E5785" s="93">
        <v>49</v>
      </c>
      <c r="F5785" s="93">
        <v>30</v>
      </c>
      <c r="G5785" s="93">
        <v>15</v>
      </c>
      <c r="H5785" s="93">
        <v>15</v>
      </c>
      <c r="I5785" s="93">
        <v>84</v>
      </c>
      <c r="J5785" s="93">
        <v>23</v>
      </c>
      <c r="K5785" s="93">
        <v>12</v>
      </c>
      <c r="L5785" s="93">
        <v>11</v>
      </c>
    </row>
    <row r="5786" spans="1:12" x14ac:dyDescent="0.15">
      <c r="A5786" t="s">
        <v>429</v>
      </c>
      <c r="B5786" s="93">
        <v>82</v>
      </c>
      <c r="C5786" s="93">
        <v>39</v>
      </c>
      <c r="D5786" s="93">
        <v>43</v>
      </c>
      <c r="E5786" s="93" t="s">
        <v>430</v>
      </c>
      <c r="F5786" s="93">
        <v>125</v>
      </c>
      <c r="G5786" s="93">
        <v>59</v>
      </c>
      <c r="H5786" s="93">
        <v>66</v>
      </c>
      <c r="I5786" s="93" t="s">
        <v>431</v>
      </c>
      <c r="J5786" s="93">
        <v>98</v>
      </c>
      <c r="K5786" s="93">
        <v>42</v>
      </c>
      <c r="L5786" s="93">
        <v>56</v>
      </c>
    </row>
    <row r="5787" spans="1:12" x14ac:dyDescent="0.15">
      <c r="A5787">
        <v>15</v>
      </c>
      <c r="B5787" s="93">
        <v>9</v>
      </c>
      <c r="C5787" s="93">
        <v>2</v>
      </c>
      <c r="D5787" s="93">
        <v>7</v>
      </c>
      <c r="E5787" s="93">
        <v>50</v>
      </c>
      <c r="F5787" s="93">
        <v>31</v>
      </c>
      <c r="G5787" s="93">
        <v>15</v>
      </c>
      <c r="H5787" s="93">
        <v>16</v>
      </c>
      <c r="I5787" s="93">
        <v>85</v>
      </c>
      <c r="J5787" s="93">
        <v>20</v>
      </c>
      <c r="K5787" s="93">
        <v>10</v>
      </c>
      <c r="L5787" s="93">
        <v>10</v>
      </c>
    </row>
    <row r="5788" spans="1:12" x14ac:dyDescent="0.15">
      <c r="A5788">
        <v>16</v>
      </c>
      <c r="B5788" s="93">
        <v>17</v>
      </c>
      <c r="C5788" s="93">
        <v>9</v>
      </c>
      <c r="D5788" s="93">
        <v>8</v>
      </c>
      <c r="E5788" s="93">
        <v>51</v>
      </c>
      <c r="F5788" s="93">
        <v>30</v>
      </c>
      <c r="G5788" s="93">
        <v>13</v>
      </c>
      <c r="H5788" s="93">
        <v>17</v>
      </c>
      <c r="I5788" s="93">
        <v>86</v>
      </c>
      <c r="J5788" s="93">
        <v>21</v>
      </c>
      <c r="K5788" s="93">
        <v>5</v>
      </c>
      <c r="L5788" s="93">
        <v>16</v>
      </c>
    </row>
    <row r="5789" spans="1:12" x14ac:dyDescent="0.15">
      <c r="A5789">
        <v>17</v>
      </c>
      <c r="B5789" s="93">
        <v>21</v>
      </c>
      <c r="C5789" s="93">
        <v>12</v>
      </c>
      <c r="D5789" s="93">
        <v>9</v>
      </c>
      <c r="E5789" s="93">
        <v>52</v>
      </c>
      <c r="F5789" s="93">
        <v>16</v>
      </c>
      <c r="G5789" s="93">
        <v>7</v>
      </c>
      <c r="H5789" s="93">
        <v>9</v>
      </c>
      <c r="I5789" s="93">
        <v>87</v>
      </c>
      <c r="J5789" s="93">
        <v>24</v>
      </c>
      <c r="K5789" s="93">
        <v>11</v>
      </c>
      <c r="L5789" s="93">
        <v>13</v>
      </c>
    </row>
    <row r="5790" spans="1:12" x14ac:dyDescent="0.15">
      <c r="A5790">
        <v>18</v>
      </c>
      <c r="B5790" s="93">
        <v>13</v>
      </c>
      <c r="C5790" s="93">
        <v>6</v>
      </c>
      <c r="D5790" s="93">
        <v>7</v>
      </c>
      <c r="E5790" s="93">
        <v>53</v>
      </c>
      <c r="F5790" s="93">
        <v>23</v>
      </c>
      <c r="G5790" s="93">
        <v>13</v>
      </c>
      <c r="H5790" s="93">
        <v>10</v>
      </c>
      <c r="I5790" s="93">
        <v>88</v>
      </c>
      <c r="J5790" s="93">
        <v>22</v>
      </c>
      <c r="K5790" s="93">
        <v>12</v>
      </c>
      <c r="L5790" s="93">
        <v>10</v>
      </c>
    </row>
    <row r="5791" spans="1:12" x14ac:dyDescent="0.15">
      <c r="A5791">
        <v>19</v>
      </c>
      <c r="B5791" s="93">
        <v>22</v>
      </c>
      <c r="C5791" s="93">
        <v>10</v>
      </c>
      <c r="D5791" s="93">
        <v>12</v>
      </c>
      <c r="E5791" s="93">
        <v>54</v>
      </c>
      <c r="F5791" s="93">
        <v>25</v>
      </c>
      <c r="G5791" s="93">
        <v>11</v>
      </c>
      <c r="H5791" s="93">
        <v>14</v>
      </c>
      <c r="I5791" s="93">
        <v>89</v>
      </c>
      <c r="J5791" s="93">
        <v>11</v>
      </c>
      <c r="K5791" s="93">
        <v>4</v>
      </c>
      <c r="L5791" s="93">
        <v>7</v>
      </c>
    </row>
    <row r="5792" spans="1:12" x14ac:dyDescent="0.15">
      <c r="A5792" t="s">
        <v>432</v>
      </c>
      <c r="B5792" s="93">
        <v>68</v>
      </c>
      <c r="C5792" s="93">
        <v>36</v>
      </c>
      <c r="D5792" s="93">
        <v>32</v>
      </c>
      <c r="E5792" s="93" t="s">
        <v>433</v>
      </c>
      <c r="F5792" s="93">
        <v>123</v>
      </c>
      <c r="G5792" s="93">
        <v>55</v>
      </c>
      <c r="H5792" s="93">
        <v>68</v>
      </c>
      <c r="I5792" s="93" t="s">
        <v>434</v>
      </c>
      <c r="J5792" s="93">
        <v>31</v>
      </c>
      <c r="K5792" s="93">
        <v>13</v>
      </c>
      <c r="L5792" s="93">
        <v>18</v>
      </c>
    </row>
    <row r="5793" spans="1:12" x14ac:dyDescent="0.15">
      <c r="A5793">
        <v>20</v>
      </c>
      <c r="B5793" s="93">
        <v>13</v>
      </c>
      <c r="C5793" s="93">
        <v>9</v>
      </c>
      <c r="D5793" s="93">
        <v>4</v>
      </c>
      <c r="E5793" s="93">
        <v>55</v>
      </c>
      <c r="F5793" s="93">
        <v>21</v>
      </c>
      <c r="G5793" s="93">
        <v>10</v>
      </c>
      <c r="H5793" s="93">
        <v>11</v>
      </c>
      <c r="I5793" s="93">
        <v>90</v>
      </c>
      <c r="J5793" s="93">
        <v>8</v>
      </c>
      <c r="K5793" s="93">
        <v>2</v>
      </c>
      <c r="L5793" s="93">
        <v>6</v>
      </c>
    </row>
    <row r="5794" spans="1:12" x14ac:dyDescent="0.15">
      <c r="A5794">
        <v>21</v>
      </c>
      <c r="B5794" s="93">
        <v>19</v>
      </c>
      <c r="C5794" s="93">
        <v>10</v>
      </c>
      <c r="D5794" s="93">
        <v>9</v>
      </c>
      <c r="E5794" s="93">
        <v>56</v>
      </c>
      <c r="F5794" s="93">
        <v>24</v>
      </c>
      <c r="G5794" s="93">
        <v>10</v>
      </c>
      <c r="H5794" s="93">
        <v>14</v>
      </c>
      <c r="I5794" s="93">
        <v>91</v>
      </c>
      <c r="J5794" s="93">
        <v>8</v>
      </c>
      <c r="K5794" s="93">
        <v>4</v>
      </c>
      <c r="L5794" s="93">
        <v>4</v>
      </c>
    </row>
    <row r="5795" spans="1:12" x14ac:dyDescent="0.15">
      <c r="A5795">
        <v>22</v>
      </c>
      <c r="B5795" s="93">
        <v>10</v>
      </c>
      <c r="C5795" s="93">
        <v>7</v>
      </c>
      <c r="D5795" s="93">
        <v>3</v>
      </c>
      <c r="E5795" s="93">
        <v>57</v>
      </c>
      <c r="F5795" s="93">
        <v>34</v>
      </c>
      <c r="G5795" s="93">
        <v>13</v>
      </c>
      <c r="H5795" s="93">
        <v>21</v>
      </c>
      <c r="I5795" s="93">
        <v>92</v>
      </c>
      <c r="J5795" s="93">
        <v>6</v>
      </c>
      <c r="K5795" s="93">
        <v>4</v>
      </c>
      <c r="L5795" s="93">
        <v>2</v>
      </c>
    </row>
    <row r="5796" spans="1:12" x14ac:dyDescent="0.15">
      <c r="A5796">
        <v>23</v>
      </c>
      <c r="B5796" s="93">
        <v>10</v>
      </c>
      <c r="C5796" s="93">
        <v>4</v>
      </c>
      <c r="D5796" s="93">
        <v>6</v>
      </c>
      <c r="E5796" s="93">
        <v>58</v>
      </c>
      <c r="F5796" s="93">
        <v>21</v>
      </c>
      <c r="G5796" s="93">
        <v>10</v>
      </c>
      <c r="H5796" s="93">
        <v>11</v>
      </c>
      <c r="I5796" s="93">
        <v>93</v>
      </c>
      <c r="J5796" s="93">
        <v>7</v>
      </c>
      <c r="K5796" s="93">
        <v>2</v>
      </c>
      <c r="L5796" s="93">
        <v>5</v>
      </c>
    </row>
    <row r="5797" spans="1:12" x14ac:dyDescent="0.15">
      <c r="A5797">
        <v>24</v>
      </c>
      <c r="B5797" s="93">
        <v>16</v>
      </c>
      <c r="C5797" s="93">
        <v>6</v>
      </c>
      <c r="D5797" s="93">
        <v>10</v>
      </c>
      <c r="E5797" s="93">
        <v>59</v>
      </c>
      <c r="F5797" s="93">
        <v>23</v>
      </c>
      <c r="G5797" s="93">
        <v>12</v>
      </c>
      <c r="H5797" s="93">
        <v>11</v>
      </c>
      <c r="I5797" s="93">
        <v>94</v>
      </c>
      <c r="J5797" s="93">
        <v>2</v>
      </c>
      <c r="K5797" s="93">
        <v>1</v>
      </c>
      <c r="L5797" s="93">
        <v>1</v>
      </c>
    </row>
    <row r="5798" spans="1:12" x14ac:dyDescent="0.15">
      <c r="A5798" t="s">
        <v>435</v>
      </c>
      <c r="B5798" s="93">
        <v>64</v>
      </c>
      <c r="C5798" s="93">
        <v>37</v>
      </c>
      <c r="D5798" s="93">
        <v>27</v>
      </c>
      <c r="E5798" s="93" t="s">
        <v>436</v>
      </c>
      <c r="F5798" s="93">
        <v>123</v>
      </c>
      <c r="G5798" s="93">
        <v>60</v>
      </c>
      <c r="H5798" s="93">
        <v>63</v>
      </c>
      <c r="I5798" s="93" t="s">
        <v>437</v>
      </c>
      <c r="J5798" s="93">
        <v>15</v>
      </c>
      <c r="K5798" s="93">
        <v>2</v>
      </c>
      <c r="L5798" s="93">
        <v>13</v>
      </c>
    </row>
    <row r="5799" spans="1:12" x14ac:dyDescent="0.15">
      <c r="A5799">
        <v>25</v>
      </c>
      <c r="B5799" s="93">
        <v>16</v>
      </c>
      <c r="C5799" s="93">
        <v>10</v>
      </c>
      <c r="D5799" s="93">
        <v>6</v>
      </c>
      <c r="E5799" s="93">
        <v>60</v>
      </c>
      <c r="F5799" s="93">
        <v>34</v>
      </c>
      <c r="G5799" s="93">
        <v>17</v>
      </c>
      <c r="H5799" s="93">
        <v>17</v>
      </c>
      <c r="I5799" s="93">
        <v>95</v>
      </c>
      <c r="J5799" s="93">
        <v>4</v>
      </c>
      <c r="K5799" s="93">
        <v>1</v>
      </c>
      <c r="L5799" s="93">
        <v>3</v>
      </c>
    </row>
    <row r="5800" spans="1:12" x14ac:dyDescent="0.15">
      <c r="A5800">
        <v>26</v>
      </c>
      <c r="B5800" s="93">
        <v>20</v>
      </c>
      <c r="C5800" s="93">
        <v>10</v>
      </c>
      <c r="D5800" s="93">
        <v>10</v>
      </c>
      <c r="E5800" s="93">
        <v>61</v>
      </c>
      <c r="F5800" s="93">
        <v>24</v>
      </c>
      <c r="G5800" s="93">
        <v>12</v>
      </c>
      <c r="H5800" s="93">
        <v>12</v>
      </c>
      <c r="I5800" s="93">
        <v>96</v>
      </c>
      <c r="J5800" s="93">
        <v>2</v>
      </c>
      <c r="K5800" s="93">
        <v>0</v>
      </c>
      <c r="L5800" s="93">
        <v>2</v>
      </c>
    </row>
    <row r="5801" spans="1:12" x14ac:dyDescent="0.15">
      <c r="A5801">
        <v>27</v>
      </c>
      <c r="B5801" s="93">
        <v>9</v>
      </c>
      <c r="C5801" s="93">
        <v>5</v>
      </c>
      <c r="D5801" s="93">
        <v>4</v>
      </c>
      <c r="E5801" s="93">
        <v>62</v>
      </c>
      <c r="F5801" s="93">
        <v>21</v>
      </c>
      <c r="G5801" s="93">
        <v>13</v>
      </c>
      <c r="H5801" s="93">
        <v>8</v>
      </c>
      <c r="I5801" s="93">
        <v>97</v>
      </c>
      <c r="J5801" s="93">
        <v>7</v>
      </c>
      <c r="K5801" s="93">
        <v>1</v>
      </c>
      <c r="L5801" s="93">
        <v>6</v>
      </c>
    </row>
    <row r="5802" spans="1:12" x14ac:dyDescent="0.15">
      <c r="A5802">
        <v>28</v>
      </c>
      <c r="B5802" s="93">
        <v>8</v>
      </c>
      <c r="C5802" s="93">
        <v>5</v>
      </c>
      <c r="D5802" s="93">
        <v>3</v>
      </c>
      <c r="E5802" s="93">
        <v>63</v>
      </c>
      <c r="F5802" s="93">
        <v>24</v>
      </c>
      <c r="G5802" s="93">
        <v>10</v>
      </c>
      <c r="H5802" s="93">
        <v>14</v>
      </c>
      <c r="I5802" s="93">
        <v>98</v>
      </c>
      <c r="J5802" s="93">
        <v>0</v>
      </c>
      <c r="K5802" s="93">
        <v>0</v>
      </c>
      <c r="L5802" s="93">
        <v>0</v>
      </c>
    </row>
    <row r="5803" spans="1:12" x14ac:dyDescent="0.15">
      <c r="A5803">
        <v>29</v>
      </c>
      <c r="B5803" s="93">
        <v>11</v>
      </c>
      <c r="C5803" s="93">
        <v>7</v>
      </c>
      <c r="D5803" s="93">
        <v>4</v>
      </c>
      <c r="E5803" s="93">
        <v>64</v>
      </c>
      <c r="F5803" s="93">
        <v>20</v>
      </c>
      <c r="G5803" s="93">
        <v>8</v>
      </c>
      <c r="H5803" s="93">
        <v>12</v>
      </c>
      <c r="I5803" s="93">
        <v>99</v>
      </c>
      <c r="J5803" s="93">
        <v>2</v>
      </c>
      <c r="K5803" s="93">
        <v>0</v>
      </c>
      <c r="L5803" s="93">
        <v>2</v>
      </c>
    </row>
    <row r="5804" spans="1:12" x14ac:dyDescent="0.15">
      <c r="A5804" t="s">
        <v>438</v>
      </c>
      <c r="B5804" s="93">
        <v>49</v>
      </c>
      <c r="C5804" s="93">
        <v>25</v>
      </c>
      <c r="D5804" s="93">
        <v>24</v>
      </c>
      <c r="E5804" s="93" t="s">
        <v>439</v>
      </c>
      <c r="F5804" s="93">
        <v>134</v>
      </c>
      <c r="G5804" s="93">
        <v>68</v>
      </c>
      <c r="H5804" s="93">
        <v>66</v>
      </c>
      <c r="I5804" s="93" t="s">
        <v>440</v>
      </c>
      <c r="J5804" s="93">
        <v>4</v>
      </c>
      <c r="K5804" s="93">
        <v>1</v>
      </c>
      <c r="L5804" s="93">
        <v>3</v>
      </c>
    </row>
    <row r="5805" spans="1:12" x14ac:dyDescent="0.15">
      <c r="A5805">
        <v>30</v>
      </c>
      <c r="B5805" s="93">
        <v>4</v>
      </c>
      <c r="C5805" s="93">
        <v>4</v>
      </c>
      <c r="D5805" s="93">
        <v>0</v>
      </c>
      <c r="E5805" s="93">
        <v>65</v>
      </c>
      <c r="F5805" s="93">
        <v>28</v>
      </c>
      <c r="G5805" s="93">
        <v>15</v>
      </c>
      <c r="H5805" s="93">
        <v>13</v>
      </c>
      <c r="I5805" s="93">
        <v>100</v>
      </c>
      <c r="J5805" s="93">
        <v>2</v>
      </c>
      <c r="K5805" s="93">
        <v>1</v>
      </c>
      <c r="L5805" s="93">
        <v>1</v>
      </c>
    </row>
    <row r="5806" spans="1:12" x14ac:dyDescent="0.15">
      <c r="A5806">
        <v>31</v>
      </c>
      <c r="B5806" s="93">
        <v>16</v>
      </c>
      <c r="C5806" s="93">
        <v>7</v>
      </c>
      <c r="D5806" s="93">
        <v>9</v>
      </c>
      <c r="E5806" s="93">
        <v>66</v>
      </c>
      <c r="F5806" s="93">
        <v>20</v>
      </c>
      <c r="G5806" s="93">
        <v>9</v>
      </c>
      <c r="H5806" s="93">
        <v>11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12</v>
      </c>
      <c r="C5807" s="93">
        <v>6</v>
      </c>
      <c r="D5807" s="93">
        <v>6</v>
      </c>
      <c r="E5807" s="93">
        <v>67</v>
      </c>
      <c r="F5807" s="93">
        <v>26</v>
      </c>
      <c r="G5807" s="93">
        <v>14</v>
      </c>
      <c r="H5807" s="93">
        <v>12</v>
      </c>
      <c r="I5807" s="93">
        <v>102</v>
      </c>
      <c r="J5807" s="93">
        <v>0</v>
      </c>
      <c r="K5807" s="93">
        <v>0</v>
      </c>
      <c r="L5807" s="93">
        <v>0</v>
      </c>
    </row>
    <row r="5808" spans="1:12" x14ac:dyDescent="0.15">
      <c r="A5808">
        <v>33</v>
      </c>
      <c r="B5808" s="93">
        <v>6</v>
      </c>
      <c r="C5808" s="93">
        <v>3</v>
      </c>
      <c r="D5808" s="93">
        <v>3</v>
      </c>
      <c r="E5808" s="93">
        <v>68</v>
      </c>
      <c r="F5808" s="93">
        <v>26</v>
      </c>
      <c r="G5808" s="93">
        <v>16</v>
      </c>
      <c r="H5808" s="93">
        <v>10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11</v>
      </c>
      <c r="C5809" s="93">
        <v>5</v>
      </c>
      <c r="D5809" s="93">
        <v>6</v>
      </c>
      <c r="E5809" s="93">
        <v>69</v>
      </c>
      <c r="F5809" s="93">
        <v>34</v>
      </c>
      <c r="G5809" s="93">
        <v>14</v>
      </c>
      <c r="H5809" s="93">
        <v>20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88</v>
      </c>
      <c r="C5812" s="93" t="s">
        <v>272</v>
      </c>
      <c r="D5812" s="93">
        <v>158</v>
      </c>
      <c r="E5812" s="93" t="s">
        <v>273</v>
      </c>
      <c r="F5812" s="93">
        <v>424</v>
      </c>
      <c r="G5812" s="93" t="s">
        <v>272</v>
      </c>
      <c r="H5812" s="93">
        <v>885</v>
      </c>
      <c r="I5812" s="93" t="s">
        <v>273</v>
      </c>
      <c r="J5812" s="93">
        <v>321</v>
      </c>
      <c r="K5812" s="93" t="s">
        <v>272</v>
      </c>
      <c r="L5812" s="93">
        <v>718</v>
      </c>
    </row>
    <row r="5813" spans="1:12" x14ac:dyDescent="0.15">
      <c r="A5813" t="s">
        <v>274</v>
      </c>
      <c r="B5813" s="93">
        <v>70</v>
      </c>
      <c r="C5813" s="93" t="s">
        <v>662</v>
      </c>
      <c r="D5813" s="93">
        <v>8.9721749006246451E-2</v>
      </c>
      <c r="E5813" s="93" t="s">
        <v>274</v>
      </c>
      <c r="F5813" s="93">
        <v>461</v>
      </c>
      <c r="G5813" s="93" t="s">
        <v>662</v>
      </c>
      <c r="H5813" s="93">
        <v>0.50255536626916519</v>
      </c>
      <c r="I5813" s="93" t="s">
        <v>274</v>
      </c>
      <c r="J5813" s="93">
        <v>397</v>
      </c>
      <c r="K5813" s="93" t="s">
        <v>662</v>
      </c>
      <c r="L5813" s="93">
        <v>0.40772288472458829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44012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13507</v>
      </c>
      <c r="C5818" s="93">
        <v>6327</v>
      </c>
      <c r="D5818" s="93">
        <v>7180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484</v>
      </c>
      <c r="C5819" s="93">
        <v>270</v>
      </c>
      <c r="D5819" s="93">
        <v>214</v>
      </c>
      <c r="E5819" s="93" t="s">
        <v>421</v>
      </c>
      <c r="F5819" s="93">
        <v>643</v>
      </c>
      <c r="G5819" s="93">
        <v>314</v>
      </c>
      <c r="H5819" s="93">
        <v>329</v>
      </c>
      <c r="I5819" s="93" t="s">
        <v>422</v>
      </c>
      <c r="J5819" s="93">
        <v>1196</v>
      </c>
      <c r="K5819" s="93">
        <v>516</v>
      </c>
      <c r="L5819" s="93">
        <v>680</v>
      </c>
    </row>
    <row r="5820" spans="1:12" x14ac:dyDescent="0.15">
      <c r="A5820">
        <v>0</v>
      </c>
      <c r="B5820" s="93">
        <v>85</v>
      </c>
      <c r="C5820" s="93">
        <v>47</v>
      </c>
      <c r="D5820" s="93">
        <v>38</v>
      </c>
      <c r="E5820" s="93">
        <v>35</v>
      </c>
      <c r="F5820" s="93">
        <v>127</v>
      </c>
      <c r="G5820" s="93">
        <v>74</v>
      </c>
      <c r="H5820" s="93">
        <v>53</v>
      </c>
      <c r="I5820" s="93">
        <v>70</v>
      </c>
      <c r="J5820" s="93">
        <v>262</v>
      </c>
      <c r="K5820" s="93">
        <v>124</v>
      </c>
      <c r="L5820" s="93">
        <v>138</v>
      </c>
    </row>
    <row r="5821" spans="1:12" x14ac:dyDescent="0.15">
      <c r="A5821">
        <v>1</v>
      </c>
      <c r="B5821" s="93">
        <v>73</v>
      </c>
      <c r="C5821" s="93">
        <v>43</v>
      </c>
      <c r="D5821" s="93">
        <v>30</v>
      </c>
      <c r="E5821" s="93">
        <v>36</v>
      </c>
      <c r="F5821" s="93">
        <v>135</v>
      </c>
      <c r="G5821" s="93">
        <v>71</v>
      </c>
      <c r="H5821" s="93">
        <v>64</v>
      </c>
      <c r="I5821" s="93">
        <v>71</v>
      </c>
      <c r="J5821" s="93">
        <v>248</v>
      </c>
      <c r="K5821" s="93">
        <v>98</v>
      </c>
      <c r="L5821" s="93">
        <v>150</v>
      </c>
    </row>
    <row r="5822" spans="1:12" x14ac:dyDescent="0.15">
      <c r="A5822">
        <v>2</v>
      </c>
      <c r="B5822" s="93">
        <v>112</v>
      </c>
      <c r="C5822" s="93">
        <v>63</v>
      </c>
      <c r="D5822" s="93">
        <v>49</v>
      </c>
      <c r="E5822" s="93">
        <v>37</v>
      </c>
      <c r="F5822" s="93">
        <v>133</v>
      </c>
      <c r="G5822" s="93">
        <v>50</v>
      </c>
      <c r="H5822" s="93">
        <v>83</v>
      </c>
      <c r="I5822" s="93">
        <v>72</v>
      </c>
      <c r="J5822" s="93">
        <v>274</v>
      </c>
      <c r="K5822" s="93">
        <v>123</v>
      </c>
      <c r="L5822" s="93">
        <v>151</v>
      </c>
    </row>
    <row r="5823" spans="1:12" x14ac:dyDescent="0.15">
      <c r="A5823">
        <v>3</v>
      </c>
      <c r="B5823" s="93">
        <v>116</v>
      </c>
      <c r="C5823" s="93">
        <v>68</v>
      </c>
      <c r="D5823" s="93">
        <v>48</v>
      </c>
      <c r="E5823" s="93">
        <v>38</v>
      </c>
      <c r="F5823" s="93">
        <v>119</v>
      </c>
      <c r="G5823" s="93">
        <v>59</v>
      </c>
      <c r="H5823" s="93">
        <v>60</v>
      </c>
      <c r="I5823" s="93">
        <v>73</v>
      </c>
      <c r="J5823" s="93">
        <v>253</v>
      </c>
      <c r="K5823" s="93">
        <v>107</v>
      </c>
      <c r="L5823" s="93">
        <v>146</v>
      </c>
    </row>
    <row r="5824" spans="1:12" x14ac:dyDescent="0.15">
      <c r="A5824">
        <v>4</v>
      </c>
      <c r="B5824" s="93">
        <v>98</v>
      </c>
      <c r="C5824" s="93">
        <v>49</v>
      </c>
      <c r="D5824" s="93">
        <v>49</v>
      </c>
      <c r="E5824" s="93">
        <v>39</v>
      </c>
      <c r="F5824" s="93">
        <v>129</v>
      </c>
      <c r="G5824" s="93">
        <v>60</v>
      </c>
      <c r="H5824" s="93">
        <v>69</v>
      </c>
      <c r="I5824" s="93">
        <v>74</v>
      </c>
      <c r="J5824" s="93">
        <v>159</v>
      </c>
      <c r="K5824" s="93">
        <v>64</v>
      </c>
      <c r="L5824" s="93">
        <v>95</v>
      </c>
    </row>
    <row r="5825" spans="1:12" x14ac:dyDescent="0.15">
      <c r="A5825" t="s">
        <v>423</v>
      </c>
      <c r="B5825" s="93">
        <v>505</v>
      </c>
      <c r="C5825" s="93">
        <v>243</v>
      </c>
      <c r="D5825" s="93">
        <v>262</v>
      </c>
      <c r="E5825" s="93" t="s">
        <v>424</v>
      </c>
      <c r="F5825" s="93">
        <v>772</v>
      </c>
      <c r="G5825" s="93">
        <v>408</v>
      </c>
      <c r="H5825" s="93">
        <v>364</v>
      </c>
      <c r="I5825" s="93" t="s">
        <v>425</v>
      </c>
      <c r="J5825" s="93">
        <v>1309</v>
      </c>
      <c r="K5825" s="93">
        <v>536</v>
      </c>
      <c r="L5825" s="93">
        <v>773</v>
      </c>
    </row>
    <row r="5826" spans="1:12" x14ac:dyDescent="0.15">
      <c r="A5826">
        <v>5</v>
      </c>
      <c r="B5826" s="93">
        <v>104</v>
      </c>
      <c r="C5826" s="93">
        <v>45</v>
      </c>
      <c r="D5826" s="93">
        <v>59</v>
      </c>
      <c r="E5826" s="93">
        <v>40</v>
      </c>
      <c r="F5826" s="93">
        <v>134</v>
      </c>
      <c r="G5826" s="93">
        <v>79</v>
      </c>
      <c r="H5826" s="93">
        <v>55</v>
      </c>
      <c r="I5826" s="93">
        <v>75</v>
      </c>
      <c r="J5826" s="93">
        <v>225</v>
      </c>
      <c r="K5826" s="93">
        <v>95</v>
      </c>
      <c r="L5826" s="93">
        <v>130</v>
      </c>
    </row>
    <row r="5827" spans="1:12" x14ac:dyDescent="0.15">
      <c r="A5827">
        <v>6</v>
      </c>
      <c r="B5827" s="93">
        <v>95</v>
      </c>
      <c r="C5827" s="93">
        <v>46</v>
      </c>
      <c r="D5827" s="93">
        <v>49</v>
      </c>
      <c r="E5827" s="93">
        <v>41</v>
      </c>
      <c r="F5827" s="93">
        <v>149</v>
      </c>
      <c r="G5827" s="93">
        <v>66</v>
      </c>
      <c r="H5827" s="93">
        <v>83</v>
      </c>
      <c r="I5827" s="93">
        <v>76</v>
      </c>
      <c r="J5827" s="93">
        <v>269</v>
      </c>
      <c r="K5827" s="93">
        <v>107</v>
      </c>
      <c r="L5827" s="93">
        <v>162</v>
      </c>
    </row>
    <row r="5828" spans="1:12" x14ac:dyDescent="0.15">
      <c r="A5828">
        <v>7</v>
      </c>
      <c r="B5828" s="93">
        <v>104</v>
      </c>
      <c r="C5828" s="93">
        <v>49</v>
      </c>
      <c r="D5828" s="93">
        <v>55</v>
      </c>
      <c r="E5828" s="93">
        <v>42</v>
      </c>
      <c r="F5828" s="93">
        <v>173</v>
      </c>
      <c r="G5828" s="93">
        <v>90</v>
      </c>
      <c r="H5828" s="93">
        <v>83</v>
      </c>
      <c r="I5828" s="93">
        <v>77</v>
      </c>
      <c r="J5828" s="93">
        <v>263</v>
      </c>
      <c r="K5828" s="93">
        <v>113</v>
      </c>
      <c r="L5828" s="93">
        <v>150</v>
      </c>
    </row>
    <row r="5829" spans="1:12" x14ac:dyDescent="0.15">
      <c r="A5829">
        <v>8</v>
      </c>
      <c r="B5829" s="93">
        <v>100</v>
      </c>
      <c r="C5829" s="93">
        <v>56</v>
      </c>
      <c r="D5829" s="93">
        <v>44</v>
      </c>
      <c r="E5829" s="93">
        <v>43</v>
      </c>
      <c r="F5829" s="93">
        <v>137</v>
      </c>
      <c r="G5829" s="93">
        <v>77</v>
      </c>
      <c r="H5829" s="93">
        <v>60</v>
      </c>
      <c r="I5829" s="93">
        <v>78</v>
      </c>
      <c r="J5829" s="93">
        <v>297</v>
      </c>
      <c r="K5829" s="93">
        <v>105</v>
      </c>
      <c r="L5829" s="93">
        <v>192</v>
      </c>
    </row>
    <row r="5830" spans="1:12" x14ac:dyDescent="0.15">
      <c r="A5830">
        <v>9</v>
      </c>
      <c r="B5830" s="93">
        <v>102</v>
      </c>
      <c r="C5830" s="93">
        <v>47</v>
      </c>
      <c r="D5830" s="93">
        <v>55</v>
      </c>
      <c r="E5830" s="93">
        <v>44</v>
      </c>
      <c r="F5830" s="93">
        <v>179</v>
      </c>
      <c r="G5830" s="93">
        <v>96</v>
      </c>
      <c r="H5830" s="93">
        <v>83</v>
      </c>
      <c r="I5830" s="93">
        <v>79</v>
      </c>
      <c r="J5830" s="93">
        <v>255</v>
      </c>
      <c r="K5830" s="93">
        <v>116</v>
      </c>
      <c r="L5830" s="93">
        <v>139</v>
      </c>
    </row>
    <row r="5831" spans="1:12" x14ac:dyDescent="0.15">
      <c r="A5831" t="s">
        <v>426</v>
      </c>
      <c r="B5831" s="93">
        <v>486</v>
      </c>
      <c r="C5831" s="93">
        <v>255</v>
      </c>
      <c r="D5831" s="93">
        <v>231</v>
      </c>
      <c r="E5831" s="93" t="s">
        <v>427</v>
      </c>
      <c r="F5831" s="93">
        <v>920</v>
      </c>
      <c r="G5831" s="93">
        <v>469</v>
      </c>
      <c r="H5831" s="93">
        <v>451</v>
      </c>
      <c r="I5831" s="93" t="s">
        <v>428</v>
      </c>
      <c r="J5831" s="93">
        <v>1005</v>
      </c>
      <c r="K5831" s="93">
        <v>399</v>
      </c>
      <c r="L5831" s="93">
        <v>606</v>
      </c>
    </row>
    <row r="5832" spans="1:12" x14ac:dyDescent="0.15">
      <c r="A5832">
        <v>10</v>
      </c>
      <c r="B5832" s="93">
        <v>96</v>
      </c>
      <c r="C5832" s="93">
        <v>47</v>
      </c>
      <c r="D5832" s="93">
        <v>49</v>
      </c>
      <c r="E5832" s="93">
        <v>45</v>
      </c>
      <c r="F5832" s="93">
        <v>153</v>
      </c>
      <c r="G5832" s="93">
        <v>80</v>
      </c>
      <c r="H5832" s="93">
        <v>73</v>
      </c>
      <c r="I5832" s="93">
        <v>80</v>
      </c>
      <c r="J5832" s="93">
        <v>215</v>
      </c>
      <c r="K5832" s="93">
        <v>87</v>
      </c>
      <c r="L5832" s="93">
        <v>128</v>
      </c>
    </row>
    <row r="5833" spans="1:12" x14ac:dyDescent="0.15">
      <c r="A5833">
        <v>11</v>
      </c>
      <c r="B5833" s="93">
        <v>102</v>
      </c>
      <c r="C5833" s="93">
        <v>65</v>
      </c>
      <c r="D5833" s="93">
        <v>37</v>
      </c>
      <c r="E5833" s="93">
        <v>46</v>
      </c>
      <c r="F5833" s="93">
        <v>195</v>
      </c>
      <c r="G5833" s="93">
        <v>101</v>
      </c>
      <c r="H5833" s="93">
        <v>94</v>
      </c>
      <c r="I5833" s="93">
        <v>81</v>
      </c>
      <c r="J5833" s="93">
        <v>215</v>
      </c>
      <c r="K5833" s="93">
        <v>80</v>
      </c>
      <c r="L5833" s="93">
        <v>135</v>
      </c>
    </row>
    <row r="5834" spans="1:12" x14ac:dyDescent="0.15">
      <c r="A5834">
        <v>12</v>
      </c>
      <c r="B5834" s="93">
        <v>104</v>
      </c>
      <c r="C5834" s="93">
        <v>56</v>
      </c>
      <c r="D5834" s="93">
        <v>48</v>
      </c>
      <c r="E5834" s="93">
        <v>47</v>
      </c>
      <c r="F5834" s="93">
        <v>197</v>
      </c>
      <c r="G5834" s="93">
        <v>101</v>
      </c>
      <c r="H5834" s="93">
        <v>96</v>
      </c>
      <c r="I5834" s="93">
        <v>82</v>
      </c>
      <c r="J5834" s="93">
        <v>195</v>
      </c>
      <c r="K5834" s="93">
        <v>80</v>
      </c>
      <c r="L5834" s="93">
        <v>115</v>
      </c>
    </row>
    <row r="5835" spans="1:12" x14ac:dyDescent="0.15">
      <c r="A5835">
        <v>13</v>
      </c>
      <c r="B5835" s="93">
        <v>103</v>
      </c>
      <c r="C5835" s="93">
        <v>42</v>
      </c>
      <c r="D5835" s="93">
        <v>61</v>
      </c>
      <c r="E5835" s="93">
        <v>48</v>
      </c>
      <c r="F5835" s="93">
        <v>181</v>
      </c>
      <c r="G5835" s="93">
        <v>99</v>
      </c>
      <c r="H5835" s="93">
        <v>82</v>
      </c>
      <c r="I5835" s="93">
        <v>83</v>
      </c>
      <c r="J5835" s="93">
        <v>203</v>
      </c>
      <c r="K5835" s="93">
        <v>80</v>
      </c>
      <c r="L5835" s="93">
        <v>123</v>
      </c>
    </row>
    <row r="5836" spans="1:12" x14ac:dyDescent="0.15">
      <c r="A5836">
        <v>14</v>
      </c>
      <c r="B5836" s="93">
        <v>81</v>
      </c>
      <c r="C5836" s="93">
        <v>45</v>
      </c>
      <c r="D5836" s="93">
        <v>36</v>
      </c>
      <c r="E5836" s="93">
        <v>49</v>
      </c>
      <c r="F5836" s="93">
        <v>194</v>
      </c>
      <c r="G5836" s="93">
        <v>88</v>
      </c>
      <c r="H5836" s="93">
        <v>106</v>
      </c>
      <c r="I5836" s="93">
        <v>84</v>
      </c>
      <c r="J5836" s="93">
        <v>177</v>
      </c>
      <c r="K5836" s="93">
        <v>72</v>
      </c>
      <c r="L5836" s="93">
        <v>105</v>
      </c>
    </row>
    <row r="5837" spans="1:12" x14ac:dyDescent="0.15">
      <c r="A5837" t="s">
        <v>429</v>
      </c>
      <c r="B5837" s="93">
        <v>550</v>
      </c>
      <c r="C5837" s="93">
        <v>270</v>
      </c>
      <c r="D5837" s="93">
        <v>280</v>
      </c>
      <c r="E5837" s="93" t="s">
        <v>430</v>
      </c>
      <c r="F5837" s="93">
        <v>925</v>
      </c>
      <c r="G5837" s="93">
        <v>450</v>
      </c>
      <c r="H5837" s="93">
        <v>475</v>
      </c>
      <c r="I5837" s="93" t="s">
        <v>431</v>
      </c>
      <c r="J5837" s="93">
        <v>590</v>
      </c>
      <c r="K5837" s="93">
        <v>214</v>
      </c>
      <c r="L5837" s="93">
        <v>376</v>
      </c>
    </row>
    <row r="5838" spans="1:12" x14ac:dyDescent="0.15">
      <c r="A5838">
        <v>15</v>
      </c>
      <c r="B5838" s="93">
        <v>98</v>
      </c>
      <c r="C5838" s="93">
        <v>48</v>
      </c>
      <c r="D5838" s="93">
        <v>50</v>
      </c>
      <c r="E5838" s="93">
        <v>50</v>
      </c>
      <c r="F5838" s="93">
        <v>192</v>
      </c>
      <c r="G5838" s="93">
        <v>88</v>
      </c>
      <c r="H5838" s="93">
        <v>104</v>
      </c>
      <c r="I5838" s="93">
        <v>85</v>
      </c>
      <c r="J5838" s="93">
        <v>161</v>
      </c>
      <c r="K5838" s="93">
        <v>65</v>
      </c>
      <c r="L5838" s="93">
        <v>96</v>
      </c>
    </row>
    <row r="5839" spans="1:12" x14ac:dyDescent="0.15">
      <c r="A5839">
        <v>16</v>
      </c>
      <c r="B5839" s="93">
        <v>119</v>
      </c>
      <c r="C5839" s="93">
        <v>56</v>
      </c>
      <c r="D5839" s="93">
        <v>63</v>
      </c>
      <c r="E5839" s="93">
        <v>51</v>
      </c>
      <c r="F5839" s="93">
        <v>205</v>
      </c>
      <c r="G5839" s="93">
        <v>108</v>
      </c>
      <c r="H5839" s="93">
        <v>97</v>
      </c>
      <c r="I5839" s="93">
        <v>86</v>
      </c>
      <c r="J5839" s="93">
        <v>135</v>
      </c>
      <c r="K5839" s="93">
        <v>45</v>
      </c>
      <c r="L5839" s="93">
        <v>90</v>
      </c>
    </row>
    <row r="5840" spans="1:12" x14ac:dyDescent="0.15">
      <c r="A5840">
        <v>17</v>
      </c>
      <c r="B5840" s="93">
        <v>106</v>
      </c>
      <c r="C5840" s="93">
        <v>56</v>
      </c>
      <c r="D5840" s="93">
        <v>50</v>
      </c>
      <c r="E5840" s="93">
        <v>52</v>
      </c>
      <c r="F5840" s="93">
        <v>193</v>
      </c>
      <c r="G5840" s="93">
        <v>98</v>
      </c>
      <c r="H5840" s="93">
        <v>95</v>
      </c>
      <c r="I5840" s="93">
        <v>87</v>
      </c>
      <c r="J5840" s="93">
        <v>108</v>
      </c>
      <c r="K5840" s="93">
        <v>33</v>
      </c>
      <c r="L5840" s="93">
        <v>75</v>
      </c>
    </row>
    <row r="5841" spans="1:12" x14ac:dyDescent="0.15">
      <c r="A5841">
        <v>18</v>
      </c>
      <c r="B5841" s="93">
        <v>102</v>
      </c>
      <c r="C5841" s="93">
        <v>42</v>
      </c>
      <c r="D5841" s="93">
        <v>60</v>
      </c>
      <c r="E5841" s="93">
        <v>53</v>
      </c>
      <c r="F5841" s="93">
        <v>178</v>
      </c>
      <c r="G5841" s="93">
        <v>86</v>
      </c>
      <c r="H5841" s="93">
        <v>92</v>
      </c>
      <c r="I5841" s="93">
        <v>88</v>
      </c>
      <c r="J5841" s="93">
        <v>98</v>
      </c>
      <c r="K5841" s="93">
        <v>36</v>
      </c>
      <c r="L5841" s="93">
        <v>62</v>
      </c>
    </row>
    <row r="5842" spans="1:12" x14ac:dyDescent="0.15">
      <c r="A5842">
        <v>19</v>
      </c>
      <c r="B5842" s="93">
        <v>125</v>
      </c>
      <c r="C5842" s="93">
        <v>68</v>
      </c>
      <c r="D5842" s="93">
        <v>57</v>
      </c>
      <c r="E5842" s="93">
        <v>54</v>
      </c>
      <c r="F5842" s="93">
        <v>157</v>
      </c>
      <c r="G5842" s="93">
        <v>70</v>
      </c>
      <c r="H5842" s="93">
        <v>87</v>
      </c>
      <c r="I5842" s="93">
        <v>89</v>
      </c>
      <c r="J5842" s="93">
        <v>88</v>
      </c>
      <c r="K5842" s="93">
        <v>35</v>
      </c>
      <c r="L5842" s="93">
        <v>53</v>
      </c>
    </row>
    <row r="5843" spans="1:12" x14ac:dyDescent="0.15">
      <c r="A5843" t="s">
        <v>432</v>
      </c>
      <c r="B5843" s="93">
        <v>510</v>
      </c>
      <c r="C5843" s="93">
        <v>256</v>
      </c>
      <c r="D5843" s="93">
        <v>254</v>
      </c>
      <c r="E5843" s="93" t="s">
        <v>433</v>
      </c>
      <c r="F5843" s="93">
        <v>771</v>
      </c>
      <c r="G5843" s="93">
        <v>387</v>
      </c>
      <c r="H5843" s="93">
        <v>384</v>
      </c>
      <c r="I5843" s="93" t="s">
        <v>434</v>
      </c>
      <c r="J5843" s="93">
        <v>193</v>
      </c>
      <c r="K5843" s="93">
        <v>60</v>
      </c>
      <c r="L5843" s="93">
        <v>133</v>
      </c>
    </row>
    <row r="5844" spans="1:12" x14ac:dyDescent="0.15">
      <c r="A5844">
        <v>20</v>
      </c>
      <c r="B5844" s="93">
        <v>115</v>
      </c>
      <c r="C5844" s="93">
        <v>55</v>
      </c>
      <c r="D5844" s="93">
        <v>60</v>
      </c>
      <c r="E5844" s="93">
        <v>55</v>
      </c>
      <c r="F5844" s="93">
        <v>195</v>
      </c>
      <c r="G5844" s="93">
        <v>109</v>
      </c>
      <c r="H5844" s="93">
        <v>86</v>
      </c>
      <c r="I5844" s="93">
        <v>90</v>
      </c>
      <c r="J5844" s="93">
        <v>56</v>
      </c>
      <c r="K5844" s="93">
        <v>20</v>
      </c>
      <c r="L5844" s="93">
        <v>36</v>
      </c>
    </row>
    <row r="5845" spans="1:12" x14ac:dyDescent="0.15">
      <c r="A5845">
        <v>21</v>
      </c>
      <c r="B5845" s="93">
        <v>95</v>
      </c>
      <c r="C5845" s="93">
        <v>49</v>
      </c>
      <c r="D5845" s="93">
        <v>46</v>
      </c>
      <c r="E5845" s="93">
        <v>56</v>
      </c>
      <c r="F5845" s="93">
        <v>162</v>
      </c>
      <c r="G5845" s="93">
        <v>68</v>
      </c>
      <c r="H5845" s="93">
        <v>94</v>
      </c>
      <c r="I5845" s="93">
        <v>91</v>
      </c>
      <c r="J5845" s="93">
        <v>50</v>
      </c>
      <c r="K5845" s="93">
        <v>16</v>
      </c>
      <c r="L5845" s="93">
        <v>34</v>
      </c>
    </row>
    <row r="5846" spans="1:12" x14ac:dyDescent="0.15">
      <c r="A5846">
        <v>22</v>
      </c>
      <c r="B5846" s="93">
        <v>97</v>
      </c>
      <c r="C5846" s="93">
        <v>49</v>
      </c>
      <c r="D5846" s="93">
        <v>48</v>
      </c>
      <c r="E5846" s="93">
        <v>57</v>
      </c>
      <c r="F5846" s="93">
        <v>141</v>
      </c>
      <c r="G5846" s="93">
        <v>65</v>
      </c>
      <c r="H5846" s="93">
        <v>76</v>
      </c>
      <c r="I5846" s="93">
        <v>92</v>
      </c>
      <c r="J5846" s="93">
        <v>34</v>
      </c>
      <c r="K5846" s="93">
        <v>8</v>
      </c>
      <c r="L5846" s="93">
        <v>26</v>
      </c>
    </row>
    <row r="5847" spans="1:12" x14ac:dyDescent="0.15">
      <c r="A5847">
        <v>23</v>
      </c>
      <c r="B5847" s="93">
        <v>117</v>
      </c>
      <c r="C5847" s="93">
        <v>65</v>
      </c>
      <c r="D5847" s="93">
        <v>52</v>
      </c>
      <c r="E5847" s="93">
        <v>58</v>
      </c>
      <c r="F5847" s="93">
        <v>125</v>
      </c>
      <c r="G5847" s="93">
        <v>56</v>
      </c>
      <c r="H5847" s="93">
        <v>69</v>
      </c>
      <c r="I5847" s="93">
        <v>93</v>
      </c>
      <c r="J5847" s="93">
        <v>29</v>
      </c>
      <c r="K5847" s="93">
        <v>8</v>
      </c>
      <c r="L5847" s="93">
        <v>21</v>
      </c>
    </row>
    <row r="5848" spans="1:12" x14ac:dyDescent="0.15">
      <c r="A5848">
        <v>24</v>
      </c>
      <c r="B5848" s="93">
        <v>86</v>
      </c>
      <c r="C5848" s="93">
        <v>38</v>
      </c>
      <c r="D5848" s="93">
        <v>48</v>
      </c>
      <c r="E5848" s="93">
        <v>59</v>
      </c>
      <c r="F5848" s="93">
        <v>148</v>
      </c>
      <c r="G5848" s="93">
        <v>89</v>
      </c>
      <c r="H5848" s="93">
        <v>59</v>
      </c>
      <c r="I5848" s="93">
        <v>94</v>
      </c>
      <c r="J5848" s="93">
        <v>24</v>
      </c>
      <c r="K5848" s="93">
        <v>8</v>
      </c>
      <c r="L5848" s="93">
        <v>16</v>
      </c>
    </row>
    <row r="5849" spans="1:12" x14ac:dyDescent="0.15">
      <c r="A5849" t="s">
        <v>435</v>
      </c>
      <c r="B5849" s="93">
        <v>474</v>
      </c>
      <c r="C5849" s="93">
        <v>268</v>
      </c>
      <c r="D5849" s="93">
        <v>206</v>
      </c>
      <c r="E5849" s="93" t="s">
        <v>436</v>
      </c>
      <c r="F5849" s="93">
        <v>660</v>
      </c>
      <c r="G5849" s="93">
        <v>317</v>
      </c>
      <c r="H5849" s="93">
        <v>343</v>
      </c>
      <c r="I5849" s="93" t="s">
        <v>437</v>
      </c>
      <c r="J5849" s="93">
        <v>47</v>
      </c>
      <c r="K5849" s="93">
        <v>8</v>
      </c>
      <c r="L5849" s="93">
        <v>39</v>
      </c>
    </row>
    <row r="5850" spans="1:12" x14ac:dyDescent="0.15">
      <c r="A5850">
        <v>25</v>
      </c>
      <c r="B5850" s="93">
        <v>99</v>
      </c>
      <c r="C5850" s="93">
        <v>52</v>
      </c>
      <c r="D5850" s="93">
        <v>47</v>
      </c>
      <c r="E5850" s="93">
        <v>60</v>
      </c>
      <c r="F5850" s="93">
        <v>140</v>
      </c>
      <c r="G5850" s="93">
        <v>78</v>
      </c>
      <c r="H5850" s="93">
        <v>62</v>
      </c>
      <c r="I5850" s="93">
        <v>95</v>
      </c>
      <c r="J5850" s="93">
        <v>16</v>
      </c>
      <c r="K5850" s="93">
        <v>2</v>
      </c>
      <c r="L5850" s="93">
        <v>14</v>
      </c>
    </row>
    <row r="5851" spans="1:12" x14ac:dyDescent="0.15">
      <c r="A5851">
        <v>26</v>
      </c>
      <c r="B5851" s="93">
        <v>90</v>
      </c>
      <c r="C5851" s="93">
        <v>50</v>
      </c>
      <c r="D5851" s="93">
        <v>40</v>
      </c>
      <c r="E5851" s="93">
        <v>61</v>
      </c>
      <c r="F5851" s="93">
        <v>121</v>
      </c>
      <c r="G5851" s="93">
        <v>60</v>
      </c>
      <c r="H5851" s="93">
        <v>61</v>
      </c>
      <c r="I5851" s="93">
        <v>96</v>
      </c>
      <c r="J5851" s="93">
        <v>14</v>
      </c>
      <c r="K5851" s="93">
        <v>3</v>
      </c>
      <c r="L5851" s="93">
        <v>11</v>
      </c>
    </row>
    <row r="5852" spans="1:12" x14ac:dyDescent="0.15">
      <c r="A5852">
        <v>27</v>
      </c>
      <c r="B5852" s="93">
        <v>97</v>
      </c>
      <c r="C5852" s="93">
        <v>53</v>
      </c>
      <c r="D5852" s="93">
        <v>44</v>
      </c>
      <c r="E5852" s="93">
        <v>62</v>
      </c>
      <c r="F5852" s="93">
        <v>135</v>
      </c>
      <c r="G5852" s="93">
        <v>66</v>
      </c>
      <c r="H5852" s="93">
        <v>69</v>
      </c>
      <c r="I5852" s="93">
        <v>97</v>
      </c>
      <c r="J5852" s="93">
        <v>7</v>
      </c>
      <c r="K5852" s="93">
        <v>2</v>
      </c>
      <c r="L5852" s="93">
        <v>5</v>
      </c>
    </row>
    <row r="5853" spans="1:12" x14ac:dyDescent="0.15">
      <c r="A5853">
        <v>28</v>
      </c>
      <c r="B5853" s="93">
        <v>94</v>
      </c>
      <c r="C5853" s="93">
        <v>57</v>
      </c>
      <c r="D5853" s="93">
        <v>37</v>
      </c>
      <c r="E5853" s="93">
        <v>63</v>
      </c>
      <c r="F5853" s="93">
        <v>132</v>
      </c>
      <c r="G5853" s="93">
        <v>58</v>
      </c>
      <c r="H5853" s="93">
        <v>74</v>
      </c>
      <c r="I5853" s="93">
        <v>98</v>
      </c>
      <c r="J5853" s="93">
        <v>7</v>
      </c>
      <c r="K5853" s="93">
        <v>1</v>
      </c>
      <c r="L5853" s="93">
        <v>6</v>
      </c>
    </row>
    <row r="5854" spans="1:12" x14ac:dyDescent="0.15">
      <c r="A5854">
        <v>29</v>
      </c>
      <c r="B5854" s="93">
        <v>94</v>
      </c>
      <c r="C5854" s="93">
        <v>56</v>
      </c>
      <c r="D5854" s="93">
        <v>38</v>
      </c>
      <c r="E5854" s="93">
        <v>64</v>
      </c>
      <c r="F5854" s="93">
        <v>132</v>
      </c>
      <c r="G5854" s="93">
        <v>55</v>
      </c>
      <c r="H5854" s="93">
        <v>77</v>
      </c>
      <c r="I5854" s="93">
        <v>99</v>
      </c>
      <c r="J5854" s="93">
        <v>3</v>
      </c>
      <c r="K5854" s="93">
        <v>0</v>
      </c>
      <c r="L5854" s="93">
        <v>3</v>
      </c>
    </row>
    <row r="5855" spans="1:12" x14ac:dyDescent="0.15">
      <c r="A5855" t="s">
        <v>438</v>
      </c>
      <c r="B5855" s="93">
        <v>568</v>
      </c>
      <c r="C5855" s="93">
        <v>270</v>
      </c>
      <c r="D5855" s="93">
        <v>298</v>
      </c>
      <c r="E5855" s="93" t="s">
        <v>439</v>
      </c>
      <c r="F5855" s="93">
        <v>890</v>
      </c>
      <c r="G5855" s="93">
        <v>417</v>
      </c>
      <c r="H5855" s="93">
        <v>473</v>
      </c>
      <c r="I5855" s="93" t="s">
        <v>440</v>
      </c>
      <c r="J5855" s="93">
        <v>9</v>
      </c>
      <c r="K5855" s="93">
        <v>0</v>
      </c>
      <c r="L5855" s="93">
        <v>9</v>
      </c>
    </row>
    <row r="5856" spans="1:12" x14ac:dyDescent="0.15">
      <c r="A5856">
        <v>30</v>
      </c>
      <c r="B5856" s="93">
        <v>101</v>
      </c>
      <c r="C5856" s="93">
        <v>36</v>
      </c>
      <c r="D5856" s="93">
        <v>65</v>
      </c>
      <c r="E5856" s="93">
        <v>65</v>
      </c>
      <c r="F5856" s="93">
        <v>156</v>
      </c>
      <c r="G5856" s="93">
        <v>84</v>
      </c>
      <c r="H5856" s="93">
        <v>72</v>
      </c>
      <c r="I5856" s="93">
        <v>100</v>
      </c>
      <c r="J5856" s="93">
        <v>5</v>
      </c>
      <c r="K5856" s="93">
        <v>0</v>
      </c>
      <c r="L5856" s="93">
        <v>5</v>
      </c>
    </row>
    <row r="5857" spans="1:12" x14ac:dyDescent="0.15">
      <c r="A5857">
        <v>31</v>
      </c>
      <c r="B5857" s="93">
        <v>131</v>
      </c>
      <c r="C5857" s="93">
        <v>66</v>
      </c>
      <c r="D5857" s="93">
        <v>65</v>
      </c>
      <c r="E5857" s="93">
        <v>66</v>
      </c>
      <c r="F5857" s="93">
        <v>153</v>
      </c>
      <c r="G5857" s="93">
        <v>74</v>
      </c>
      <c r="H5857" s="93">
        <v>79</v>
      </c>
      <c r="I5857" s="93">
        <v>101</v>
      </c>
      <c r="J5857" s="93">
        <v>0</v>
      </c>
      <c r="K5857" s="93">
        <v>0</v>
      </c>
      <c r="L5857" s="93">
        <v>0</v>
      </c>
    </row>
    <row r="5858" spans="1:12" x14ac:dyDescent="0.15">
      <c r="A5858">
        <v>32</v>
      </c>
      <c r="B5858" s="93">
        <v>126</v>
      </c>
      <c r="C5858" s="93">
        <v>58</v>
      </c>
      <c r="D5858" s="93">
        <v>68</v>
      </c>
      <c r="E5858" s="93">
        <v>67</v>
      </c>
      <c r="F5858" s="93">
        <v>178</v>
      </c>
      <c r="G5858" s="93">
        <v>76</v>
      </c>
      <c r="H5858" s="93">
        <v>102</v>
      </c>
      <c r="I5858" s="93">
        <v>102</v>
      </c>
      <c r="J5858" s="93">
        <v>2</v>
      </c>
      <c r="K5858" s="93">
        <v>0</v>
      </c>
      <c r="L5858" s="93">
        <v>2</v>
      </c>
    </row>
    <row r="5859" spans="1:12" x14ac:dyDescent="0.15">
      <c r="A5859">
        <v>33</v>
      </c>
      <c r="B5859" s="93">
        <v>104</v>
      </c>
      <c r="C5859" s="93">
        <v>58</v>
      </c>
      <c r="D5859" s="93">
        <v>46</v>
      </c>
      <c r="E5859" s="93">
        <v>68</v>
      </c>
      <c r="F5859" s="93">
        <v>189</v>
      </c>
      <c r="G5859" s="93">
        <v>80</v>
      </c>
      <c r="H5859" s="93">
        <v>109</v>
      </c>
      <c r="I5859" s="93" t="s">
        <v>441</v>
      </c>
      <c r="J5859" s="93">
        <v>2</v>
      </c>
      <c r="K5859" s="93">
        <v>0</v>
      </c>
      <c r="L5859" s="93">
        <v>2</v>
      </c>
    </row>
    <row r="5860" spans="1:12" x14ac:dyDescent="0.15">
      <c r="A5860">
        <v>34</v>
      </c>
      <c r="B5860" s="93">
        <v>106</v>
      </c>
      <c r="C5860" s="93">
        <v>52</v>
      </c>
      <c r="D5860" s="93">
        <v>54</v>
      </c>
      <c r="E5860" s="93">
        <v>69</v>
      </c>
      <c r="F5860" s="93">
        <v>214</v>
      </c>
      <c r="G5860" s="93">
        <v>103</v>
      </c>
      <c r="H5860" s="93">
        <v>111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768</v>
      </c>
      <c r="C5863" s="93" t="s">
        <v>272</v>
      </c>
      <c r="D5863" s="93">
        <v>1475</v>
      </c>
      <c r="E5863" s="93" t="s">
        <v>273</v>
      </c>
      <c r="F5863" s="93">
        <v>3409</v>
      </c>
      <c r="G5863" s="93" t="s">
        <v>272</v>
      </c>
      <c r="H5863" s="93">
        <v>6793</v>
      </c>
      <c r="I5863" s="93" t="s">
        <v>273</v>
      </c>
      <c r="J5863" s="93">
        <v>2150</v>
      </c>
      <c r="K5863" s="93" t="s">
        <v>272</v>
      </c>
      <c r="L5863" s="93">
        <v>5239</v>
      </c>
    </row>
    <row r="5864" spans="1:12" x14ac:dyDescent="0.15">
      <c r="A5864" t="s">
        <v>274</v>
      </c>
      <c r="B5864" s="93">
        <v>707</v>
      </c>
      <c r="C5864" s="93" t="s">
        <v>662</v>
      </c>
      <c r="D5864" s="93">
        <v>0.10920263567039314</v>
      </c>
      <c r="E5864" s="93" t="s">
        <v>274</v>
      </c>
      <c r="F5864" s="93">
        <v>3384</v>
      </c>
      <c r="G5864" s="93" t="s">
        <v>662</v>
      </c>
      <c r="H5864" s="93">
        <v>0.50292440956541051</v>
      </c>
      <c r="I5864" s="93" t="s">
        <v>274</v>
      </c>
      <c r="J5864" s="93">
        <v>3089</v>
      </c>
      <c r="K5864" s="93" t="s">
        <v>662</v>
      </c>
      <c r="L5864" s="93">
        <v>0.38787295476419636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44012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952</v>
      </c>
      <c r="C5869" s="93">
        <v>454</v>
      </c>
      <c r="D5869" s="93">
        <v>498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6</v>
      </c>
      <c r="C5870" s="93">
        <v>3</v>
      </c>
      <c r="D5870" s="93">
        <v>3</v>
      </c>
      <c r="E5870" s="93" t="s">
        <v>421</v>
      </c>
      <c r="F5870" s="93">
        <v>15</v>
      </c>
      <c r="G5870" s="93">
        <v>10</v>
      </c>
      <c r="H5870" s="93">
        <v>5</v>
      </c>
      <c r="I5870" s="93" t="s">
        <v>422</v>
      </c>
      <c r="J5870" s="93">
        <v>73</v>
      </c>
      <c r="K5870" s="93">
        <v>35</v>
      </c>
      <c r="L5870" s="93">
        <v>38</v>
      </c>
    </row>
    <row r="5871" spans="1:12" x14ac:dyDescent="0.15">
      <c r="A5871">
        <v>0</v>
      </c>
      <c r="B5871" s="93">
        <v>1</v>
      </c>
      <c r="C5871" s="93">
        <v>0</v>
      </c>
      <c r="D5871" s="93">
        <v>1</v>
      </c>
      <c r="E5871" s="93">
        <v>35</v>
      </c>
      <c r="F5871" s="93">
        <v>3</v>
      </c>
      <c r="G5871" s="93">
        <v>1</v>
      </c>
      <c r="H5871" s="93">
        <v>2</v>
      </c>
      <c r="I5871" s="93">
        <v>70</v>
      </c>
      <c r="J5871" s="93">
        <v>14</v>
      </c>
      <c r="K5871" s="93">
        <v>6</v>
      </c>
      <c r="L5871" s="93">
        <v>8</v>
      </c>
    </row>
    <row r="5872" spans="1:12" x14ac:dyDescent="0.15">
      <c r="A5872">
        <v>1</v>
      </c>
      <c r="B5872" s="93">
        <v>1</v>
      </c>
      <c r="C5872" s="93">
        <v>1</v>
      </c>
      <c r="D5872" s="93">
        <v>0</v>
      </c>
      <c r="E5872" s="93">
        <v>36</v>
      </c>
      <c r="F5872" s="93">
        <v>5</v>
      </c>
      <c r="G5872" s="93">
        <v>3</v>
      </c>
      <c r="H5872" s="93">
        <v>2</v>
      </c>
      <c r="I5872" s="93">
        <v>71</v>
      </c>
      <c r="J5872" s="93">
        <v>16</v>
      </c>
      <c r="K5872" s="93">
        <v>9</v>
      </c>
      <c r="L5872" s="93">
        <v>7</v>
      </c>
    </row>
    <row r="5873" spans="1:12" x14ac:dyDescent="0.15">
      <c r="A5873">
        <v>2</v>
      </c>
      <c r="B5873" s="93">
        <v>0</v>
      </c>
      <c r="C5873" s="93">
        <v>0</v>
      </c>
      <c r="D5873" s="93">
        <v>0</v>
      </c>
      <c r="E5873" s="93">
        <v>37</v>
      </c>
      <c r="F5873" s="93">
        <v>4</v>
      </c>
      <c r="G5873" s="93">
        <v>4</v>
      </c>
      <c r="H5873" s="93">
        <v>0</v>
      </c>
      <c r="I5873" s="93">
        <v>72</v>
      </c>
      <c r="J5873" s="93">
        <v>19</v>
      </c>
      <c r="K5873" s="93">
        <v>8</v>
      </c>
      <c r="L5873" s="93">
        <v>11</v>
      </c>
    </row>
    <row r="5874" spans="1:12" x14ac:dyDescent="0.15">
      <c r="A5874">
        <v>3</v>
      </c>
      <c r="B5874" s="93">
        <v>2</v>
      </c>
      <c r="C5874" s="93">
        <v>1</v>
      </c>
      <c r="D5874" s="93">
        <v>1</v>
      </c>
      <c r="E5874" s="93">
        <v>38</v>
      </c>
      <c r="F5874" s="93">
        <v>1</v>
      </c>
      <c r="G5874" s="93">
        <v>1</v>
      </c>
      <c r="H5874" s="93">
        <v>0</v>
      </c>
      <c r="I5874" s="93">
        <v>73</v>
      </c>
      <c r="J5874" s="93">
        <v>13</v>
      </c>
      <c r="K5874" s="93">
        <v>7</v>
      </c>
      <c r="L5874" s="93">
        <v>6</v>
      </c>
    </row>
    <row r="5875" spans="1:12" x14ac:dyDescent="0.15">
      <c r="A5875">
        <v>4</v>
      </c>
      <c r="B5875" s="93">
        <v>2</v>
      </c>
      <c r="C5875" s="93">
        <v>1</v>
      </c>
      <c r="D5875" s="93">
        <v>1</v>
      </c>
      <c r="E5875" s="93">
        <v>39</v>
      </c>
      <c r="F5875" s="93">
        <v>2</v>
      </c>
      <c r="G5875" s="93">
        <v>1</v>
      </c>
      <c r="H5875" s="93">
        <v>1</v>
      </c>
      <c r="I5875" s="93">
        <v>74</v>
      </c>
      <c r="J5875" s="93">
        <v>11</v>
      </c>
      <c r="K5875" s="93">
        <v>5</v>
      </c>
      <c r="L5875" s="93">
        <v>6</v>
      </c>
    </row>
    <row r="5876" spans="1:12" x14ac:dyDescent="0.15">
      <c r="A5876" t="s">
        <v>423</v>
      </c>
      <c r="B5876" s="93">
        <v>32</v>
      </c>
      <c r="C5876" s="93">
        <v>15</v>
      </c>
      <c r="D5876" s="93">
        <v>17</v>
      </c>
      <c r="E5876" s="93" t="s">
        <v>424</v>
      </c>
      <c r="F5876" s="93">
        <v>38</v>
      </c>
      <c r="G5876" s="93">
        <v>15</v>
      </c>
      <c r="H5876" s="93">
        <v>23</v>
      </c>
      <c r="I5876" s="93" t="s">
        <v>425</v>
      </c>
      <c r="J5876" s="93">
        <v>43</v>
      </c>
      <c r="K5876" s="93">
        <v>18</v>
      </c>
      <c r="L5876" s="93">
        <v>25</v>
      </c>
    </row>
    <row r="5877" spans="1:12" x14ac:dyDescent="0.15">
      <c r="A5877">
        <v>5</v>
      </c>
      <c r="B5877" s="93">
        <v>3</v>
      </c>
      <c r="C5877" s="93">
        <v>2</v>
      </c>
      <c r="D5877" s="93">
        <v>1</v>
      </c>
      <c r="E5877" s="93">
        <v>40</v>
      </c>
      <c r="F5877" s="93">
        <v>3</v>
      </c>
      <c r="G5877" s="93">
        <v>1</v>
      </c>
      <c r="H5877" s="93">
        <v>2</v>
      </c>
      <c r="I5877" s="93">
        <v>75</v>
      </c>
      <c r="J5877" s="93">
        <v>10</v>
      </c>
      <c r="K5877" s="93">
        <v>5</v>
      </c>
      <c r="L5877" s="93">
        <v>5</v>
      </c>
    </row>
    <row r="5878" spans="1:12" x14ac:dyDescent="0.15">
      <c r="A5878">
        <v>6</v>
      </c>
      <c r="B5878" s="93">
        <v>3</v>
      </c>
      <c r="C5878" s="93">
        <v>1</v>
      </c>
      <c r="D5878" s="93">
        <v>2</v>
      </c>
      <c r="E5878" s="93">
        <v>41</v>
      </c>
      <c r="F5878" s="93">
        <v>2</v>
      </c>
      <c r="G5878" s="93">
        <v>0</v>
      </c>
      <c r="H5878" s="93">
        <v>2</v>
      </c>
      <c r="I5878" s="93">
        <v>76</v>
      </c>
      <c r="J5878" s="93">
        <v>10</v>
      </c>
      <c r="K5878" s="93">
        <v>5</v>
      </c>
      <c r="L5878" s="93">
        <v>5</v>
      </c>
    </row>
    <row r="5879" spans="1:12" x14ac:dyDescent="0.15">
      <c r="A5879">
        <v>7</v>
      </c>
      <c r="B5879" s="93">
        <v>7</v>
      </c>
      <c r="C5879" s="93">
        <v>3</v>
      </c>
      <c r="D5879" s="93">
        <v>4</v>
      </c>
      <c r="E5879" s="93">
        <v>42</v>
      </c>
      <c r="F5879" s="93">
        <v>10</v>
      </c>
      <c r="G5879" s="93">
        <v>4</v>
      </c>
      <c r="H5879" s="93">
        <v>6</v>
      </c>
      <c r="I5879" s="93">
        <v>77</v>
      </c>
      <c r="J5879" s="93">
        <v>11</v>
      </c>
      <c r="K5879" s="93">
        <v>5</v>
      </c>
      <c r="L5879" s="93">
        <v>6</v>
      </c>
    </row>
    <row r="5880" spans="1:12" x14ac:dyDescent="0.15">
      <c r="A5880">
        <v>8</v>
      </c>
      <c r="B5880" s="93">
        <v>11</v>
      </c>
      <c r="C5880" s="93">
        <v>4</v>
      </c>
      <c r="D5880" s="93">
        <v>7</v>
      </c>
      <c r="E5880" s="93">
        <v>43</v>
      </c>
      <c r="F5880" s="93">
        <v>15</v>
      </c>
      <c r="G5880" s="93">
        <v>7</v>
      </c>
      <c r="H5880" s="93">
        <v>8</v>
      </c>
      <c r="I5880" s="93">
        <v>78</v>
      </c>
      <c r="J5880" s="93">
        <v>7</v>
      </c>
      <c r="K5880" s="93">
        <v>1</v>
      </c>
      <c r="L5880" s="93">
        <v>6</v>
      </c>
    </row>
    <row r="5881" spans="1:12" x14ac:dyDescent="0.15">
      <c r="A5881">
        <v>9</v>
      </c>
      <c r="B5881" s="93">
        <v>8</v>
      </c>
      <c r="C5881" s="93">
        <v>5</v>
      </c>
      <c r="D5881" s="93">
        <v>3</v>
      </c>
      <c r="E5881" s="93">
        <v>44</v>
      </c>
      <c r="F5881" s="93">
        <v>8</v>
      </c>
      <c r="G5881" s="93">
        <v>3</v>
      </c>
      <c r="H5881" s="93">
        <v>5</v>
      </c>
      <c r="I5881" s="93">
        <v>79</v>
      </c>
      <c r="J5881" s="93">
        <v>5</v>
      </c>
      <c r="K5881" s="93">
        <v>2</v>
      </c>
      <c r="L5881" s="93">
        <v>3</v>
      </c>
    </row>
    <row r="5882" spans="1:12" x14ac:dyDescent="0.15">
      <c r="A5882" t="s">
        <v>426</v>
      </c>
      <c r="B5882" s="93">
        <v>90</v>
      </c>
      <c r="C5882" s="93">
        <v>44</v>
      </c>
      <c r="D5882" s="93">
        <v>46</v>
      </c>
      <c r="E5882" s="93" t="s">
        <v>427</v>
      </c>
      <c r="F5882" s="93">
        <v>143</v>
      </c>
      <c r="G5882" s="93">
        <v>61</v>
      </c>
      <c r="H5882" s="93">
        <v>82</v>
      </c>
      <c r="I5882" s="93" t="s">
        <v>428</v>
      </c>
      <c r="J5882" s="93">
        <v>30</v>
      </c>
      <c r="K5882" s="93">
        <v>16</v>
      </c>
      <c r="L5882" s="93">
        <v>14</v>
      </c>
    </row>
    <row r="5883" spans="1:12" x14ac:dyDescent="0.15">
      <c r="A5883">
        <v>10</v>
      </c>
      <c r="B5883" s="93">
        <v>13</v>
      </c>
      <c r="C5883" s="93">
        <v>4</v>
      </c>
      <c r="D5883" s="93">
        <v>9</v>
      </c>
      <c r="E5883" s="93">
        <v>45</v>
      </c>
      <c r="F5883" s="93">
        <v>23</v>
      </c>
      <c r="G5883" s="93">
        <v>9</v>
      </c>
      <c r="H5883" s="93">
        <v>14</v>
      </c>
      <c r="I5883" s="93">
        <v>80</v>
      </c>
      <c r="J5883" s="93">
        <v>8</v>
      </c>
      <c r="K5883" s="93">
        <v>4</v>
      </c>
      <c r="L5883" s="93">
        <v>4</v>
      </c>
    </row>
    <row r="5884" spans="1:12" x14ac:dyDescent="0.15">
      <c r="A5884">
        <v>11</v>
      </c>
      <c r="B5884" s="93">
        <v>14</v>
      </c>
      <c r="C5884" s="93">
        <v>8</v>
      </c>
      <c r="D5884" s="93">
        <v>6</v>
      </c>
      <c r="E5884" s="93">
        <v>46</v>
      </c>
      <c r="F5884" s="93">
        <v>24</v>
      </c>
      <c r="G5884" s="93">
        <v>10</v>
      </c>
      <c r="H5884" s="93">
        <v>14</v>
      </c>
      <c r="I5884" s="93">
        <v>81</v>
      </c>
      <c r="J5884" s="93">
        <v>6</v>
      </c>
      <c r="K5884" s="93">
        <v>1</v>
      </c>
      <c r="L5884" s="93">
        <v>5</v>
      </c>
    </row>
    <row r="5885" spans="1:12" x14ac:dyDescent="0.15">
      <c r="A5885">
        <v>12</v>
      </c>
      <c r="B5885" s="93">
        <v>16</v>
      </c>
      <c r="C5885" s="93">
        <v>6</v>
      </c>
      <c r="D5885" s="93">
        <v>10</v>
      </c>
      <c r="E5885" s="93">
        <v>47</v>
      </c>
      <c r="F5885" s="93">
        <v>40</v>
      </c>
      <c r="G5885" s="93">
        <v>16</v>
      </c>
      <c r="H5885" s="93">
        <v>24</v>
      </c>
      <c r="I5885" s="93">
        <v>82</v>
      </c>
      <c r="J5885" s="93">
        <v>6</v>
      </c>
      <c r="K5885" s="93">
        <v>3</v>
      </c>
      <c r="L5885" s="93">
        <v>3</v>
      </c>
    </row>
    <row r="5886" spans="1:12" x14ac:dyDescent="0.15">
      <c r="A5886">
        <v>13</v>
      </c>
      <c r="B5886" s="93">
        <v>16</v>
      </c>
      <c r="C5886" s="93">
        <v>10</v>
      </c>
      <c r="D5886" s="93">
        <v>6</v>
      </c>
      <c r="E5886" s="93">
        <v>48</v>
      </c>
      <c r="F5886" s="93">
        <v>28</v>
      </c>
      <c r="G5886" s="93">
        <v>8</v>
      </c>
      <c r="H5886" s="93">
        <v>20</v>
      </c>
      <c r="I5886" s="93">
        <v>83</v>
      </c>
      <c r="J5886" s="93">
        <v>5</v>
      </c>
      <c r="K5886" s="93">
        <v>5</v>
      </c>
      <c r="L5886" s="93">
        <v>0</v>
      </c>
    </row>
    <row r="5887" spans="1:12" x14ac:dyDescent="0.15">
      <c r="A5887">
        <v>14</v>
      </c>
      <c r="B5887" s="93">
        <v>31</v>
      </c>
      <c r="C5887" s="93">
        <v>16</v>
      </c>
      <c r="D5887" s="93">
        <v>15</v>
      </c>
      <c r="E5887" s="93">
        <v>49</v>
      </c>
      <c r="F5887" s="93">
        <v>28</v>
      </c>
      <c r="G5887" s="93">
        <v>18</v>
      </c>
      <c r="H5887" s="93">
        <v>10</v>
      </c>
      <c r="I5887" s="93">
        <v>84</v>
      </c>
      <c r="J5887" s="93">
        <v>5</v>
      </c>
      <c r="K5887" s="93">
        <v>3</v>
      </c>
      <c r="L5887" s="93">
        <v>2</v>
      </c>
    </row>
    <row r="5888" spans="1:12" x14ac:dyDescent="0.15">
      <c r="A5888" t="s">
        <v>429</v>
      </c>
      <c r="B5888" s="93">
        <v>119</v>
      </c>
      <c r="C5888" s="93">
        <v>58</v>
      </c>
      <c r="D5888" s="93">
        <v>61</v>
      </c>
      <c r="E5888" s="93" t="s">
        <v>430</v>
      </c>
      <c r="F5888" s="93">
        <v>106</v>
      </c>
      <c r="G5888" s="93">
        <v>59</v>
      </c>
      <c r="H5888" s="93">
        <v>47</v>
      </c>
      <c r="I5888" s="93" t="s">
        <v>431</v>
      </c>
      <c r="J5888" s="93">
        <v>19</v>
      </c>
      <c r="K5888" s="93">
        <v>8</v>
      </c>
      <c r="L5888" s="93">
        <v>11</v>
      </c>
    </row>
    <row r="5889" spans="1:12" x14ac:dyDescent="0.15">
      <c r="A5889">
        <v>15</v>
      </c>
      <c r="B5889" s="93">
        <v>24</v>
      </c>
      <c r="C5889" s="93">
        <v>14</v>
      </c>
      <c r="D5889" s="93">
        <v>10</v>
      </c>
      <c r="E5889" s="93">
        <v>50</v>
      </c>
      <c r="F5889" s="93">
        <v>25</v>
      </c>
      <c r="G5889" s="93">
        <v>15</v>
      </c>
      <c r="H5889" s="93">
        <v>10</v>
      </c>
      <c r="I5889" s="93">
        <v>85</v>
      </c>
      <c r="J5889" s="93">
        <v>7</v>
      </c>
      <c r="K5889" s="93">
        <v>5</v>
      </c>
      <c r="L5889" s="93">
        <v>2</v>
      </c>
    </row>
    <row r="5890" spans="1:12" x14ac:dyDescent="0.15">
      <c r="A5890">
        <v>16</v>
      </c>
      <c r="B5890" s="93">
        <v>25</v>
      </c>
      <c r="C5890" s="93">
        <v>12</v>
      </c>
      <c r="D5890" s="93">
        <v>13</v>
      </c>
      <c r="E5890" s="93">
        <v>51</v>
      </c>
      <c r="F5890" s="93">
        <v>23</v>
      </c>
      <c r="G5890" s="93">
        <v>12</v>
      </c>
      <c r="H5890" s="93">
        <v>11</v>
      </c>
      <c r="I5890" s="93">
        <v>86</v>
      </c>
      <c r="J5890" s="93">
        <v>3</v>
      </c>
      <c r="K5890" s="93">
        <v>1</v>
      </c>
      <c r="L5890" s="93">
        <v>2</v>
      </c>
    </row>
    <row r="5891" spans="1:12" x14ac:dyDescent="0.15">
      <c r="A5891">
        <v>17</v>
      </c>
      <c r="B5891" s="93">
        <v>22</v>
      </c>
      <c r="C5891" s="93">
        <v>9</v>
      </c>
      <c r="D5891" s="93">
        <v>13</v>
      </c>
      <c r="E5891" s="93">
        <v>52</v>
      </c>
      <c r="F5891" s="93">
        <v>22</v>
      </c>
      <c r="G5891" s="93">
        <v>11</v>
      </c>
      <c r="H5891" s="93">
        <v>11</v>
      </c>
      <c r="I5891" s="93">
        <v>87</v>
      </c>
      <c r="J5891" s="93">
        <v>6</v>
      </c>
      <c r="K5891" s="93">
        <v>2</v>
      </c>
      <c r="L5891" s="93">
        <v>4</v>
      </c>
    </row>
    <row r="5892" spans="1:12" x14ac:dyDescent="0.15">
      <c r="A5892">
        <v>18</v>
      </c>
      <c r="B5892" s="93">
        <v>26</v>
      </c>
      <c r="C5892" s="93">
        <v>14</v>
      </c>
      <c r="D5892" s="93">
        <v>12</v>
      </c>
      <c r="E5892" s="93">
        <v>53</v>
      </c>
      <c r="F5892" s="93">
        <v>21</v>
      </c>
      <c r="G5892" s="93">
        <v>15</v>
      </c>
      <c r="H5892" s="93">
        <v>6</v>
      </c>
      <c r="I5892" s="93">
        <v>88</v>
      </c>
      <c r="J5892" s="93">
        <v>1</v>
      </c>
      <c r="K5892" s="93">
        <v>0</v>
      </c>
      <c r="L5892" s="93">
        <v>1</v>
      </c>
    </row>
    <row r="5893" spans="1:12" x14ac:dyDescent="0.15">
      <c r="A5893">
        <v>19</v>
      </c>
      <c r="B5893" s="93">
        <v>22</v>
      </c>
      <c r="C5893" s="93">
        <v>9</v>
      </c>
      <c r="D5893" s="93">
        <v>13</v>
      </c>
      <c r="E5893" s="93">
        <v>54</v>
      </c>
      <c r="F5893" s="93">
        <v>15</v>
      </c>
      <c r="G5893" s="93">
        <v>6</v>
      </c>
      <c r="H5893" s="93">
        <v>9</v>
      </c>
      <c r="I5893" s="93">
        <v>89</v>
      </c>
      <c r="J5893" s="93">
        <v>2</v>
      </c>
      <c r="K5893" s="93">
        <v>0</v>
      </c>
      <c r="L5893" s="93">
        <v>2</v>
      </c>
    </row>
    <row r="5894" spans="1:12" x14ac:dyDescent="0.15">
      <c r="A5894" t="s">
        <v>432</v>
      </c>
      <c r="B5894" s="93">
        <v>58</v>
      </c>
      <c r="C5894" s="93">
        <v>27</v>
      </c>
      <c r="D5894" s="93">
        <v>31</v>
      </c>
      <c r="E5894" s="93" t="s">
        <v>433</v>
      </c>
      <c r="F5894" s="93">
        <v>61</v>
      </c>
      <c r="G5894" s="93">
        <v>28</v>
      </c>
      <c r="H5894" s="93">
        <v>33</v>
      </c>
      <c r="I5894" s="93" t="s">
        <v>434</v>
      </c>
      <c r="J5894" s="93">
        <v>6</v>
      </c>
      <c r="K5894" s="93">
        <v>1</v>
      </c>
      <c r="L5894" s="93">
        <v>5</v>
      </c>
    </row>
    <row r="5895" spans="1:12" x14ac:dyDescent="0.15">
      <c r="A5895">
        <v>20</v>
      </c>
      <c r="B5895" s="93">
        <v>12</v>
      </c>
      <c r="C5895" s="93">
        <v>5</v>
      </c>
      <c r="D5895" s="93">
        <v>7</v>
      </c>
      <c r="E5895" s="93">
        <v>55</v>
      </c>
      <c r="F5895" s="93">
        <v>14</v>
      </c>
      <c r="G5895" s="93">
        <v>9</v>
      </c>
      <c r="H5895" s="93">
        <v>5</v>
      </c>
      <c r="I5895" s="93">
        <v>90</v>
      </c>
      <c r="J5895" s="93">
        <v>2</v>
      </c>
      <c r="K5895" s="93">
        <v>0</v>
      </c>
      <c r="L5895" s="93">
        <v>2</v>
      </c>
    </row>
    <row r="5896" spans="1:12" x14ac:dyDescent="0.15">
      <c r="A5896">
        <v>21</v>
      </c>
      <c r="B5896" s="93">
        <v>13</v>
      </c>
      <c r="C5896" s="93">
        <v>6</v>
      </c>
      <c r="D5896" s="93">
        <v>7</v>
      </c>
      <c r="E5896" s="93">
        <v>56</v>
      </c>
      <c r="F5896" s="93">
        <v>11</v>
      </c>
      <c r="G5896" s="93">
        <v>5</v>
      </c>
      <c r="H5896" s="93">
        <v>6</v>
      </c>
      <c r="I5896" s="93">
        <v>91</v>
      </c>
      <c r="J5896" s="93">
        <v>2</v>
      </c>
      <c r="K5896" s="93">
        <v>0</v>
      </c>
      <c r="L5896" s="93">
        <v>2</v>
      </c>
    </row>
    <row r="5897" spans="1:12" x14ac:dyDescent="0.15">
      <c r="A5897">
        <v>22</v>
      </c>
      <c r="B5897" s="93">
        <v>16</v>
      </c>
      <c r="C5897" s="93">
        <v>7</v>
      </c>
      <c r="D5897" s="93">
        <v>9</v>
      </c>
      <c r="E5897" s="93">
        <v>57</v>
      </c>
      <c r="F5897" s="93">
        <v>18</v>
      </c>
      <c r="G5897" s="93">
        <v>10</v>
      </c>
      <c r="H5897" s="93">
        <v>8</v>
      </c>
      <c r="I5897" s="93">
        <v>92</v>
      </c>
      <c r="J5897" s="93">
        <v>1</v>
      </c>
      <c r="K5897" s="93">
        <v>1</v>
      </c>
      <c r="L5897" s="93">
        <v>0</v>
      </c>
    </row>
    <row r="5898" spans="1:12" x14ac:dyDescent="0.15">
      <c r="A5898">
        <v>23</v>
      </c>
      <c r="B5898" s="93">
        <v>9</v>
      </c>
      <c r="C5898" s="93">
        <v>4</v>
      </c>
      <c r="D5898" s="93">
        <v>5</v>
      </c>
      <c r="E5898" s="93">
        <v>58</v>
      </c>
      <c r="F5898" s="93">
        <v>8</v>
      </c>
      <c r="G5898" s="93">
        <v>3</v>
      </c>
      <c r="H5898" s="93">
        <v>5</v>
      </c>
      <c r="I5898" s="93">
        <v>93</v>
      </c>
      <c r="J5898" s="93">
        <v>0</v>
      </c>
      <c r="K5898" s="93">
        <v>0</v>
      </c>
      <c r="L5898" s="93">
        <v>0</v>
      </c>
    </row>
    <row r="5899" spans="1:12" x14ac:dyDescent="0.15">
      <c r="A5899">
        <v>24</v>
      </c>
      <c r="B5899" s="93">
        <v>8</v>
      </c>
      <c r="C5899" s="93">
        <v>5</v>
      </c>
      <c r="D5899" s="93">
        <v>3</v>
      </c>
      <c r="E5899" s="93">
        <v>59</v>
      </c>
      <c r="F5899" s="93">
        <v>10</v>
      </c>
      <c r="G5899" s="93">
        <v>1</v>
      </c>
      <c r="H5899" s="93">
        <v>9</v>
      </c>
      <c r="I5899" s="93">
        <v>94</v>
      </c>
      <c r="J5899" s="93">
        <v>1</v>
      </c>
      <c r="K5899" s="93">
        <v>0</v>
      </c>
      <c r="L5899" s="93">
        <v>1</v>
      </c>
    </row>
    <row r="5900" spans="1:12" x14ac:dyDescent="0.15">
      <c r="A5900" t="s">
        <v>435</v>
      </c>
      <c r="B5900" s="93">
        <v>21</v>
      </c>
      <c r="C5900" s="93">
        <v>13</v>
      </c>
      <c r="D5900" s="93">
        <v>8</v>
      </c>
      <c r="E5900" s="93" t="s">
        <v>436</v>
      </c>
      <c r="F5900" s="93">
        <v>44</v>
      </c>
      <c r="G5900" s="93">
        <v>22</v>
      </c>
      <c r="H5900" s="93">
        <v>22</v>
      </c>
      <c r="I5900" s="93" t="s">
        <v>437</v>
      </c>
      <c r="J5900" s="93">
        <v>1</v>
      </c>
      <c r="K5900" s="93">
        <v>0</v>
      </c>
      <c r="L5900" s="93">
        <v>1</v>
      </c>
    </row>
    <row r="5901" spans="1:12" x14ac:dyDescent="0.15">
      <c r="A5901">
        <v>25</v>
      </c>
      <c r="B5901" s="93">
        <v>3</v>
      </c>
      <c r="C5901" s="93">
        <v>1</v>
      </c>
      <c r="D5901" s="93">
        <v>2</v>
      </c>
      <c r="E5901" s="93">
        <v>60</v>
      </c>
      <c r="F5901" s="93">
        <v>8</v>
      </c>
      <c r="G5901" s="93">
        <v>4</v>
      </c>
      <c r="H5901" s="93">
        <v>4</v>
      </c>
      <c r="I5901" s="93">
        <v>95</v>
      </c>
      <c r="J5901" s="93">
        <v>1</v>
      </c>
      <c r="K5901" s="93">
        <v>0</v>
      </c>
      <c r="L5901" s="93">
        <v>1</v>
      </c>
    </row>
    <row r="5902" spans="1:12" x14ac:dyDescent="0.15">
      <c r="A5902">
        <v>26</v>
      </c>
      <c r="B5902" s="93">
        <v>9</v>
      </c>
      <c r="C5902" s="93">
        <v>6</v>
      </c>
      <c r="D5902" s="93">
        <v>3</v>
      </c>
      <c r="E5902" s="93">
        <v>61</v>
      </c>
      <c r="F5902" s="93">
        <v>10</v>
      </c>
      <c r="G5902" s="93">
        <v>5</v>
      </c>
      <c r="H5902" s="93">
        <v>5</v>
      </c>
      <c r="I5902" s="93">
        <v>96</v>
      </c>
      <c r="J5902" s="93">
        <v>0</v>
      </c>
      <c r="K5902" s="93">
        <v>0</v>
      </c>
      <c r="L5902" s="93">
        <v>0</v>
      </c>
    </row>
    <row r="5903" spans="1:12" x14ac:dyDescent="0.15">
      <c r="A5903">
        <v>27</v>
      </c>
      <c r="B5903" s="93">
        <v>2</v>
      </c>
      <c r="C5903" s="93">
        <v>1</v>
      </c>
      <c r="D5903" s="93">
        <v>1</v>
      </c>
      <c r="E5903" s="93">
        <v>62</v>
      </c>
      <c r="F5903" s="93">
        <v>11</v>
      </c>
      <c r="G5903" s="93">
        <v>5</v>
      </c>
      <c r="H5903" s="93">
        <v>6</v>
      </c>
      <c r="I5903" s="93">
        <v>97</v>
      </c>
      <c r="J5903" s="93">
        <v>0</v>
      </c>
      <c r="K5903" s="93">
        <v>0</v>
      </c>
      <c r="L5903" s="93">
        <v>0</v>
      </c>
    </row>
    <row r="5904" spans="1:12" x14ac:dyDescent="0.15">
      <c r="A5904">
        <v>28</v>
      </c>
      <c r="B5904" s="93">
        <v>2</v>
      </c>
      <c r="C5904" s="93">
        <v>1</v>
      </c>
      <c r="D5904" s="93">
        <v>1</v>
      </c>
      <c r="E5904" s="93">
        <v>63</v>
      </c>
      <c r="F5904" s="93">
        <v>9</v>
      </c>
      <c r="G5904" s="93">
        <v>5</v>
      </c>
      <c r="H5904" s="93">
        <v>4</v>
      </c>
      <c r="I5904" s="93">
        <v>98</v>
      </c>
      <c r="J5904" s="93">
        <v>0</v>
      </c>
      <c r="K5904" s="93">
        <v>0</v>
      </c>
      <c r="L5904" s="93">
        <v>0</v>
      </c>
    </row>
    <row r="5905" spans="1:12" x14ac:dyDescent="0.15">
      <c r="A5905">
        <v>29</v>
      </c>
      <c r="B5905" s="93">
        <v>5</v>
      </c>
      <c r="C5905" s="93">
        <v>4</v>
      </c>
      <c r="D5905" s="93">
        <v>1</v>
      </c>
      <c r="E5905" s="93">
        <v>64</v>
      </c>
      <c r="F5905" s="93">
        <v>6</v>
      </c>
      <c r="G5905" s="93">
        <v>3</v>
      </c>
      <c r="H5905" s="93">
        <v>3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8</v>
      </c>
      <c r="C5906" s="93">
        <v>3</v>
      </c>
      <c r="D5906" s="93">
        <v>5</v>
      </c>
      <c r="E5906" s="93" t="s">
        <v>439</v>
      </c>
      <c r="F5906" s="93">
        <v>39</v>
      </c>
      <c r="G5906" s="93">
        <v>18</v>
      </c>
      <c r="H5906" s="93">
        <v>21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5</v>
      </c>
      <c r="C5907" s="93">
        <v>1</v>
      </c>
      <c r="D5907" s="93">
        <v>4</v>
      </c>
      <c r="E5907" s="93">
        <v>65</v>
      </c>
      <c r="F5907" s="93">
        <v>9</v>
      </c>
      <c r="G5907" s="93">
        <v>3</v>
      </c>
      <c r="H5907" s="93">
        <v>6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0</v>
      </c>
      <c r="C5908" s="93">
        <v>0</v>
      </c>
      <c r="D5908" s="93">
        <v>0</v>
      </c>
      <c r="E5908" s="93">
        <v>66</v>
      </c>
      <c r="F5908" s="93">
        <v>5</v>
      </c>
      <c r="G5908" s="93">
        <v>3</v>
      </c>
      <c r="H5908" s="93">
        <v>2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0</v>
      </c>
      <c r="C5909" s="93">
        <v>0</v>
      </c>
      <c r="D5909" s="93">
        <v>0</v>
      </c>
      <c r="E5909" s="93">
        <v>67</v>
      </c>
      <c r="F5909" s="93">
        <v>6</v>
      </c>
      <c r="G5909" s="93">
        <v>2</v>
      </c>
      <c r="H5909" s="93">
        <v>4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0</v>
      </c>
      <c r="C5910" s="93">
        <v>0</v>
      </c>
      <c r="D5910" s="93">
        <v>0</v>
      </c>
      <c r="E5910" s="93">
        <v>68</v>
      </c>
      <c r="F5910" s="93">
        <v>10</v>
      </c>
      <c r="G5910" s="93">
        <v>5</v>
      </c>
      <c r="H5910" s="93">
        <v>5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3</v>
      </c>
      <c r="C5911" s="93">
        <v>2</v>
      </c>
      <c r="D5911" s="93">
        <v>1</v>
      </c>
      <c r="E5911" s="93">
        <v>69</v>
      </c>
      <c r="F5911" s="93">
        <v>9</v>
      </c>
      <c r="G5911" s="93">
        <v>5</v>
      </c>
      <c r="H5911" s="93">
        <v>4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62</v>
      </c>
      <c r="C5914" s="93" t="s">
        <v>272</v>
      </c>
      <c r="D5914" s="93">
        <v>128</v>
      </c>
      <c r="E5914" s="93" t="s">
        <v>273</v>
      </c>
      <c r="F5914" s="93">
        <v>296</v>
      </c>
      <c r="G5914" s="93" t="s">
        <v>272</v>
      </c>
      <c r="H5914" s="93">
        <v>613</v>
      </c>
      <c r="I5914" s="93" t="s">
        <v>273</v>
      </c>
      <c r="J5914" s="93">
        <v>96</v>
      </c>
      <c r="K5914" s="93" t="s">
        <v>272</v>
      </c>
      <c r="L5914" s="93">
        <v>211</v>
      </c>
    </row>
    <row r="5915" spans="1:12" x14ac:dyDescent="0.15">
      <c r="A5915" t="s">
        <v>274</v>
      </c>
      <c r="B5915" s="93">
        <v>66</v>
      </c>
      <c r="C5915" s="93" t="s">
        <v>662</v>
      </c>
      <c r="D5915" s="93">
        <v>0.13445378151260504</v>
      </c>
      <c r="E5915" s="93" t="s">
        <v>274</v>
      </c>
      <c r="F5915" s="93">
        <v>317</v>
      </c>
      <c r="G5915" s="93" t="s">
        <v>662</v>
      </c>
      <c r="H5915" s="93">
        <v>0.64390756302521013</v>
      </c>
      <c r="I5915" s="93" t="s">
        <v>274</v>
      </c>
      <c r="J5915" s="93">
        <v>115</v>
      </c>
      <c r="K5915" s="93" t="s">
        <v>662</v>
      </c>
      <c r="L5915" s="93">
        <v>0.22163865546218486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44012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876</v>
      </c>
      <c r="C5920" s="93">
        <v>426</v>
      </c>
      <c r="D5920" s="93">
        <v>450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3</v>
      </c>
      <c r="C5921" s="93">
        <v>1</v>
      </c>
      <c r="D5921" s="93">
        <v>2</v>
      </c>
      <c r="E5921" s="93" t="s">
        <v>421</v>
      </c>
      <c r="F5921" s="93">
        <v>16</v>
      </c>
      <c r="G5921" s="93">
        <v>7</v>
      </c>
      <c r="H5921" s="93">
        <v>9</v>
      </c>
      <c r="I5921" s="93" t="s">
        <v>422</v>
      </c>
      <c r="J5921" s="93">
        <v>93</v>
      </c>
      <c r="K5921" s="93">
        <v>44</v>
      </c>
      <c r="L5921" s="93">
        <v>49</v>
      </c>
    </row>
    <row r="5922" spans="1:12" x14ac:dyDescent="0.15">
      <c r="A5922">
        <v>0</v>
      </c>
      <c r="B5922" s="93">
        <v>0</v>
      </c>
      <c r="C5922" s="93">
        <v>0</v>
      </c>
      <c r="D5922" s="93">
        <v>0</v>
      </c>
      <c r="E5922" s="93">
        <v>35</v>
      </c>
      <c r="F5922" s="93">
        <v>5</v>
      </c>
      <c r="G5922" s="93">
        <v>2</v>
      </c>
      <c r="H5922" s="93">
        <v>3</v>
      </c>
      <c r="I5922" s="93">
        <v>70</v>
      </c>
      <c r="J5922" s="93">
        <v>21</v>
      </c>
      <c r="K5922" s="93">
        <v>9</v>
      </c>
      <c r="L5922" s="93">
        <v>12</v>
      </c>
    </row>
    <row r="5923" spans="1:12" x14ac:dyDescent="0.15">
      <c r="A5923">
        <v>1</v>
      </c>
      <c r="B5923" s="93">
        <v>1</v>
      </c>
      <c r="C5923" s="93">
        <v>0</v>
      </c>
      <c r="D5923" s="93">
        <v>1</v>
      </c>
      <c r="E5923" s="93">
        <v>36</v>
      </c>
      <c r="F5923" s="93">
        <v>2</v>
      </c>
      <c r="G5923" s="93">
        <v>1</v>
      </c>
      <c r="H5923" s="93">
        <v>1</v>
      </c>
      <c r="I5923" s="93">
        <v>71</v>
      </c>
      <c r="J5923" s="93">
        <v>27</v>
      </c>
      <c r="K5923" s="93">
        <v>13</v>
      </c>
      <c r="L5923" s="93">
        <v>14</v>
      </c>
    </row>
    <row r="5924" spans="1:12" x14ac:dyDescent="0.15">
      <c r="A5924">
        <v>2</v>
      </c>
      <c r="B5924" s="93">
        <v>1</v>
      </c>
      <c r="C5924" s="93">
        <v>0</v>
      </c>
      <c r="D5924" s="93">
        <v>1</v>
      </c>
      <c r="E5924" s="93">
        <v>37</v>
      </c>
      <c r="F5924" s="93">
        <v>6</v>
      </c>
      <c r="G5924" s="93">
        <v>2</v>
      </c>
      <c r="H5924" s="93">
        <v>4</v>
      </c>
      <c r="I5924" s="93">
        <v>72</v>
      </c>
      <c r="J5924" s="93">
        <v>19</v>
      </c>
      <c r="K5924" s="93">
        <v>10</v>
      </c>
      <c r="L5924" s="93">
        <v>9</v>
      </c>
    </row>
    <row r="5925" spans="1:12" x14ac:dyDescent="0.15">
      <c r="A5925">
        <v>3</v>
      </c>
      <c r="B5925" s="93">
        <v>0</v>
      </c>
      <c r="C5925" s="93">
        <v>0</v>
      </c>
      <c r="D5925" s="93">
        <v>0</v>
      </c>
      <c r="E5925" s="93">
        <v>38</v>
      </c>
      <c r="F5925" s="93">
        <v>3</v>
      </c>
      <c r="G5925" s="93">
        <v>2</v>
      </c>
      <c r="H5925" s="93">
        <v>1</v>
      </c>
      <c r="I5925" s="93">
        <v>73</v>
      </c>
      <c r="J5925" s="93">
        <v>21</v>
      </c>
      <c r="K5925" s="93">
        <v>10</v>
      </c>
      <c r="L5925" s="93">
        <v>11</v>
      </c>
    </row>
    <row r="5926" spans="1:12" x14ac:dyDescent="0.15">
      <c r="A5926">
        <v>4</v>
      </c>
      <c r="B5926" s="93">
        <v>1</v>
      </c>
      <c r="C5926" s="93">
        <v>1</v>
      </c>
      <c r="D5926" s="93">
        <v>0</v>
      </c>
      <c r="E5926" s="93">
        <v>39</v>
      </c>
      <c r="F5926" s="93">
        <v>0</v>
      </c>
      <c r="G5926" s="93">
        <v>0</v>
      </c>
      <c r="H5926" s="93">
        <v>0</v>
      </c>
      <c r="I5926" s="93">
        <v>74</v>
      </c>
      <c r="J5926" s="93">
        <v>5</v>
      </c>
      <c r="K5926" s="93">
        <v>2</v>
      </c>
      <c r="L5926" s="93">
        <v>3</v>
      </c>
    </row>
    <row r="5927" spans="1:12" x14ac:dyDescent="0.15">
      <c r="A5927" t="s">
        <v>423</v>
      </c>
      <c r="B5927" s="93">
        <v>6</v>
      </c>
      <c r="C5927" s="93">
        <v>4</v>
      </c>
      <c r="D5927" s="93">
        <v>2</v>
      </c>
      <c r="E5927" s="93" t="s">
        <v>424</v>
      </c>
      <c r="F5927" s="93">
        <v>30</v>
      </c>
      <c r="G5927" s="93">
        <v>13</v>
      </c>
      <c r="H5927" s="93">
        <v>17</v>
      </c>
      <c r="I5927" s="93" t="s">
        <v>425</v>
      </c>
      <c r="J5927" s="93">
        <v>60</v>
      </c>
      <c r="K5927" s="93">
        <v>35</v>
      </c>
      <c r="L5927" s="93">
        <v>25</v>
      </c>
    </row>
    <row r="5928" spans="1:12" x14ac:dyDescent="0.15">
      <c r="A5928">
        <v>5</v>
      </c>
      <c r="B5928" s="93">
        <v>0</v>
      </c>
      <c r="C5928" s="93">
        <v>0</v>
      </c>
      <c r="D5928" s="93">
        <v>0</v>
      </c>
      <c r="E5928" s="93">
        <v>40</v>
      </c>
      <c r="F5928" s="93">
        <v>4</v>
      </c>
      <c r="G5928" s="93">
        <v>3</v>
      </c>
      <c r="H5928" s="93">
        <v>1</v>
      </c>
      <c r="I5928" s="93">
        <v>75</v>
      </c>
      <c r="J5928" s="93">
        <v>13</v>
      </c>
      <c r="K5928" s="93">
        <v>7</v>
      </c>
      <c r="L5928" s="93">
        <v>6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9</v>
      </c>
      <c r="G5929" s="93">
        <v>1</v>
      </c>
      <c r="H5929" s="93">
        <v>8</v>
      </c>
      <c r="I5929" s="93">
        <v>76</v>
      </c>
      <c r="J5929" s="93">
        <v>13</v>
      </c>
      <c r="K5929" s="93">
        <v>9</v>
      </c>
      <c r="L5929" s="93">
        <v>4</v>
      </c>
    </row>
    <row r="5930" spans="1:12" x14ac:dyDescent="0.15">
      <c r="A5930">
        <v>7</v>
      </c>
      <c r="B5930" s="93">
        <v>2</v>
      </c>
      <c r="C5930" s="93">
        <v>2</v>
      </c>
      <c r="D5930" s="93">
        <v>0</v>
      </c>
      <c r="E5930" s="93">
        <v>42</v>
      </c>
      <c r="F5930" s="93">
        <v>4</v>
      </c>
      <c r="G5930" s="93">
        <v>2</v>
      </c>
      <c r="H5930" s="93">
        <v>2</v>
      </c>
      <c r="I5930" s="93">
        <v>77</v>
      </c>
      <c r="J5930" s="93">
        <v>15</v>
      </c>
      <c r="K5930" s="93">
        <v>7</v>
      </c>
      <c r="L5930" s="93">
        <v>8</v>
      </c>
    </row>
    <row r="5931" spans="1:12" x14ac:dyDescent="0.15">
      <c r="A5931">
        <v>8</v>
      </c>
      <c r="B5931" s="93">
        <v>2</v>
      </c>
      <c r="C5931" s="93">
        <v>1</v>
      </c>
      <c r="D5931" s="93">
        <v>1</v>
      </c>
      <c r="E5931" s="93">
        <v>43</v>
      </c>
      <c r="F5931" s="93">
        <v>4</v>
      </c>
      <c r="G5931" s="93">
        <v>2</v>
      </c>
      <c r="H5931" s="93">
        <v>2</v>
      </c>
      <c r="I5931" s="93">
        <v>78</v>
      </c>
      <c r="J5931" s="93">
        <v>9</v>
      </c>
      <c r="K5931" s="93">
        <v>5</v>
      </c>
      <c r="L5931" s="93">
        <v>4</v>
      </c>
    </row>
    <row r="5932" spans="1:12" x14ac:dyDescent="0.15">
      <c r="A5932">
        <v>9</v>
      </c>
      <c r="B5932" s="93">
        <v>2</v>
      </c>
      <c r="C5932" s="93">
        <v>1</v>
      </c>
      <c r="D5932" s="93">
        <v>1</v>
      </c>
      <c r="E5932" s="93">
        <v>44</v>
      </c>
      <c r="F5932" s="93">
        <v>9</v>
      </c>
      <c r="G5932" s="93">
        <v>5</v>
      </c>
      <c r="H5932" s="93">
        <v>4</v>
      </c>
      <c r="I5932" s="93">
        <v>79</v>
      </c>
      <c r="J5932" s="93">
        <v>10</v>
      </c>
      <c r="K5932" s="93">
        <v>7</v>
      </c>
      <c r="L5932" s="93">
        <v>3</v>
      </c>
    </row>
    <row r="5933" spans="1:12" x14ac:dyDescent="0.15">
      <c r="A5933" t="s">
        <v>426</v>
      </c>
      <c r="B5933" s="93">
        <v>22</v>
      </c>
      <c r="C5933" s="93">
        <v>10</v>
      </c>
      <c r="D5933" s="93">
        <v>12</v>
      </c>
      <c r="E5933" s="93" t="s">
        <v>427</v>
      </c>
      <c r="F5933" s="93">
        <v>55</v>
      </c>
      <c r="G5933" s="93">
        <v>27</v>
      </c>
      <c r="H5933" s="93">
        <v>28</v>
      </c>
      <c r="I5933" s="93" t="s">
        <v>428</v>
      </c>
      <c r="J5933" s="93">
        <v>40</v>
      </c>
      <c r="K5933" s="93">
        <v>17</v>
      </c>
      <c r="L5933" s="93">
        <v>23</v>
      </c>
    </row>
    <row r="5934" spans="1:12" x14ac:dyDescent="0.15">
      <c r="A5934">
        <v>10</v>
      </c>
      <c r="B5934" s="93">
        <v>3</v>
      </c>
      <c r="C5934" s="93">
        <v>3</v>
      </c>
      <c r="D5934" s="93">
        <v>0</v>
      </c>
      <c r="E5934" s="93">
        <v>45</v>
      </c>
      <c r="F5934" s="93">
        <v>9</v>
      </c>
      <c r="G5934" s="93">
        <v>4</v>
      </c>
      <c r="H5934" s="93">
        <v>5</v>
      </c>
      <c r="I5934" s="93">
        <v>80</v>
      </c>
      <c r="J5934" s="93">
        <v>8</v>
      </c>
      <c r="K5934" s="93">
        <v>3</v>
      </c>
      <c r="L5934" s="93">
        <v>5</v>
      </c>
    </row>
    <row r="5935" spans="1:12" x14ac:dyDescent="0.15">
      <c r="A5935">
        <v>11</v>
      </c>
      <c r="B5935" s="93">
        <v>3</v>
      </c>
      <c r="C5935" s="93">
        <v>1</v>
      </c>
      <c r="D5935" s="93">
        <v>2</v>
      </c>
      <c r="E5935" s="93">
        <v>46</v>
      </c>
      <c r="F5935" s="93">
        <v>6</v>
      </c>
      <c r="G5935" s="93">
        <v>3</v>
      </c>
      <c r="H5935" s="93">
        <v>3</v>
      </c>
      <c r="I5935" s="93">
        <v>81</v>
      </c>
      <c r="J5935" s="93">
        <v>9</v>
      </c>
      <c r="K5935" s="93">
        <v>6</v>
      </c>
      <c r="L5935" s="93">
        <v>3</v>
      </c>
    </row>
    <row r="5936" spans="1:12" x14ac:dyDescent="0.15">
      <c r="A5936">
        <v>12</v>
      </c>
      <c r="B5936" s="93">
        <v>4</v>
      </c>
      <c r="C5936" s="93">
        <v>2</v>
      </c>
      <c r="D5936" s="93">
        <v>2</v>
      </c>
      <c r="E5936" s="93">
        <v>47</v>
      </c>
      <c r="F5936" s="93">
        <v>8</v>
      </c>
      <c r="G5936" s="93">
        <v>4</v>
      </c>
      <c r="H5936" s="93">
        <v>4</v>
      </c>
      <c r="I5936" s="93">
        <v>82</v>
      </c>
      <c r="J5936" s="93">
        <v>9</v>
      </c>
      <c r="K5936" s="93">
        <v>4</v>
      </c>
      <c r="L5936" s="93">
        <v>5</v>
      </c>
    </row>
    <row r="5937" spans="1:12" x14ac:dyDescent="0.15">
      <c r="A5937">
        <v>13</v>
      </c>
      <c r="B5937" s="93">
        <v>6</v>
      </c>
      <c r="C5937" s="93">
        <v>1</v>
      </c>
      <c r="D5937" s="93">
        <v>5</v>
      </c>
      <c r="E5937" s="93">
        <v>48</v>
      </c>
      <c r="F5937" s="93">
        <v>12</v>
      </c>
      <c r="G5937" s="93">
        <v>5</v>
      </c>
      <c r="H5937" s="93">
        <v>7</v>
      </c>
      <c r="I5937" s="93">
        <v>83</v>
      </c>
      <c r="J5937" s="93">
        <v>7</v>
      </c>
      <c r="K5937" s="93">
        <v>1</v>
      </c>
      <c r="L5937" s="93">
        <v>6</v>
      </c>
    </row>
    <row r="5938" spans="1:12" x14ac:dyDescent="0.15">
      <c r="A5938">
        <v>14</v>
      </c>
      <c r="B5938" s="93">
        <v>6</v>
      </c>
      <c r="C5938" s="93">
        <v>3</v>
      </c>
      <c r="D5938" s="93">
        <v>3</v>
      </c>
      <c r="E5938" s="93">
        <v>49</v>
      </c>
      <c r="F5938" s="93">
        <v>20</v>
      </c>
      <c r="G5938" s="93">
        <v>11</v>
      </c>
      <c r="H5938" s="93">
        <v>9</v>
      </c>
      <c r="I5938" s="93">
        <v>84</v>
      </c>
      <c r="J5938" s="93">
        <v>7</v>
      </c>
      <c r="K5938" s="93">
        <v>3</v>
      </c>
      <c r="L5938" s="93">
        <v>4</v>
      </c>
    </row>
    <row r="5939" spans="1:12" x14ac:dyDescent="0.15">
      <c r="A5939" t="s">
        <v>429</v>
      </c>
      <c r="B5939" s="93">
        <v>81</v>
      </c>
      <c r="C5939" s="93">
        <v>38</v>
      </c>
      <c r="D5939" s="93">
        <v>43</v>
      </c>
      <c r="E5939" s="93" t="s">
        <v>430</v>
      </c>
      <c r="F5939" s="93">
        <v>101</v>
      </c>
      <c r="G5939" s="93">
        <v>45</v>
      </c>
      <c r="H5939" s="93">
        <v>56</v>
      </c>
      <c r="I5939" s="93" t="s">
        <v>431</v>
      </c>
      <c r="J5939" s="93">
        <v>16</v>
      </c>
      <c r="K5939" s="93">
        <v>11</v>
      </c>
      <c r="L5939" s="93">
        <v>5</v>
      </c>
    </row>
    <row r="5940" spans="1:12" x14ac:dyDescent="0.15">
      <c r="A5940">
        <v>15</v>
      </c>
      <c r="B5940" s="93">
        <v>12</v>
      </c>
      <c r="C5940" s="93">
        <v>6</v>
      </c>
      <c r="D5940" s="93">
        <v>6</v>
      </c>
      <c r="E5940" s="93">
        <v>50</v>
      </c>
      <c r="F5940" s="93">
        <v>14</v>
      </c>
      <c r="G5940" s="93">
        <v>4</v>
      </c>
      <c r="H5940" s="93">
        <v>10</v>
      </c>
      <c r="I5940" s="93">
        <v>85</v>
      </c>
      <c r="J5940" s="93">
        <v>4</v>
      </c>
      <c r="K5940" s="93">
        <v>2</v>
      </c>
      <c r="L5940" s="93">
        <v>2</v>
      </c>
    </row>
    <row r="5941" spans="1:12" x14ac:dyDescent="0.15">
      <c r="A5941">
        <v>16</v>
      </c>
      <c r="B5941" s="93">
        <v>10</v>
      </c>
      <c r="C5941" s="93">
        <v>7</v>
      </c>
      <c r="D5941" s="93">
        <v>3</v>
      </c>
      <c r="E5941" s="93">
        <v>51</v>
      </c>
      <c r="F5941" s="93">
        <v>25</v>
      </c>
      <c r="G5941" s="93">
        <v>8</v>
      </c>
      <c r="H5941" s="93">
        <v>17</v>
      </c>
      <c r="I5941" s="93">
        <v>86</v>
      </c>
      <c r="J5941" s="93">
        <v>5</v>
      </c>
      <c r="K5941" s="93">
        <v>3</v>
      </c>
      <c r="L5941" s="93">
        <v>2</v>
      </c>
    </row>
    <row r="5942" spans="1:12" x14ac:dyDescent="0.15">
      <c r="A5942">
        <v>17</v>
      </c>
      <c r="B5942" s="93">
        <v>13</v>
      </c>
      <c r="C5942" s="93">
        <v>2</v>
      </c>
      <c r="D5942" s="93">
        <v>11</v>
      </c>
      <c r="E5942" s="93">
        <v>52</v>
      </c>
      <c r="F5942" s="93">
        <v>21</v>
      </c>
      <c r="G5942" s="93">
        <v>8</v>
      </c>
      <c r="H5942" s="93">
        <v>13</v>
      </c>
      <c r="I5942" s="93">
        <v>87</v>
      </c>
      <c r="J5942" s="93">
        <v>2</v>
      </c>
      <c r="K5942" s="93">
        <v>2</v>
      </c>
      <c r="L5942" s="93">
        <v>0</v>
      </c>
    </row>
    <row r="5943" spans="1:12" x14ac:dyDescent="0.15">
      <c r="A5943">
        <v>18</v>
      </c>
      <c r="B5943" s="93">
        <v>23</v>
      </c>
      <c r="C5943" s="93">
        <v>12</v>
      </c>
      <c r="D5943" s="93">
        <v>11</v>
      </c>
      <c r="E5943" s="93">
        <v>53</v>
      </c>
      <c r="F5943" s="93">
        <v>22</v>
      </c>
      <c r="G5943" s="93">
        <v>14</v>
      </c>
      <c r="H5943" s="93">
        <v>8</v>
      </c>
      <c r="I5943" s="93">
        <v>88</v>
      </c>
      <c r="J5943" s="93">
        <v>4</v>
      </c>
      <c r="K5943" s="93">
        <v>3</v>
      </c>
      <c r="L5943" s="93">
        <v>1</v>
      </c>
    </row>
    <row r="5944" spans="1:12" x14ac:dyDescent="0.15">
      <c r="A5944">
        <v>19</v>
      </c>
      <c r="B5944" s="93">
        <v>23</v>
      </c>
      <c r="C5944" s="93">
        <v>11</v>
      </c>
      <c r="D5944" s="93">
        <v>12</v>
      </c>
      <c r="E5944" s="93">
        <v>54</v>
      </c>
      <c r="F5944" s="93">
        <v>19</v>
      </c>
      <c r="G5944" s="93">
        <v>11</v>
      </c>
      <c r="H5944" s="93">
        <v>8</v>
      </c>
      <c r="I5944" s="93">
        <v>89</v>
      </c>
      <c r="J5944" s="93">
        <v>1</v>
      </c>
      <c r="K5944" s="93">
        <v>1</v>
      </c>
      <c r="L5944" s="93">
        <v>0</v>
      </c>
    </row>
    <row r="5945" spans="1:12" x14ac:dyDescent="0.15">
      <c r="A5945" t="s">
        <v>432</v>
      </c>
      <c r="B5945" s="93">
        <v>74</v>
      </c>
      <c r="C5945" s="93">
        <v>41</v>
      </c>
      <c r="D5945" s="93">
        <v>33</v>
      </c>
      <c r="E5945" s="93" t="s">
        <v>433</v>
      </c>
      <c r="F5945" s="93">
        <v>80</v>
      </c>
      <c r="G5945" s="93">
        <v>39</v>
      </c>
      <c r="H5945" s="93">
        <v>41</v>
      </c>
      <c r="I5945" s="93" t="s">
        <v>434</v>
      </c>
      <c r="J5945" s="93">
        <v>7</v>
      </c>
      <c r="K5945" s="93">
        <v>0</v>
      </c>
      <c r="L5945" s="93">
        <v>7</v>
      </c>
    </row>
    <row r="5946" spans="1:12" x14ac:dyDescent="0.15">
      <c r="A5946">
        <v>20</v>
      </c>
      <c r="B5946" s="93">
        <v>16</v>
      </c>
      <c r="C5946" s="93">
        <v>7</v>
      </c>
      <c r="D5946" s="93">
        <v>9</v>
      </c>
      <c r="E5946" s="93">
        <v>55</v>
      </c>
      <c r="F5946" s="93">
        <v>14</v>
      </c>
      <c r="G5946" s="93">
        <v>5</v>
      </c>
      <c r="H5946" s="93">
        <v>9</v>
      </c>
      <c r="I5946" s="93">
        <v>90</v>
      </c>
      <c r="J5946" s="93">
        <v>0</v>
      </c>
      <c r="K5946" s="93">
        <v>0</v>
      </c>
      <c r="L5946" s="93">
        <v>0</v>
      </c>
    </row>
    <row r="5947" spans="1:12" x14ac:dyDescent="0.15">
      <c r="A5947">
        <v>21</v>
      </c>
      <c r="B5947" s="93">
        <v>27</v>
      </c>
      <c r="C5947" s="93">
        <v>17</v>
      </c>
      <c r="D5947" s="93">
        <v>10</v>
      </c>
      <c r="E5947" s="93">
        <v>56</v>
      </c>
      <c r="F5947" s="93">
        <v>17</v>
      </c>
      <c r="G5947" s="93">
        <v>10</v>
      </c>
      <c r="H5947" s="93">
        <v>7</v>
      </c>
      <c r="I5947" s="93">
        <v>91</v>
      </c>
      <c r="J5947" s="93">
        <v>2</v>
      </c>
      <c r="K5947" s="93">
        <v>0</v>
      </c>
      <c r="L5947" s="93">
        <v>2</v>
      </c>
    </row>
    <row r="5948" spans="1:12" x14ac:dyDescent="0.15">
      <c r="A5948">
        <v>22</v>
      </c>
      <c r="B5948" s="93">
        <v>8</v>
      </c>
      <c r="C5948" s="93">
        <v>5</v>
      </c>
      <c r="D5948" s="93">
        <v>3</v>
      </c>
      <c r="E5948" s="93">
        <v>57</v>
      </c>
      <c r="F5948" s="93">
        <v>22</v>
      </c>
      <c r="G5948" s="93">
        <v>13</v>
      </c>
      <c r="H5948" s="93">
        <v>9</v>
      </c>
      <c r="I5948" s="93">
        <v>92</v>
      </c>
      <c r="J5948" s="93">
        <v>3</v>
      </c>
      <c r="K5948" s="93">
        <v>0</v>
      </c>
      <c r="L5948" s="93">
        <v>3</v>
      </c>
    </row>
    <row r="5949" spans="1:12" x14ac:dyDescent="0.15">
      <c r="A5949">
        <v>23</v>
      </c>
      <c r="B5949" s="93">
        <v>14</v>
      </c>
      <c r="C5949" s="93">
        <v>7</v>
      </c>
      <c r="D5949" s="93">
        <v>7</v>
      </c>
      <c r="E5949" s="93">
        <v>58</v>
      </c>
      <c r="F5949" s="93">
        <v>16</v>
      </c>
      <c r="G5949" s="93">
        <v>5</v>
      </c>
      <c r="H5949" s="93">
        <v>11</v>
      </c>
      <c r="I5949" s="93">
        <v>93</v>
      </c>
      <c r="J5949" s="93">
        <v>0</v>
      </c>
      <c r="K5949" s="93">
        <v>0</v>
      </c>
      <c r="L5949" s="93">
        <v>0</v>
      </c>
    </row>
    <row r="5950" spans="1:12" x14ac:dyDescent="0.15">
      <c r="A5950">
        <v>24</v>
      </c>
      <c r="B5950" s="93">
        <v>9</v>
      </c>
      <c r="C5950" s="93">
        <v>5</v>
      </c>
      <c r="D5950" s="93">
        <v>4</v>
      </c>
      <c r="E5950" s="93">
        <v>59</v>
      </c>
      <c r="F5950" s="93">
        <v>11</v>
      </c>
      <c r="G5950" s="93">
        <v>6</v>
      </c>
      <c r="H5950" s="93">
        <v>5</v>
      </c>
      <c r="I5950" s="93">
        <v>94</v>
      </c>
      <c r="J5950" s="93">
        <v>2</v>
      </c>
      <c r="K5950" s="93">
        <v>0</v>
      </c>
      <c r="L5950" s="93">
        <v>2</v>
      </c>
    </row>
    <row r="5951" spans="1:12" x14ac:dyDescent="0.15">
      <c r="A5951" t="s">
        <v>435</v>
      </c>
      <c r="B5951" s="93">
        <v>27</v>
      </c>
      <c r="C5951" s="93">
        <v>14</v>
      </c>
      <c r="D5951" s="93">
        <v>13</v>
      </c>
      <c r="E5951" s="93" t="s">
        <v>436</v>
      </c>
      <c r="F5951" s="93">
        <v>81</v>
      </c>
      <c r="G5951" s="93">
        <v>44</v>
      </c>
      <c r="H5951" s="93">
        <v>37</v>
      </c>
      <c r="I5951" s="93" t="s">
        <v>437</v>
      </c>
      <c r="J5951" s="93">
        <v>1</v>
      </c>
      <c r="K5951" s="93">
        <v>0</v>
      </c>
      <c r="L5951" s="93">
        <v>1</v>
      </c>
    </row>
    <row r="5952" spans="1:12" x14ac:dyDescent="0.15">
      <c r="A5952">
        <v>25</v>
      </c>
      <c r="B5952" s="93">
        <v>6</v>
      </c>
      <c r="C5952" s="93">
        <v>3</v>
      </c>
      <c r="D5952" s="93">
        <v>3</v>
      </c>
      <c r="E5952" s="93">
        <v>60</v>
      </c>
      <c r="F5952" s="93">
        <v>15</v>
      </c>
      <c r="G5952" s="93">
        <v>5</v>
      </c>
      <c r="H5952" s="93">
        <v>10</v>
      </c>
      <c r="I5952" s="93">
        <v>95</v>
      </c>
      <c r="J5952" s="93">
        <v>0</v>
      </c>
      <c r="K5952" s="93">
        <v>0</v>
      </c>
      <c r="L5952" s="93">
        <v>0</v>
      </c>
    </row>
    <row r="5953" spans="1:12" x14ac:dyDescent="0.15">
      <c r="A5953">
        <v>26</v>
      </c>
      <c r="B5953" s="93">
        <v>9</v>
      </c>
      <c r="C5953" s="93">
        <v>4</v>
      </c>
      <c r="D5953" s="93">
        <v>5</v>
      </c>
      <c r="E5953" s="93">
        <v>61</v>
      </c>
      <c r="F5953" s="93">
        <v>13</v>
      </c>
      <c r="G5953" s="93">
        <v>9</v>
      </c>
      <c r="H5953" s="93">
        <v>4</v>
      </c>
      <c r="I5953" s="93">
        <v>96</v>
      </c>
      <c r="J5953" s="93">
        <v>1</v>
      </c>
      <c r="K5953" s="93">
        <v>0</v>
      </c>
      <c r="L5953" s="93">
        <v>1</v>
      </c>
    </row>
    <row r="5954" spans="1:12" x14ac:dyDescent="0.15">
      <c r="A5954">
        <v>27</v>
      </c>
      <c r="B5954" s="93">
        <v>5</v>
      </c>
      <c r="C5954" s="93">
        <v>1</v>
      </c>
      <c r="D5954" s="93">
        <v>4</v>
      </c>
      <c r="E5954" s="93">
        <v>62</v>
      </c>
      <c r="F5954" s="93">
        <v>15</v>
      </c>
      <c r="G5954" s="93">
        <v>7</v>
      </c>
      <c r="H5954" s="93">
        <v>8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4</v>
      </c>
      <c r="C5955" s="93">
        <v>3</v>
      </c>
      <c r="D5955" s="93">
        <v>1</v>
      </c>
      <c r="E5955" s="93">
        <v>63</v>
      </c>
      <c r="F5955" s="93">
        <v>14</v>
      </c>
      <c r="G5955" s="93">
        <v>9</v>
      </c>
      <c r="H5955" s="93">
        <v>5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3</v>
      </c>
      <c r="C5956" s="93">
        <v>3</v>
      </c>
      <c r="D5956" s="93">
        <v>0</v>
      </c>
      <c r="E5956" s="93">
        <v>64</v>
      </c>
      <c r="F5956" s="93">
        <v>24</v>
      </c>
      <c r="G5956" s="93">
        <v>14</v>
      </c>
      <c r="H5956" s="93">
        <v>10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14</v>
      </c>
      <c r="C5957" s="93">
        <v>7</v>
      </c>
      <c r="D5957" s="93">
        <v>7</v>
      </c>
      <c r="E5957" s="93" t="s">
        <v>439</v>
      </c>
      <c r="F5957" s="93">
        <v>68</v>
      </c>
      <c r="G5957" s="93">
        <v>29</v>
      </c>
      <c r="H5957" s="93">
        <v>39</v>
      </c>
      <c r="I5957" s="93" t="s">
        <v>440</v>
      </c>
      <c r="J5957" s="93">
        <v>1</v>
      </c>
      <c r="K5957" s="93">
        <v>0</v>
      </c>
      <c r="L5957" s="93">
        <v>1</v>
      </c>
    </row>
    <row r="5958" spans="1:12" x14ac:dyDescent="0.15">
      <c r="A5958">
        <v>30</v>
      </c>
      <c r="B5958" s="93">
        <v>1</v>
      </c>
      <c r="C5958" s="93">
        <v>0</v>
      </c>
      <c r="D5958" s="93">
        <v>1</v>
      </c>
      <c r="E5958" s="93">
        <v>65</v>
      </c>
      <c r="F5958" s="93">
        <v>5</v>
      </c>
      <c r="G5958" s="93">
        <v>2</v>
      </c>
      <c r="H5958" s="93">
        <v>3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4</v>
      </c>
      <c r="C5959" s="93">
        <v>2</v>
      </c>
      <c r="D5959" s="93">
        <v>2</v>
      </c>
      <c r="E5959" s="93">
        <v>66</v>
      </c>
      <c r="F5959" s="93">
        <v>12</v>
      </c>
      <c r="G5959" s="93">
        <v>7</v>
      </c>
      <c r="H5959" s="93">
        <v>5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2</v>
      </c>
      <c r="C5960" s="93">
        <v>2</v>
      </c>
      <c r="D5960" s="93">
        <v>0</v>
      </c>
      <c r="E5960" s="93">
        <v>67</v>
      </c>
      <c r="F5960" s="93">
        <v>14</v>
      </c>
      <c r="G5960" s="93">
        <v>3</v>
      </c>
      <c r="H5960" s="93">
        <v>11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4</v>
      </c>
      <c r="C5961" s="93">
        <v>2</v>
      </c>
      <c r="D5961" s="93">
        <v>2</v>
      </c>
      <c r="E5961" s="93">
        <v>68</v>
      </c>
      <c r="F5961" s="93">
        <v>19</v>
      </c>
      <c r="G5961" s="93">
        <v>9</v>
      </c>
      <c r="H5961" s="93">
        <v>10</v>
      </c>
      <c r="I5961" s="93" t="s">
        <v>441</v>
      </c>
      <c r="J5961" s="93">
        <v>1</v>
      </c>
      <c r="K5961" s="93">
        <v>0</v>
      </c>
      <c r="L5961" s="93">
        <v>1</v>
      </c>
    </row>
    <row r="5962" spans="1:12" x14ac:dyDescent="0.15">
      <c r="A5962">
        <v>34</v>
      </c>
      <c r="B5962" s="93">
        <v>3</v>
      </c>
      <c r="C5962" s="93">
        <v>1</v>
      </c>
      <c r="D5962" s="93">
        <v>2</v>
      </c>
      <c r="E5962" s="93">
        <v>69</v>
      </c>
      <c r="F5962" s="93">
        <v>18</v>
      </c>
      <c r="G5962" s="93">
        <v>8</v>
      </c>
      <c r="H5962" s="93">
        <v>10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15</v>
      </c>
      <c r="C5965" s="93" t="s">
        <v>272</v>
      </c>
      <c r="D5965" s="93">
        <v>31</v>
      </c>
      <c r="E5965" s="93" t="s">
        <v>273</v>
      </c>
      <c r="F5965" s="93">
        <v>275</v>
      </c>
      <c r="G5965" s="93" t="s">
        <v>272</v>
      </c>
      <c r="H5965" s="93">
        <v>559</v>
      </c>
      <c r="I5965" s="93" t="s">
        <v>273</v>
      </c>
      <c r="J5965" s="93">
        <v>136</v>
      </c>
      <c r="K5965" s="93" t="s">
        <v>272</v>
      </c>
      <c r="L5965" s="93">
        <v>286</v>
      </c>
    </row>
    <row r="5966" spans="1:12" x14ac:dyDescent="0.15">
      <c r="A5966" t="s">
        <v>274</v>
      </c>
      <c r="B5966" s="93">
        <v>16</v>
      </c>
      <c r="C5966" s="93" t="s">
        <v>662</v>
      </c>
      <c r="D5966" s="93">
        <v>3.5388127853881277E-2</v>
      </c>
      <c r="E5966" s="93" t="s">
        <v>274</v>
      </c>
      <c r="F5966" s="93">
        <v>284</v>
      </c>
      <c r="G5966" s="93" t="s">
        <v>662</v>
      </c>
      <c r="H5966" s="93">
        <v>0.63812785388127857</v>
      </c>
      <c r="I5966" s="93" t="s">
        <v>274</v>
      </c>
      <c r="J5966" s="93">
        <v>150</v>
      </c>
      <c r="K5966" s="93" t="s">
        <v>662</v>
      </c>
      <c r="L5966" s="93">
        <v>0.32648401826484019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44012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6177</v>
      </c>
      <c r="C5971" s="93">
        <v>2995</v>
      </c>
      <c r="D5971" s="93">
        <v>3182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138</v>
      </c>
      <c r="C5972" s="93">
        <v>73</v>
      </c>
      <c r="D5972" s="93">
        <v>65</v>
      </c>
      <c r="E5972" s="93" t="s">
        <v>421</v>
      </c>
      <c r="F5972" s="93">
        <v>288</v>
      </c>
      <c r="G5972" s="93">
        <v>144</v>
      </c>
      <c r="H5972" s="93">
        <v>144</v>
      </c>
      <c r="I5972" s="93" t="s">
        <v>422</v>
      </c>
      <c r="J5972" s="93">
        <v>604</v>
      </c>
      <c r="K5972" s="93">
        <v>265</v>
      </c>
      <c r="L5972" s="93">
        <v>339</v>
      </c>
    </row>
    <row r="5973" spans="1:12" x14ac:dyDescent="0.15">
      <c r="A5973">
        <v>0</v>
      </c>
      <c r="B5973" s="93">
        <v>23</v>
      </c>
      <c r="C5973" s="93">
        <v>10</v>
      </c>
      <c r="D5973" s="93">
        <v>13</v>
      </c>
      <c r="E5973" s="93">
        <v>35</v>
      </c>
      <c r="F5973" s="93">
        <v>42</v>
      </c>
      <c r="G5973" s="93">
        <v>19</v>
      </c>
      <c r="H5973" s="93">
        <v>23</v>
      </c>
      <c r="I5973" s="93">
        <v>70</v>
      </c>
      <c r="J5973" s="93">
        <v>136</v>
      </c>
      <c r="K5973" s="93">
        <v>54</v>
      </c>
      <c r="L5973" s="93">
        <v>82</v>
      </c>
    </row>
    <row r="5974" spans="1:12" x14ac:dyDescent="0.15">
      <c r="A5974">
        <v>1</v>
      </c>
      <c r="B5974" s="93">
        <v>28</v>
      </c>
      <c r="C5974" s="93">
        <v>17</v>
      </c>
      <c r="D5974" s="93">
        <v>11</v>
      </c>
      <c r="E5974" s="93">
        <v>36</v>
      </c>
      <c r="F5974" s="93">
        <v>55</v>
      </c>
      <c r="G5974" s="93">
        <v>27</v>
      </c>
      <c r="H5974" s="93">
        <v>28</v>
      </c>
      <c r="I5974" s="93">
        <v>71</v>
      </c>
      <c r="J5974" s="93">
        <v>127</v>
      </c>
      <c r="K5974" s="93">
        <v>41</v>
      </c>
      <c r="L5974" s="93">
        <v>86</v>
      </c>
    </row>
    <row r="5975" spans="1:12" x14ac:dyDescent="0.15">
      <c r="A5975">
        <v>2</v>
      </c>
      <c r="B5975" s="93">
        <v>31</v>
      </c>
      <c r="C5975" s="93">
        <v>15</v>
      </c>
      <c r="D5975" s="93">
        <v>16</v>
      </c>
      <c r="E5975" s="93">
        <v>37</v>
      </c>
      <c r="F5975" s="93">
        <v>54</v>
      </c>
      <c r="G5975" s="93">
        <v>26</v>
      </c>
      <c r="H5975" s="93">
        <v>28</v>
      </c>
      <c r="I5975" s="93">
        <v>72</v>
      </c>
      <c r="J5975" s="93">
        <v>150</v>
      </c>
      <c r="K5975" s="93">
        <v>71</v>
      </c>
      <c r="L5975" s="93">
        <v>79</v>
      </c>
    </row>
    <row r="5976" spans="1:12" x14ac:dyDescent="0.15">
      <c r="A5976">
        <v>3</v>
      </c>
      <c r="B5976" s="93">
        <v>29</v>
      </c>
      <c r="C5976" s="93">
        <v>16</v>
      </c>
      <c r="D5976" s="93">
        <v>13</v>
      </c>
      <c r="E5976" s="93">
        <v>38</v>
      </c>
      <c r="F5976" s="93">
        <v>67</v>
      </c>
      <c r="G5976" s="93">
        <v>33</v>
      </c>
      <c r="H5976" s="93">
        <v>34</v>
      </c>
      <c r="I5976" s="93">
        <v>73</v>
      </c>
      <c r="J5976" s="93">
        <v>107</v>
      </c>
      <c r="K5976" s="93">
        <v>53</v>
      </c>
      <c r="L5976" s="93">
        <v>54</v>
      </c>
    </row>
    <row r="5977" spans="1:12" x14ac:dyDescent="0.15">
      <c r="A5977">
        <v>4</v>
      </c>
      <c r="B5977" s="93">
        <v>27</v>
      </c>
      <c r="C5977" s="93">
        <v>15</v>
      </c>
      <c r="D5977" s="93">
        <v>12</v>
      </c>
      <c r="E5977" s="93">
        <v>39</v>
      </c>
      <c r="F5977" s="93">
        <v>70</v>
      </c>
      <c r="G5977" s="93">
        <v>39</v>
      </c>
      <c r="H5977" s="93">
        <v>31</v>
      </c>
      <c r="I5977" s="93">
        <v>74</v>
      </c>
      <c r="J5977" s="93">
        <v>84</v>
      </c>
      <c r="K5977" s="93">
        <v>46</v>
      </c>
      <c r="L5977" s="93">
        <v>38</v>
      </c>
    </row>
    <row r="5978" spans="1:12" x14ac:dyDescent="0.15">
      <c r="A5978" t="s">
        <v>423</v>
      </c>
      <c r="B5978" s="93">
        <v>222</v>
      </c>
      <c r="C5978" s="93">
        <v>108</v>
      </c>
      <c r="D5978" s="93">
        <v>114</v>
      </c>
      <c r="E5978" s="93" t="s">
        <v>424</v>
      </c>
      <c r="F5978" s="93">
        <v>416</v>
      </c>
      <c r="G5978" s="93">
        <v>207</v>
      </c>
      <c r="H5978" s="93">
        <v>209</v>
      </c>
      <c r="I5978" s="93" t="s">
        <v>425</v>
      </c>
      <c r="J5978" s="93">
        <v>438</v>
      </c>
      <c r="K5978" s="93">
        <v>203</v>
      </c>
      <c r="L5978" s="93">
        <v>235</v>
      </c>
    </row>
    <row r="5979" spans="1:12" x14ac:dyDescent="0.15">
      <c r="A5979">
        <v>5</v>
      </c>
      <c r="B5979" s="93">
        <v>51</v>
      </c>
      <c r="C5979" s="93">
        <v>27</v>
      </c>
      <c r="D5979" s="93">
        <v>24</v>
      </c>
      <c r="E5979" s="93">
        <v>40</v>
      </c>
      <c r="F5979" s="93">
        <v>89</v>
      </c>
      <c r="G5979" s="93">
        <v>42</v>
      </c>
      <c r="H5979" s="93">
        <v>47</v>
      </c>
      <c r="I5979" s="93">
        <v>75</v>
      </c>
      <c r="J5979" s="93">
        <v>71</v>
      </c>
      <c r="K5979" s="93">
        <v>30</v>
      </c>
      <c r="L5979" s="93">
        <v>41</v>
      </c>
    </row>
    <row r="5980" spans="1:12" x14ac:dyDescent="0.15">
      <c r="A5980">
        <v>6</v>
      </c>
      <c r="B5980" s="93">
        <v>30</v>
      </c>
      <c r="C5980" s="93">
        <v>13</v>
      </c>
      <c r="D5980" s="93">
        <v>17</v>
      </c>
      <c r="E5980" s="93">
        <v>41</v>
      </c>
      <c r="F5980" s="93">
        <v>85</v>
      </c>
      <c r="G5980" s="93">
        <v>44</v>
      </c>
      <c r="H5980" s="93">
        <v>41</v>
      </c>
      <c r="I5980" s="93">
        <v>76</v>
      </c>
      <c r="J5980" s="93">
        <v>107</v>
      </c>
      <c r="K5980" s="93">
        <v>46</v>
      </c>
      <c r="L5980" s="93">
        <v>61</v>
      </c>
    </row>
    <row r="5981" spans="1:12" x14ac:dyDescent="0.15">
      <c r="A5981">
        <v>7</v>
      </c>
      <c r="B5981" s="93">
        <v>39</v>
      </c>
      <c r="C5981" s="93">
        <v>19</v>
      </c>
      <c r="D5981" s="93">
        <v>20</v>
      </c>
      <c r="E5981" s="93">
        <v>42</v>
      </c>
      <c r="F5981" s="93">
        <v>74</v>
      </c>
      <c r="G5981" s="93">
        <v>34</v>
      </c>
      <c r="H5981" s="93">
        <v>40</v>
      </c>
      <c r="I5981" s="93">
        <v>77</v>
      </c>
      <c r="J5981" s="93">
        <v>97</v>
      </c>
      <c r="K5981" s="93">
        <v>49</v>
      </c>
      <c r="L5981" s="93">
        <v>48</v>
      </c>
    </row>
    <row r="5982" spans="1:12" x14ac:dyDescent="0.15">
      <c r="A5982">
        <v>8</v>
      </c>
      <c r="B5982" s="93">
        <v>47</v>
      </c>
      <c r="C5982" s="93">
        <v>23</v>
      </c>
      <c r="D5982" s="93">
        <v>24</v>
      </c>
      <c r="E5982" s="93">
        <v>43</v>
      </c>
      <c r="F5982" s="93">
        <v>64</v>
      </c>
      <c r="G5982" s="93">
        <v>33</v>
      </c>
      <c r="H5982" s="93">
        <v>31</v>
      </c>
      <c r="I5982" s="93">
        <v>78</v>
      </c>
      <c r="J5982" s="93">
        <v>92</v>
      </c>
      <c r="K5982" s="93">
        <v>50</v>
      </c>
      <c r="L5982" s="93">
        <v>42</v>
      </c>
    </row>
    <row r="5983" spans="1:12" x14ac:dyDescent="0.15">
      <c r="A5983">
        <v>9</v>
      </c>
      <c r="B5983" s="93">
        <v>55</v>
      </c>
      <c r="C5983" s="93">
        <v>26</v>
      </c>
      <c r="D5983" s="93">
        <v>29</v>
      </c>
      <c r="E5983" s="93">
        <v>44</v>
      </c>
      <c r="F5983" s="93">
        <v>104</v>
      </c>
      <c r="G5983" s="93">
        <v>54</v>
      </c>
      <c r="H5983" s="93">
        <v>50</v>
      </c>
      <c r="I5983" s="93">
        <v>79</v>
      </c>
      <c r="J5983" s="93">
        <v>71</v>
      </c>
      <c r="K5983" s="93">
        <v>28</v>
      </c>
      <c r="L5983" s="93">
        <v>43</v>
      </c>
    </row>
    <row r="5984" spans="1:12" x14ac:dyDescent="0.15">
      <c r="A5984" t="s">
        <v>426</v>
      </c>
      <c r="B5984" s="93">
        <v>277</v>
      </c>
      <c r="C5984" s="93">
        <v>154</v>
      </c>
      <c r="D5984" s="93">
        <v>123</v>
      </c>
      <c r="E5984" s="93" t="s">
        <v>427</v>
      </c>
      <c r="F5984" s="93">
        <v>457</v>
      </c>
      <c r="G5984" s="93">
        <v>219</v>
      </c>
      <c r="H5984" s="93">
        <v>238</v>
      </c>
      <c r="I5984" s="93" t="s">
        <v>428</v>
      </c>
      <c r="J5984" s="93">
        <v>318</v>
      </c>
      <c r="K5984" s="93">
        <v>151</v>
      </c>
      <c r="L5984" s="93">
        <v>167</v>
      </c>
    </row>
    <row r="5985" spans="1:12" x14ac:dyDescent="0.15">
      <c r="A5985">
        <v>10</v>
      </c>
      <c r="B5985" s="93">
        <v>54</v>
      </c>
      <c r="C5985" s="93">
        <v>25</v>
      </c>
      <c r="D5985" s="93">
        <v>29</v>
      </c>
      <c r="E5985" s="93">
        <v>45</v>
      </c>
      <c r="F5985" s="93">
        <v>85</v>
      </c>
      <c r="G5985" s="93">
        <v>39</v>
      </c>
      <c r="H5985" s="93">
        <v>46</v>
      </c>
      <c r="I5985" s="93">
        <v>80</v>
      </c>
      <c r="J5985" s="93">
        <v>78</v>
      </c>
      <c r="K5985" s="93">
        <v>33</v>
      </c>
      <c r="L5985" s="93">
        <v>45</v>
      </c>
    </row>
    <row r="5986" spans="1:12" x14ac:dyDescent="0.15">
      <c r="A5986">
        <v>11</v>
      </c>
      <c r="B5986" s="93">
        <v>57</v>
      </c>
      <c r="C5986" s="93">
        <v>31</v>
      </c>
      <c r="D5986" s="93">
        <v>26</v>
      </c>
      <c r="E5986" s="93">
        <v>46</v>
      </c>
      <c r="F5986" s="93">
        <v>91</v>
      </c>
      <c r="G5986" s="93">
        <v>45</v>
      </c>
      <c r="H5986" s="93">
        <v>46</v>
      </c>
      <c r="I5986" s="93">
        <v>81</v>
      </c>
      <c r="J5986" s="93">
        <v>64</v>
      </c>
      <c r="K5986" s="93">
        <v>33</v>
      </c>
      <c r="L5986" s="93">
        <v>31</v>
      </c>
    </row>
    <row r="5987" spans="1:12" x14ac:dyDescent="0.15">
      <c r="A5987">
        <v>12</v>
      </c>
      <c r="B5987" s="93">
        <v>60</v>
      </c>
      <c r="C5987" s="93">
        <v>40</v>
      </c>
      <c r="D5987" s="93">
        <v>20</v>
      </c>
      <c r="E5987" s="93">
        <v>47</v>
      </c>
      <c r="F5987" s="93">
        <v>106</v>
      </c>
      <c r="G5987" s="93">
        <v>53</v>
      </c>
      <c r="H5987" s="93">
        <v>53</v>
      </c>
      <c r="I5987" s="93">
        <v>82</v>
      </c>
      <c r="J5987" s="93">
        <v>64</v>
      </c>
      <c r="K5987" s="93">
        <v>28</v>
      </c>
      <c r="L5987" s="93">
        <v>36</v>
      </c>
    </row>
    <row r="5988" spans="1:12" x14ac:dyDescent="0.15">
      <c r="A5988">
        <v>13</v>
      </c>
      <c r="B5988" s="93">
        <v>61</v>
      </c>
      <c r="C5988" s="93">
        <v>30</v>
      </c>
      <c r="D5988" s="93">
        <v>31</v>
      </c>
      <c r="E5988" s="93">
        <v>48</v>
      </c>
      <c r="F5988" s="93">
        <v>95</v>
      </c>
      <c r="G5988" s="93">
        <v>44</v>
      </c>
      <c r="H5988" s="93">
        <v>51</v>
      </c>
      <c r="I5988" s="93">
        <v>83</v>
      </c>
      <c r="J5988" s="93">
        <v>58</v>
      </c>
      <c r="K5988" s="93">
        <v>24</v>
      </c>
      <c r="L5988" s="93">
        <v>34</v>
      </c>
    </row>
    <row r="5989" spans="1:12" x14ac:dyDescent="0.15">
      <c r="A5989">
        <v>14</v>
      </c>
      <c r="B5989" s="93">
        <v>45</v>
      </c>
      <c r="C5989" s="93">
        <v>28</v>
      </c>
      <c r="D5989" s="93">
        <v>17</v>
      </c>
      <c r="E5989" s="93">
        <v>49</v>
      </c>
      <c r="F5989" s="93">
        <v>80</v>
      </c>
      <c r="G5989" s="93">
        <v>38</v>
      </c>
      <c r="H5989" s="93">
        <v>42</v>
      </c>
      <c r="I5989" s="93">
        <v>84</v>
      </c>
      <c r="J5989" s="93">
        <v>54</v>
      </c>
      <c r="K5989" s="93">
        <v>33</v>
      </c>
      <c r="L5989" s="93">
        <v>21</v>
      </c>
    </row>
    <row r="5990" spans="1:12" x14ac:dyDescent="0.15">
      <c r="A5990" t="s">
        <v>429</v>
      </c>
      <c r="B5990" s="93">
        <v>241</v>
      </c>
      <c r="C5990" s="93">
        <v>107</v>
      </c>
      <c r="D5990" s="93">
        <v>134</v>
      </c>
      <c r="E5990" s="93" t="s">
        <v>430</v>
      </c>
      <c r="F5990" s="93">
        <v>493</v>
      </c>
      <c r="G5990" s="93">
        <v>249</v>
      </c>
      <c r="H5990" s="93">
        <v>244</v>
      </c>
      <c r="I5990" s="93" t="s">
        <v>431</v>
      </c>
      <c r="J5990" s="93">
        <v>121</v>
      </c>
      <c r="K5990" s="93">
        <v>55</v>
      </c>
      <c r="L5990" s="93">
        <v>66</v>
      </c>
    </row>
    <row r="5991" spans="1:12" x14ac:dyDescent="0.15">
      <c r="A5991">
        <v>15</v>
      </c>
      <c r="B5991" s="93">
        <v>47</v>
      </c>
      <c r="C5991" s="93">
        <v>22</v>
      </c>
      <c r="D5991" s="93">
        <v>25</v>
      </c>
      <c r="E5991" s="93">
        <v>50</v>
      </c>
      <c r="F5991" s="93">
        <v>107</v>
      </c>
      <c r="G5991" s="93">
        <v>51</v>
      </c>
      <c r="H5991" s="93">
        <v>56</v>
      </c>
      <c r="I5991" s="93">
        <v>85</v>
      </c>
      <c r="J5991" s="93">
        <v>26</v>
      </c>
      <c r="K5991" s="93">
        <v>12</v>
      </c>
      <c r="L5991" s="93">
        <v>14</v>
      </c>
    </row>
    <row r="5992" spans="1:12" x14ac:dyDescent="0.15">
      <c r="A5992">
        <v>16</v>
      </c>
      <c r="B5992" s="93">
        <v>47</v>
      </c>
      <c r="C5992" s="93">
        <v>23</v>
      </c>
      <c r="D5992" s="93">
        <v>24</v>
      </c>
      <c r="E5992" s="93">
        <v>51</v>
      </c>
      <c r="F5992" s="93">
        <v>92</v>
      </c>
      <c r="G5992" s="93">
        <v>53</v>
      </c>
      <c r="H5992" s="93">
        <v>39</v>
      </c>
      <c r="I5992" s="93">
        <v>86</v>
      </c>
      <c r="J5992" s="93">
        <v>34</v>
      </c>
      <c r="K5992" s="93">
        <v>17</v>
      </c>
      <c r="L5992" s="93">
        <v>17</v>
      </c>
    </row>
    <row r="5993" spans="1:12" x14ac:dyDescent="0.15">
      <c r="A5993">
        <v>17</v>
      </c>
      <c r="B5993" s="93">
        <v>49</v>
      </c>
      <c r="C5993" s="93">
        <v>23</v>
      </c>
      <c r="D5993" s="93">
        <v>26</v>
      </c>
      <c r="E5993" s="93">
        <v>52</v>
      </c>
      <c r="F5993" s="93">
        <v>104</v>
      </c>
      <c r="G5993" s="93">
        <v>44</v>
      </c>
      <c r="H5993" s="93">
        <v>60</v>
      </c>
      <c r="I5993" s="93">
        <v>87</v>
      </c>
      <c r="J5993" s="93">
        <v>23</v>
      </c>
      <c r="K5993" s="93">
        <v>11</v>
      </c>
      <c r="L5993" s="93">
        <v>12</v>
      </c>
    </row>
    <row r="5994" spans="1:12" x14ac:dyDescent="0.15">
      <c r="A5994">
        <v>18</v>
      </c>
      <c r="B5994" s="93">
        <v>55</v>
      </c>
      <c r="C5994" s="93">
        <v>22</v>
      </c>
      <c r="D5994" s="93">
        <v>33</v>
      </c>
      <c r="E5994" s="93">
        <v>53</v>
      </c>
      <c r="F5994" s="93">
        <v>93</v>
      </c>
      <c r="G5994" s="93">
        <v>52</v>
      </c>
      <c r="H5994" s="93">
        <v>41</v>
      </c>
      <c r="I5994" s="93">
        <v>88</v>
      </c>
      <c r="J5994" s="93">
        <v>17</v>
      </c>
      <c r="K5994" s="93">
        <v>7</v>
      </c>
      <c r="L5994" s="93">
        <v>10</v>
      </c>
    </row>
    <row r="5995" spans="1:12" x14ac:dyDescent="0.15">
      <c r="A5995">
        <v>19</v>
      </c>
      <c r="B5995" s="93">
        <v>43</v>
      </c>
      <c r="C5995" s="93">
        <v>17</v>
      </c>
      <c r="D5995" s="93">
        <v>26</v>
      </c>
      <c r="E5995" s="93">
        <v>54</v>
      </c>
      <c r="F5995" s="93">
        <v>97</v>
      </c>
      <c r="G5995" s="93">
        <v>49</v>
      </c>
      <c r="H5995" s="93">
        <v>48</v>
      </c>
      <c r="I5995" s="93">
        <v>89</v>
      </c>
      <c r="J5995" s="93">
        <v>21</v>
      </c>
      <c r="K5995" s="93">
        <v>8</v>
      </c>
      <c r="L5995" s="93">
        <v>13</v>
      </c>
    </row>
    <row r="5996" spans="1:12" x14ac:dyDescent="0.15">
      <c r="A5996" t="s">
        <v>432</v>
      </c>
      <c r="B5996" s="93">
        <v>327</v>
      </c>
      <c r="C5996" s="93">
        <v>165</v>
      </c>
      <c r="D5996" s="93">
        <v>162</v>
      </c>
      <c r="E5996" s="93" t="s">
        <v>433</v>
      </c>
      <c r="F5996" s="93">
        <v>498</v>
      </c>
      <c r="G5996" s="93">
        <v>237</v>
      </c>
      <c r="H5996" s="93">
        <v>261</v>
      </c>
      <c r="I5996" s="93" t="s">
        <v>434</v>
      </c>
      <c r="J5996" s="93">
        <v>67</v>
      </c>
      <c r="K5996" s="93">
        <v>27</v>
      </c>
      <c r="L5996" s="93">
        <v>40</v>
      </c>
    </row>
    <row r="5997" spans="1:12" x14ac:dyDescent="0.15">
      <c r="A5997">
        <v>20</v>
      </c>
      <c r="B5997" s="93">
        <v>59</v>
      </c>
      <c r="C5997" s="93">
        <v>28</v>
      </c>
      <c r="D5997" s="93">
        <v>31</v>
      </c>
      <c r="E5997" s="93">
        <v>55</v>
      </c>
      <c r="F5997" s="93">
        <v>119</v>
      </c>
      <c r="G5997" s="93">
        <v>45</v>
      </c>
      <c r="H5997" s="93">
        <v>74</v>
      </c>
      <c r="I5997" s="93">
        <v>90</v>
      </c>
      <c r="J5997" s="93">
        <v>14</v>
      </c>
      <c r="K5997" s="93">
        <v>7</v>
      </c>
      <c r="L5997" s="93">
        <v>7</v>
      </c>
    </row>
    <row r="5998" spans="1:12" x14ac:dyDescent="0.15">
      <c r="A5998">
        <v>21</v>
      </c>
      <c r="B5998" s="93">
        <v>63</v>
      </c>
      <c r="C5998" s="93">
        <v>33</v>
      </c>
      <c r="D5998" s="93">
        <v>30</v>
      </c>
      <c r="E5998" s="93">
        <v>56</v>
      </c>
      <c r="F5998" s="93">
        <v>92</v>
      </c>
      <c r="G5998" s="93">
        <v>48</v>
      </c>
      <c r="H5998" s="93">
        <v>44</v>
      </c>
      <c r="I5998" s="93">
        <v>91</v>
      </c>
      <c r="J5998" s="93">
        <v>19</v>
      </c>
      <c r="K5998" s="93">
        <v>8</v>
      </c>
      <c r="L5998" s="93">
        <v>11</v>
      </c>
    </row>
    <row r="5999" spans="1:12" x14ac:dyDescent="0.15">
      <c r="A5999">
        <v>22</v>
      </c>
      <c r="B5999" s="93">
        <v>74</v>
      </c>
      <c r="C5999" s="93">
        <v>45</v>
      </c>
      <c r="D5999" s="93">
        <v>29</v>
      </c>
      <c r="E5999" s="93">
        <v>57</v>
      </c>
      <c r="F5999" s="93">
        <v>96</v>
      </c>
      <c r="G5999" s="93">
        <v>52</v>
      </c>
      <c r="H5999" s="93">
        <v>44</v>
      </c>
      <c r="I5999" s="93">
        <v>92</v>
      </c>
      <c r="J5999" s="93">
        <v>16</v>
      </c>
      <c r="K5999" s="93">
        <v>7</v>
      </c>
      <c r="L5999" s="93">
        <v>9</v>
      </c>
    </row>
    <row r="6000" spans="1:12" x14ac:dyDescent="0.15">
      <c r="A6000">
        <v>23</v>
      </c>
      <c r="B6000" s="93">
        <v>65</v>
      </c>
      <c r="C6000" s="93">
        <v>26</v>
      </c>
      <c r="D6000" s="93">
        <v>39</v>
      </c>
      <c r="E6000" s="93">
        <v>58</v>
      </c>
      <c r="F6000" s="93">
        <v>93</v>
      </c>
      <c r="G6000" s="93">
        <v>45</v>
      </c>
      <c r="H6000" s="93">
        <v>48</v>
      </c>
      <c r="I6000" s="93">
        <v>93</v>
      </c>
      <c r="J6000" s="93">
        <v>11</v>
      </c>
      <c r="K6000" s="93">
        <v>1</v>
      </c>
      <c r="L6000" s="93">
        <v>10</v>
      </c>
    </row>
    <row r="6001" spans="1:12" x14ac:dyDescent="0.15">
      <c r="A6001">
        <v>24</v>
      </c>
      <c r="B6001" s="93">
        <v>66</v>
      </c>
      <c r="C6001" s="93">
        <v>33</v>
      </c>
      <c r="D6001" s="93">
        <v>33</v>
      </c>
      <c r="E6001" s="93">
        <v>59</v>
      </c>
      <c r="F6001" s="93">
        <v>98</v>
      </c>
      <c r="G6001" s="93">
        <v>47</v>
      </c>
      <c r="H6001" s="93">
        <v>51</v>
      </c>
      <c r="I6001" s="93">
        <v>94</v>
      </c>
      <c r="J6001" s="93">
        <v>7</v>
      </c>
      <c r="K6001" s="93">
        <v>4</v>
      </c>
      <c r="L6001" s="93">
        <v>3</v>
      </c>
    </row>
    <row r="6002" spans="1:12" x14ac:dyDescent="0.15">
      <c r="A6002" t="s">
        <v>435</v>
      </c>
      <c r="B6002" s="93">
        <v>231</v>
      </c>
      <c r="C6002" s="93">
        <v>129</v>
      </c>
      <c r="D6002" s="93">
        <v>102</v>
      </c>
      <c r="E6002" s="93" t="s">
        <v>436</v>
      </c>
      <c r="F6002" s="93">
        <v>378</v>
      </c>
      <c r="G6002" s="93">
        <v>197</v>
      </c>
      <c r="H6002" s="93">
        <v>181</v>
      </c>
      <c r="I6002" s="93" t="s">
        <v>437</v>
      </c>
      <c r="J6002" s="93">
        <v>15</v>
      </c>
      <c r="K6002" s="93">
        <v>1</v>
      </c>
      <c r="L6002" s="93">
        <v>14</v>
      </c>
    </row>
    <row r="6003" spans="1:12" x14ac:dyDescent="0.15">
      <c r="A6003">
        <v>25</v>
      </c>
      <c r="B6003" s="93">
        <v>51</v>
      </c>
      <c r="C6003" s="93">
        <v>34</v>
      </c>
      <c r="D6003" s="93">
        <v>17</v>
      </c>
      <c r="E6003" s="93">
        <v>60</v>
      </c>
      <c r="F6003" s="93">
        <v>78</v>
      </c>
      <c r="G6003" s="93">
        <v>43</v>
      </c>
      <c r="H6003" s="93">
        <v>35</v>
      </c>
      <c r="I6003" s="93">
        <v>95</v>
      </c>
      <c r="J6003" s="93">
        <v>8</v>
      </c>
      <c r="K6003" s="93">
        <v>1</v>
      </c>
      <c r="L6003" s="93">
        <v>7</v>
      </c>
    </row>
    <row r="6004" spans="1:12" x14ac:dyDescent="0.15">
      <c r="A6004">
        <v>26</v>
      </c>
      <c r="B6004" s="93">
        <v>45</v>
      </c>
      <c r="C6004" s="93">
        <v>18</v>
      </c>
      <c r="D6004" s="93">
        <v>27</v>
      </c>
      <c r="E6004" s="93">
        <v>61</v>
      </c>
      <c r="F6004" s="93">
        <v>83</v>
      </c>
      <c r="G6004" s="93">
        <v>46</v>
      </c>
      <c r="H6004" s="93">
        <v>37</v>
      </c>
      <c r="I6004" s="93">
        <v>96</v>
      </c>
      <c r="J6004" s="93">
        <v>2</v>
      </c>
      <c r="K6004" s="93">
        <v>0</v>
      </c>
      <c r="L6004" s="93">
        <v>2</v>
      </c>
    </row>
    <row r="6005" spans="1:12" x14ac:dyDescent="0.15">
      <c r="A6005">
        <v>27</v>
      </c>
      <c r="B6005" s="93">
        <v>43</v>
      </c>
      <c r="C6005" s="93">
        <v>27</v>
      </c>
      <c r="D6005" s="93">
        <v>16</v>
      </c>
      <c r="E6005" s="93">
        <v>62</v>
      </c>
      <c r="F6005" s="93">
        <v>86</v>
      </c>
      <c r="G6005" s="93">
        <v>46</v>
      </c>
      <c r="H6005" s="93">
        <v>40</v>
      </c>
      <c r="I6005" s="93">
        <v>97</v>
      </c>
      <c r="J6005" s="93">
        <v>2</v>
      </c>
      <c r="K6005" s="93">
        <v>0</v>
      </c>
      <c r="L6005" s="93">
        <v>2</v>
      </c>
    </row>
    <row r="6006" spans="1:12" x14ac:dyDescent="0.15">
      <c r="A6006">
        <v>28</v>
      </c>
      <c r="B6006" s="93">
        <v>49</v>
      </c>
      <c r="C6006" s="93">
        <v>25</v>
      </c>
      <c r="D6006" s="93">
        <v>24</v>
      </c>
      <c r="E6006" s="93">
        <v>63</v>
      </c>
      <c r="F6006" s="93">
        <v>63</v>
      </c>
      <c r="G6006" s="93">
        <v>34</v>
      </c>
      <c r="H6006" s="93">
        <v>29</v>
      </c>
      <c r="I6006" s="93">
        <v>98</v>
      </c>
      <c r="J6006" s="93">
        <v>2</v>
      </c>
      <c r="K6006" s="93">
        <v>0</v>
      </c>
      <c r="L6006" s="93">
        <v>2</v>
      </c>
    </row>
    <row r="6007" spans="1:12" x14ac:dyDescent="0.15">
      <c r="A6007">
        <v>29</v>
      </c>
      <c r="B6007" s="93">
        <v>43</v>
      </c>
      <c r="C6007" s="93">
        <v>25</v>
      </c>
      <c r="D6007" s="93">
        <v>18</v>
      </c>
      <c r="E6007" s="93">
        <v>64</v>
      </c>
      <c r="F6007" s="93">
        <v>68</v>
      </c>
      <c r="G6007" s="93">
        <v>28</v>
      </c>
      <c r="H6007" s="93">
        <v>40</v>
      </c>
      <c r="I6007" s="93">
        <v>99</v>
      </c>
      <c r="J6007" s="93">
        <v>1</v>
      </c>
      <c r="K6007" s="93">
        <v>0</v>
      </c>
      <c r="L6007" s="93">
        <v>1</v>
      </c>
    </row>
    <row r="6008" spans="1:12" x14ac:dyDescent="0.15">
      <c r="A6008" t="s">
        <v>438</v>
      </c>
      <c r="B6008" s="93">
        <v>211</v>
      </c>
      <c r="C6008" s="93">
        <v>103</v>
      </c>
      <c r="D6008" s="93">
        <v>108</v>
      </c>
      <c r="E6008" s="93" t="s">
        <v>439</v>
      </c>
      <c r="F6008" s="93">
        <v>435</v>
      </c>
      <c r="G6008" s="93">
        <v>201</v>
      </c>
      <c r="H6008" s="93">
        <v>234</v>
      </c>
      <c r="I6008" s="93" t="s">
        <v>440</v>
      </c>
      <c r="J6008" s="93">
        <v>2</v>
      </c>
      <c r="K6008" s="93">
        <v>0</v>
      </c>
      <c r="L6008" s="93">
        <v>2</v>
      </c>
    </row>
    <row r="6009" spans="1:12" x14ac:dyDescent="0.15">
      <c r="A6009">
        <v>30</v>
      </c>
      <c r="B6009" s="93">
        <v>37</v>
      </c>
      <c r="C6009" s="93">
        <v>18</v>
      </c>
      <c r="D6009" s="93">
        <v>19</v>
      </c>
      <c r="E6009" s="93">
        <v>65</v>
      </c>
      <c r="F6009" s="93">
        <v>69</v>
      </c>
      <c r="G6009" s="93">
        <v>39</v>
      </c>
      <c r="H6009" s="93">
        <v>30</v>
      </c>
      <c r="I6009" s="93">
        <v>100</v>
      </c>
      <c r="J6009" s="93">
        <v>0</v>
      </c>
      <c r="K6009" s="93">
        <v>0</v>
      </c>
      <c r="L6009" s="93">
        <v>0</v>
      </c>
    </row>
    <row r="6010" spans="1:12" x14ac:dyDescent="0.15">
      <c r="A6010">
        <v>31</v>
      </c>
      <c r="B6010" s="93">
        <v>39</v>
      </c>
      <c r="C6010" s="93">
        <v>17</v>
      </c>
      <c r="D6010" s="93">
        <v>22</v>
      </c>
      <c r="E6010" s="93">
        <v>66</v>
      </c>
      <c r="F6010" s="93">
        <v>84</v>
      </c>
      <c r="G6010" s="93">
        <v>38</v>
      </c>
      <c r="H6010" s="93">
        <v>46</v>
      </c>
      <c r="I6010" s="93">
        <v>101</v>
      </c>
      <c r="J6010" s="93">
        <v>1</v>
      </c>
      <c r="K6010" s="93">
        <v>0</v>
      </c>
      <c r="L6010" s="93">
        <v>1</v>
      </c>
    </row>
    <row r="6011" spans="1:12" x14ac:dyDescent="0.15">
      <c r="A6011">
        <v>32</v>
      </c>
      <c r="B6011" s="93">
        <v>44</v>
      </c>
      <c r="C6011" s="93">
        <v>22</v>
      </c>
      <c r="D6011" s="93">
        <v>22</v>
      </c>
      <c r="E6011" s="93">
        <v>67</v>
      </c>
      <c r="F6011" s="93">
        <v>108</v>
      </c>
      <c r="G6011" s="93">
        <v>43</v>
      </c>
      <c r="H6011" s="93">
        <v>65</v>
      </c>
      <c r="I6011" s="93">
        <v>102</v>
      </c>
      <c r="J6011" s="93">
        <v>0</v>
      </c>
      <c r="K6011" s="93">
        <v>0</v>
      </c>
      <c r="L6011" s="93">
        <v>0</v>
      </c>
    </row>
    <row r="6012" spans="1:12" x14ac:dyDescent="0.15">
      <c r="A6012">
        <v>33</v>
      </c>
      <c r="B6012" s="93">
        <v>45</v>
      </c>
      <c r="C6012" s="93">
        <v>24</v>
      </c>
      <c r="D6012" s="93">
        <v>21</v>
      </c>
      <c r="E6012" s="93">
        <v>68</v>
      </c>
      <c r="F6012" s="93">
        <v>86</v>
      </c>
      <c r="G6012" s="93">
        <v>36</v>
      </c>
      <c r="H6012" s="93">
        <v>50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 x14ac:dyDescent="0.15">
      <c r="A6013">
        <v>34</v>
      </c>
      <c r="B6013" s="93">
        <v>46</v>
      </c>
      <c r="C6013" s="93">
        <v>22</v>
      </c>
      <c r="D6013" s="93">
        <v>24</v>
      </c>
      <c r="E6013" s="93">
        <v>69</v>
      </c>
      <c r="F6013" s="93">
        <v>88</v>
      </c>
      <c r="G6013" s="93">
        <v>45</v>
      </c>
      <c r="H6013" s="93">
        <v>43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335</v>
      </c>
      <c r="C6016" s="93" t="s">
        <v>272</v>
      </c>
      <c r="D6016" s="93">
        <v>637</v>
      </c>
      <c r="E6016" s="93" t="s">
        <v>273</v>
      </c>
      <c r="F6016" s="93">
        <v>1757</v>
      </c>
      <c r="G6016" s="93" t="s">
        <v>272</v>
      </c>
      <c r="H6016" s="93">
        <v>3540</v>
      </c>
      <c r="I6016" s="93" t="s">
        <v>273</v>
      </c>
      <c r="J6016" s="93">
        <v>903</v>
      </c>
      <c r="K6016" s="93" t="s">
        <v>272</v>
      </c>
      <c r="L6016" s="93">
        <v>2000</v>
      </c>
    </row>
    <row r="6017" spans="1:12" x14ac:dyDescent="0.15">
      <c r="A6017" t="s">
        <v>274</v>
      </c>
      <c r="B6017" s="93">
        <v>302</v>
      </c>
      <c r="C6017" s="93" t="s">
        <v>662</v>
      </c>
      <c r="D6017" s="93">
        <v>0.10312449409098268</v>
      </c>
      <c r="E6017" s="93" t="s">
        <v>274</v>
      </c>
      <c r="F6017" s="93">
        <v>1783</v>
      </c>
      <c r="G6017" s="93" t="s">
        <v>662</v>
      </c>
      <c r="H6017" s="93">
        <v>0.57309373482272952</v>
      </c>
      <c r="I6017" s="93" t="s">
        <v>274</v>
      </c>
      <c r="J6017" s="93">
        <v>1097</v>
      </c>
      <c r="K6017" s="93" t="s">
        <v>662</v>
      </c>
      <c r="L6017" s="93">
        <v>0.32378177108628786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44012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8853</v>
      </c>
      <c r="C6022" s="93">
        <v>4453</v>
      </c>
      <c r="D6022" s="93">
        <v>4400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304</v>
      </c>
      <c r="C6023" s="93">
        <v>155</v>
      </c>
      <c r="D6023" s="93">
        <v>149</v>
      </c>
      <c r="E6023" s="93" t="s">
        <v>421</v>
      </c>
      <c r="F6023" s="93">
        <v>494</v>
      </c>
      <c r="G6023" s="93">
        <v>266</v>
      </c>
      <c r="H6023" s="93">
        <v>228</v>
      </c>
      <c r="I6023" s="93" t="s">
        <v>422</v>
      </c>
      <c r="J6023" s="93">
        <v>551</v>
      </c>
      <c r="K6023" s="93">
        <v>255</v>
      </c>
      <c r="L6023" s="93">
        <v>296</v>
      </c>
    </row>
    <row r="6024" spans="1:12" x14ac:dyDescent="0.15">
      <c r="A6024">
        <v>0</v>
      </c>
      <c r="B6024" s="93">
        <v>54</v>
      </c>
      <c r="C6024" s="93">
        <v>31</v>
      </c>
      <c r="D6024" s="93">
        <v>23</v>
      </c>
      <c r="E6024" s="93">
        <v>35</v>
      </c>
      <c r="F6024" s="93">
        <v>87</v>
      </c>
      <c r="G6024" s="93">
        <v>53</v>
      </c>
      <c r="H6024" s="93">
        <v>34</v>
      </c>
      <c r="I6024" s="93">
        <v>70</v>
      </c>
      <c r="J6024" s="93">
        <v>130</v>
      </c>
      <c r="K6024" s="93">
        <v>59</v>
      </c>
      <c r="L6024" s="93">
        <v>71</v>
      </c>
    </row>
    <row r="6025" spans="1:12" x14ac:dyDescent="0.15">
      <c r="A6025">
        <v>1</v>
      </c>
      <c r="B6025" s="93">
        <v>59</v>
      </c>
      <c r="C6025" s="93">
        <v>31</v>
      </c>
      <c r="D6025" s="93">
        <v>28</v>
      </c>
      <c r="E6025" s="93">
        <v>36</v>
      </c>
      <c r="F6025" s="93">
        <v>94</v>
      </c>
      <c r="G6025" s="93">
        <v>50</v>
      </c>
      <c r="H6025" s="93">
        <v>44</v>
      </c>
      <c r="I6025" s="93">
        <v>71</v>
      </c>
      <c r="J6025" s="93">
        <v>115</v>
      </c>
      <c r="K6025" s="93">
        <v>60</v>
      </c>
      <c r="L6025" s="93">
        <v>55</v>
      </c>
    </row>
    <row r="6026" spans="1:12" x14ac:dyDescent="0.15">
      <c r="A6026">
        <v>2</v>
      </c>
      <c r="B6026" s="93">
        <v>66</v>
      </c>
      <c r="C6026" s="93">
        <v>31</v>
      </c>
      <c r="D6026" s="93">
        <v>35</v>
      </c>
      <c r="E6026" s="93">
        <v>37</v>
      </c>
      <c r="F6026" s="93">
        <v>104</v>
      </c>
      <c r="G6026" s="93">
        <v>56</v>
      </c>
      <c r="H6026" s="93">
        <v>48</v>
      </c>
      <c r="I6026" s="93">
        <v>72</v>
      </c>
      <c r="J6026" s="93">
        <v>117</v>
      </c>
      <c r="K6026" s="93">
        <v>50</v>
      </c>
      <c r="L6026" s="93">
        <v>67</v>
      </c>
    </row>
    <row r="6027" spans="1:12" x14ac:dyDescent="0.15">
      <c r="A6027">
        <v>3</v>
      </c>
      <c r="B6027" s="93">
        <v>57</v>
      </c>
      <c r="C6027" s="93">
        <v>27</v>
      </c>
      <c r="D6027" s="93">
        <v>30</v>
      </c>
      <c r="E6027" s="93">
        <v>38</v>
      </c>
      <c r="F6027" s="93">
        <v>110</v>
      </c>
      <c r="G6027" s="93">
        <v>56</v>
      </c>
      <c r="H6027" s="93">
        <v>54</v>
      </c>
      <c r="I6027" s="93">
        <v>73</v>
      </c>
      <c r="J6027" s="93">
        <v>114</v>
      </c>
      <c r="K6027" s="93">
        <v>48</v>
      </c>
      <c r="L6027" s="93">
        <v>66</v>
      </c>
    </row>
    <row r="6028" spans="1:12" x14ac:dyDescent="0.15">
      <c r="A6028">
        <v>4</v>
      </c>
      <c r="B6028" s="93">
        <v>68</v>
      </c>
      <c r="C6028" s="93">
        <v>35</v>
      </c>
      <c r="D6028" s="93">
        <v>33</v>
      </c>
      <c r="E6028" s="93">
        <v>39</v>
      </c>
      <c r="F6028" s="93">
        <v>99</v>
      </c>
      <c r="G6028" s="93">
        <v>51</v>
      </c>
      <c r="H6028" s="93">
        <v>48</v>
      </c>
      <c r="I6028" s="93">
        <v>74</v>
      </c>
      <c r="J6028" s="93">
        <v>75</v>
      </c>
      <c r="K6028" s="93">
        <v>38</v>
      </c>
      <c r="L6028" s="93">
        <v>37</v>
      </c>
    </row>
    <row r="6029" spans="1:12" x14ac:dyDescent="0.15">
      <c r="A6029" t="s">
        <v>423</v>
      </c>
      <c r="B6029" s="93">
        <v>376</v>
      </c>
      <c r="C6029" s="93">
        <v>198</v>
      </c>
      <c r="D6029" s="93">
        <v>178</v>
      </c>
      <c r="E6029" s="93" t="s">
        <v>424</v>
      </c>
      <c r="F6029" s="93">
        <v>580</v>
      </c>
      <c r="G6029" s="93">
        <v>298</v>
      </c>
      <c r="H6029" s="93">
        <v>282</v>
      </c>
      <c r="I6029" s="93" t="s">
        <v>425</v>
      </c>
      <c r="J6029" s="93">
        <v>445</v>
      </c>
      <c r="K6029" s="93">
        <v>201</v>
      </c>
      <c r="L6029" s="93">
        <v>244</v>
      </c>
    </row>
    <row r="6030" spans="1:12" x14ac:dyDescent="0.15">
      <c r="A6030">
        <v>5</v>
      </c>
      <c r="B6030" s="93">
        <v>69</v>
      </c>
      <c r="C6030" s="93">
        <v>35</v>
      </c>
      <c r="D6030" s="93">
        <v>34</v>
      </c>
      <c r="E6030" s="93">
        <v>40</v>
      </c>
      <c r="F6030" s="93">
        <v>102</v>
      </c>
      <c r="G6030" s="93">
        <v>55</v>
      </c>
      <c r="H6030" s="93">
        <v>47</v>
      </c>
      <c r="I6030" s="93">
        <v>75</v>
      </c>
      <c r="J6030" s="93">
        <v>95</v>
      </c>
      <c r="K6030" s="93">
        <v>48</v>
      </c>
      <c r="L6030" s="93">
        <v>47</v>
      </c>
    </row>
    <row r="6031" spans="1:12" x14ac:dyDescent="0.15">
      <c r="A6031">
        <v>6</v>
      </c>
      <c r="B6031" s="93">
        <v>72</v>
      </c>
      <c r="C6031" s="93">
        <v>42</v>
      </c>
      <c r="D6031" s="93">
        <v>30</v>
      </c>
      <c r="E6031" s="93">
        <v>41</v>
      </c>
      <c r="F6031" s="93">
        <v>124</v>
      </c>
      <c r="G6031" s="93">
        <v>70</v>
      </c>
      <c r="H6031" s="93">
        <v>54</v>
      </c>
      <c r="I6031" s="93">
        <v>76</v>
      </c>
      <c r="J6031" s="93">
        <v>103</v>
      </c>
      <c r="K6031" s="93">
        <v>48</v>
      </c>
      <c r="L6031" s="93">
        <v>55</v>
      </c>
    </row>
    <row r="6032" spans="1:12" x14ac:dyDescent="0.15">
      <c r="A6032">
        <v>7</v>
      </c>
      <c r="B6032" s="93">
        <v>72</v>
      </c>
      <c r="C6032" s="93">
        <v>28</v>
      </c>
      <c r="D6032" s="93">
        <v>44</v>
      </c>
      <c r="E6032" s="93">
        <v>42</v>
      </c>
      <c r="F6032" s="93">
        <v>132</v>
      </c>
      <c r="G6032" s="93">
        <v>69</v>
      </c>
      <c r="H6032" s="93">
        <v>63</v>
      </c>
      <c r="I6032" s="93">
        <v>77</v>
      </c>
      <c r="J6032" s="93">
        <v>100</v>
      </c>
      <c r="K6032" s="93">
        <v>42</v>
      </c>
      <c r="L6032" s="93">
        <v>58</v>
      </c>
    </row>
    <row r="6033" spans="1:12" x14ac:dyDescent="0.15">
      <c r="A6033">
        <v>8</v>
      </c>
      <c r="B6033" s="93">
        <v>80</v>
      </c>
      <c r="C6033" s="93">
        <v>45</v>
      </c>
      <c r="D6033" s="93">
        <v>35</v>
      </c>
      <c r="E6033" s="93">
        <v>43</v>
      </c>
      <c r="F6033" s="93">
        <v>95</v>
      </c>
      <c r="G6033" s="93">
        <v>43</v>
      </c>
      <c r="H6033" s="93">
        <v>52</v>
      </c>
      <c r="I6033" s="93">
        <v>78</v>
      </c>
      <c r="J6033" s="93">
        <v>76</v>
      </c>
      <c r="K6033" s="93">
        <v>29</v>
      </c>
      <c r="L6033" s="93">
        <v>47</v>
      </c>
    </row>
    <row r="6034" spans="1:12" x14ac:dyDescent="0.15">
      <c r="A6034">
        <v>9</v>
      </c>
      <c r="B6034" s="93">
        <v>83</v>
      </c>
      <c r="C6034" s="93">
        <v>48</v>
      </c>
      <c r="D6034" s="93">
        <v>35</v>
      </c>
      <c r="E6034" s="93">
        <v>44</v>
      </c>
      <c r="F6034" s="93">
        <v>127</v>
      </c>
      <c r="G6034" s="93">
        <v>61</v>
      </c>
      <c r="H6034" s="93">
        <v>66</v>
      </c>
      <c r="I6034" s="93">
        <v>79</v>
      </c>
      <c r="J6034" s="93">
        <v>71</v>
      </c>
      <c r="K6034" s="93">
        <v>34</v>
      </c>
      <c r="L6034" s="93">
        <v>37</v>
      </c>
    </row>
    <row r="6035" spans="1:12" x14ac:dyDescent="0.15">
      <c r="A6035" t="s">
        <v>426</v>
      </c>
      <c r="B6035" s="93">
        <v>427</v>
      </c>
      <c r="C6035" s="93">
        <v>210</v>
      </c>
      <c r="D6035" s="93">
        <v>217</v>
      </c>
      <c r="E6035" s="93" t="s">
        <v>427</v>
      </c>
      <c r="F6035" s="93">
        <v>736</v>
      </c>
      <c r="G6035" s="93">
        <v>370</v>
      </c>
      <c r="H6035" s="93">
        <v>366</v>
      </c>
      <c r="I6035" s="93" t="s">
        <v>428</v>
      </c>
      <c r="J6035" s="93">
        <v>302</v>
      </c>
      <c r="K6035" s="93">
        <v>122</v>
      </c>
      <c r="L6035" s="93">
        <v>180</v>
      </c>
    </row>
    <row r="6036" spans="1:12" x14ac:dyDescent="0.15">
      <c r="A6036">
        <v>10</v>
      </c>
      <c r="B6036" s="93">
        <v>80</v>
      </c>
      <c r="C6036" s="93">
        <v>45</v>
      </c>
      <c r="D6036" s="93">
        <v>35</v>
      </c>
      <c r="E6036" s="93">
        <v>45</v>
      </c>
      <c r="F6036" s="93">
        <v>141</v>
      </c>
      <c r="G6036" s="93">
        <v>73</v>
      </c>
      <c r="H6036" s="93">
        <v>68</v>
      </c>
      <c r="I6036" s="93">
        <v>80</v>
      </c>
      <c r="J6036" s="93">
        <v>80</v>
      </c>
      <c r="K6036" s="93">
        <v>32</v>
      </c>
      <c r="L6036" s="93">
        <v>48</v>
      </c>
    </row>
    <row r="6037" spans="1:12" x14ac:dyDescent="0.15">
      <c r="A6037">
        <v>11</v>
      </c>
      <c r="B6037" s="93">
        <v>87</v>
      </c>
      <c r="C6037" s="93">
        <v>51</v>
      </c>
      <c r="D6037" s="93">
        <v>36</v>
      </c>
      <c r="E6037" s="93">
        <v>46</v>
      </c>
      <c r="F6037" s="93">
        <v>138</v>
      </c>
      <c r="G6037" s="93">
        <v>68</v>
      </c>
      <c r="H6037" s="93">
        <v>70</v>
      </c>
      <c r="I6037" s="93">
        <v>81</v>
      </c>
      <c r="J6037" s="93">
        <v>69</v>
      </c>
      <c r="K6037" s="93">
        <v>26</v>
      </c>
      <c r="L6037" s="93">
        <v>43</v>
      </c>
    </row>
    <row r="6038" spans="1:12" x14ac:dyDescent="0.15">
      <c r="A6038">
        <v>12</v>
      </c>
      <c r="B6038" s="93">
        <v>78</v>
      </c>
      <c r="C6038" s="93">
        <v>33</v>
      </c>
      <c r="D6038" s="93">
        <v>45</v>
      </c>
      <c r="E6038" s="93">
        <v>47</v>
      </c>
      <c r="F6038" s="93">
        <v>160</v>
      </c>
      <c r="G6038" s="93">
        <v>84</v>
      </c>
      <c r="H6038" s="93">
        <v>76</v>
      </c>
      <c r="I6038" s="93">
        <v>82</v>
      </c>
      <c r="J6038" s="93">
        <v>49</v>
      </c>
      <c r="K6038" s="93">
        <v>19</v>
      </c>
      <c r="L6038" s="93">
        <v>30</v>
      </c>
    </row>
    <row r="6039" spans="1:12" x14ac:dyDescent="0.15">
      <c r="A6039">
        <v>13</v>
      </c>
      <c r="B6039" s="93">
        <v>85</v>
      </c>
      <c r="C6039" s="93">
        <v>44</v>
      </c>
      <c r="D6039" s="93">
        <v>41</v>
      </c>
      <c r="E6039" s="93">
        <v>48</v>
      </c>
      <c r="F6039" s="93">
        <v>151</v>
      </c>
      <c r="G6039" s="93">
        <v>70</v>
      </c>
      <c r="H6039" s="93">
        <v>81</v>
      </c>
      <c r="I6039" s="93">
        <v>83</v>
      </c>
      <c r="J6039" s="93">
        <v>59</v>
      </c>
      <c r="K6039" s="93">
        <v>24</v>
      </c>
      <c r="L6039" s="93">
        <v>35</v>
      </c>
    </row>
    <row r="6040" spans="1:12" x14ac:dyDescent="0.15">
      <c r="A6040">
        <v>14</v>
      </c>
      <c r="B6040" s="93">
        <v>97</v>
      </c>
      <c r="C6040" s="93">
        <v>37</v>
      </c>
      <c r="D6040" s="93">
        <v>60</v>
      </c>
      <c r="E6040" s="93">
        <v>49</v>
      </c>
      <c r="F6040" s="93">
        <v>146</v>
      </c>
      <c r="G6040" s="93">
        <v>75</v>
      </c>
      <c r="H6040" s="93">
        <v>71</v>
      </c>
      <c r="I6040" s="93">
        <v>84</v>
      </c>
      <c r="J6040" s="93">
        <v>45</v>
      </c>
      <c r="K6040" s="93">
        <v>21</v>
      </c>
      <c r="L6040" s="93">
        <v>24</v>
      </c>
    </row>
    <row r="6041" spans="1:12" x14ac:dyDescent="0.15">
      <c r="A6041" t="s">
        <v>429</v>
      </c>
      <c r="B6041" s="93">
        <v>501</v>
      </c>
      <c r="C6041" s="93">
        <v>282</v>
      </c>
      <c r="D6041" s="93">
        <v>219</v>
      </c>
      <c r="E6041" s="93" t="s">
        <v>430</v>
      </c>
      <c r="F6041" s="93">
        <v>693</v>
      </c>
      <c r="G6041" s="93">
        <v>359</v>
      </c>
      <c r="H6041" s="93">
        <v>334</v>
      </c>
      <c r="I6041" s="93" t="s">
        <v>431</v>
      </c>
      <c r="J6041" s="93">
        <v>164</v>
      </c>
      <c r="K6041" s="93">
        <v>60</v>
      </c>
      <c r="L6041" s="93">
        <v>104</v>
      </c>
    </row>
    <row r="6042" spans="1:12" x14ac:dyDescent="0.15">
      <c r="A6042">
        <v>15</v>
      </c>
      <c r="B6042" s="93">
        <v>72</v>
      </c>
      <c r="C6042" s="93">
        <v>45</v>
      </c>
      <c r="D6042" s="93">
        <v>27</v>
      </c>
      <c r="E6042" s="93">
        <v>50</v>
      </c>
      <c r="F6042" s="93">
        <v>160</v>
      </c>
      <c r="G6042" s="93">
        <v>89</v>
      </c>
      <c r="H6042" s="93">
        <v>71</v>
      </c>
      <c r="I6042" s="93">
        <v>85</v>
      </c>
      <c r="J6042" s="93">
        <v>40</v>
      </c>
      <c r="K6042" s="93">
        <v>18</v>
      </c>
      <c r="L6042" s="93">
        <v>22</v>
      </c>
    </row>
    <row r="6043" spans="1:12" x14ac:dyDescent="0.15">
      <c r="A6043">
        <v>16</v>
      </c>
      <c r="B6043" s="93">
        <v>95</v>
      </c>
      <c r="C6043" s="93">
        <v>49</v>
      </c>
      <c r="D6043" s="93">
        <v>46</v>
      </c>
      <c r="E6043" s="93">
        <v>51</v>
      </c>
      <c r="F6043" s="93">
        <v>145</v>
      </c>
      <c r="G6043" s="93">
        <v>71</v>
      </c>
      <c r="H6043" s="93">
        <v>74</v>
      </c>
      <c r="I6043" s="93">
        <v>86</v>
      </c>
      <c r="J6043" s="93">
        <v>42</v>
      </c>
      <c r="K6043" s="93">
        <v>13</v>
      </c>
      <c r="L6043" s="93">
        <v>29</v>
      </c>
    </row>
    <row r="6044" spans="1:12" x14ac:dyDescent="0.15">
      <c r="A6044">
        <v>17</v>
      </c>
      <c r="B6044" s="93">
        <v>88</v>
      </c>
      <c r="C6044" s="93">
        <v>46</v>
      </c>
      <c r="D6044" s="93">
        <v>42</v>
      </c>
      <c r="E6044" s="93">
        <v>52</v>
      </c>
      <c r="F6044" s="93">
        <v>149</v>
      </c>
      <c r="G6044" s="93">
        <v>79</v>
      </c>
      <c r="H6044" s="93">
        <v>70</v>
      </c>
      <c r="I6044" s="93">
        <v>87</v>
      </c>
      <c r="J6044" s="93">
        <v>28</v>
      </c>
      <c r="K6044" s="93">
        <v>14</v>
      </c>
      <c r="L6044" s="93">
        <v>14</v>
      </c>
    </row>
    <row r="6045" spans="1:12" x14ac:dyDescent="0.15">
      <c r="A6045">
        <v>18</v>
      </c>
      <c r="B6045" s="93">
        <v>115</v>
      </c>
      <c r="C6045" s="93">
        <v>67</v>
      </c>
      <c r="D6045" s="93">
        <v>48</v>
      </c>
      <c r="E6045" s="93">
        <v>53</v>
      </c>
      <c r="F6045" s="93">
        <v>126</v>
      </c>
      <c r="G6045" s="93">
        <v>61</v>
      </c>
      <c r="H6045" s="93">
        <v>65</v>
      </c>
      <c r="I6045" s="93">
        <v>88</v>
      </c>
      <c r="J6045" s="93">
        <v>26</v>
      </c>
      <c r="K6045" s="93">
        <v>7</v>
      </c>
      <c r="L6045" s="93">
        <v>19</v>
      </c>
    </row>
    <row r="6046" spans="1:12" x14ac:dyDescent="0.15">
      <c r="A6046">
        <v>19</v>
      </c>
      <c r="B6046" s="93">
        <v>131</v>
      </c>
      <c r="C6046" s="93">
        <v>75</v>
      </c>
      <c r="D6046" s="93">
        <v>56</v>
      </c>
      <c r="E6046" s="93">
        <v>54</v>
      </c>
      <c r="F6046" s="93">
        <v>113</v>
      </c>
      <c r="G6046" s="93">
        <v>59</v>
      </c>
      <c r="H6046" s="93">
        <v>54</v>
      </c>
      <c r="I6046" s="93">
        <v>89</v>
      </c>
      <c r="J6046" s="93">
        <v>28</v>
      </c>
      <c r="K6046" s="93">
        <v>8</v>
      </c>
      <c r="L6046" s="93">
        <v>20</v>
      </c>
    </row>
    <row r="6047" spans="1:12" x14ac:dyDescent="0.15">
      <c r="A6047" t="s">
        <v>432</v>
      </c>
      <c r="B6047" s="93">
        <v>675</v>
      </c>
      <c r="C6047" s="93">
        <v>379</v>
      </c>
      <c r="D6047" s="93">
        <v>296</v>
      </c>
      <c r="E6047" s="93" t="s">
        <v>433</v>
      </c>
      <c r="F6047" s="93">
        <v>586</v>
      </c>
      <c r="G6047" s="93">
        <v>300</v>
      </c>
      <c r="H6047" s="93">
        <v>286</v>
      </c>
      <c r="I6047" s="93" t="s">
        <v>434</v>
      </c>
      <c r="J6047" s="93">
        <v>63</v>
      </c>
      <c r="K6047" s="93">
        <v>14</v>
      </c>
      <c r="L6047" s="93">
        <v>49</v>
      </c>
    </row>
    <row r="6048" spans="1:12" x14ac:dyDescent="0.15">
      <c r="A6048">
        <v>20</v>
      </c>
      <c r="B6048" s="93">
        <v>160</v>
      </c>
      <c r="C6048" s="93">
        <v>86</v>
      </c>
      <c r="D6048" s="93">
        <v>74</v>
      </c>
      <c r="E6048" s="93">
        <v>55</v>
      </c>
      <c r="F6048" s="93">
        <v>136</v>
      </c>
      <c r="G6048" s="93">
        <v>72</v>
      </c>
      <c r="H6048" s="93">
        <v>64</v>
      </c>
      <c r="I6048" s="93">
        <v>90</v>
      </c>
      <c r="J6048" s="93">
        <v>22</v>
      </c>
      <c r="K6048" s="93">
        <v>6</v>
      </c>
      <c r="L6048" s="93">
        <v>16</v>
      </c>
    </row>
    <row r="6049" spans="1:12" x14ac:dyDescent="0.15">
      <c r="A6049">
        <v>21</v>
      </c>
      <c r="B6049" s="93">
        <v>144</v>
      </c>
      <c r="C6049" s="93">
        <v>85</v>
      </c>
      <c r="D6049" s="93">
        <v>59</v>
      </c>
      <c r="E6049" s="93">
        <v>56</v>
      </c>
      <c r="F6049" s="93">
        <v>117</v>
      </c>
      <c r="G6049" s="93">
        <v>67</v>
      </c>
      <c r="H6049" s="93">
        <v>50</v>
      </c>
      <c r="I6049" s="93">
        <v>91</v>
      </c>
      <c r="J6049" s="93">
        <v>17</v>
      </c>
      <c r="K6049" s="93">
        <v>5</v>
      </c>
      <c r="L6049" s="93">
        <v>12</v>
      </c>
    </row>
    <row r="6050" spans="1:12" x14ac:dyDescent="0.15">
      <c r="A6050">
        <v>22</v>
      </c>
      <c r="B6050" s="93">
        <v>144</v>
      </c>
      <c r="C6050" s="93">
        <v>77</v>
      </c>
      <c r="D6050" s="93">
        <v>67</v>
      </c>
      <c r="E6050" s="93">
        <v>57</v>
      </c>
      <c r="F6050" s="93">
        <v>117</v>
      </c>
      <c r="G6050" s="93">
        <v>51</v>
      </c>
      <c r="H6050" s="93">
        <v>66</v>
      </c>
      <c r="I6050" s="93">
        <v>92</v>
      </c>
      <c r="J6050" s="93">
        <v>6</v>
      </c>
      <c r="K6050" s="93">
        <v>1</v>
      </c>
      <c r="L6050" s="93">
        <v>5</v>
      </c>
    </row>
    <row r="6051" spans="1:12" x14ac:dyDescent="0.15">
      <c r="A6051">
        <v>23</v>
      </c>
      <c r="B6051" s="93">
        <v>120</v>
      </c>
      <c r="C6051" s="93">
        <v>71</v>
      </c>
      <c r="D6051" s="93">
        <v>49</v>
      </c>
      <c r="E6051" s="93">
        <v>58</v>
      </c>
      <c r="F6051" s="93">
        <v>105</v>
      </c>
      <c r="G6051" s="93">
        <v>57</v>
      </c>
      <c r="H6051" s="93">
        <v>48</v>
      </c>
      <c r="I6051" s="93">
        <v>93</v>
      </c>
      <c r="J6051" s="93">
        <v>9</v>
      </c>
      <c r="K6051" s="93">
        <v>2</v>
      </c>
      <c r="L6051" s="93">
        <v>7</v>
      </c>
    </row>
    <row r="6052" spans="1:12" x14ac:dyDescent="0.15">
      <c r="A6052">
        <v>24</v>
      </c>
      <c r="B6052" s="93">
        <v>107</v>
      </c>
      <c r="C6052" s="93">
        <v>60</v>
      </c>
      <c r="D6052" s="93">
        <v>47</v>
      </c>
      <c r="E6052" s="93">
        <v>59</v>
      </c>
      <c r="F6052" s="93">
        <v>111</v>
      </c>
      <c r="G6052" s="93">
        <v>53</v>
      </c>
      <c r="H6052" s="93">
        <v>58</v>
      </c>
      <c r="I6052" s="93">
        <v>94</v>
      </c>
      <c r="J6052" s="93">
        <v>9</v>
      </c>
      <c r="K6052" s="93">
        <v>0</v>
      </c>
      <c r="L6052" s="93">
        <v>9</v>
      </c>
    </row>
    <row r="6053" spans="1:12" x14ac:dyDescent="0.15">
      <c r="A6053" t="s">
        <v>435</v>
      </c>
      <c r="B6053" s="93">
        <v>478</v>
      </c>
      <c r="C6053" s="93">
        <v>259</v>
      </c>
      <c r="D6053" s="93">
        <v>219</v>
      </c>
      <c r="E6053" s="93" t="s">
        <v>436</v>
      </c>
      <c r="F6053" s="93">
        <v>455</v>
      </c>
      <c r="G6053" s="93">
        <v>219</v>
      </c>
      <c r="H6053" s="93">
        <v>236</v>
      </c>
      <c r="I6053" s="93" t="s">
        <v>437</v>
      </c>
      <c r="J6053" s="93">
        <v>24</v>
      </c>
      <c r="K6053" s="93">
        <v>2</v>
      </c>
      <c r="L6053" s="93">
        <v>22</v>
      </c>
    </row>
    <row r="6054" spans="1:12" x14ac:dyDescent="0.15">
      <c r="A6054">
        <v>25</v>
      </c>
      <c r="B6054" s="93">
        <v>112</v>
      </c>
      <c r="C6054" s="93">
        <v>57</v>
      </c>
      <c r="D6054" s="93">
        <v>55</v>
      </c>
      <c r="E6054" s="93">
        <v>60</v>
      </c>
      <c r="F6054" s="93">
        <v>101</v>
      </c>
      <c r="G6054" s="93">
        <v>43</v>
      </c>
      <c r="H6054" s="93">
        <v>58</v>
      </c>
      <c r="I6054" s="93">
        <v>95</v>
      </c>
      <c r="J6054" s="93">
        <v>3</v>
      </c>
      <c r="K6054" s="93">
        <v>1</v>
      </c>
      <c r="L6054" s="93">
        <v>2</v>
      </c>
    </row>
    <row r="6055" spans="1:12" x14ac:dyDescent="0.15">
      <c r="A6055">
        <v>26</v>
      </c>
      <c r="B6055" s="93">
        <v>89</v>
      </c>
      <c r="C6055" s="93">
        <v>46</v>
      </c>
      <c r="D6055" s="93">
        <v>43</v>
      </c>
      <c r="E6055" s="93">
        <v>61</v>
      </c>
      <c r="F6055" s="93">
        <v>91</v>
      </c>
      <c r="G6055" s="93">
        <v>49</v>
      </c>
      <c r="H6055" s="93">
        <v>42</v>
      </c>
      <c r="I6055" s="93">
        <v>96</v>
      </c>
      <c r="J6055" s="93">
        <v>5</v>
      </c>
      <c r="K6055" s="93">
        <v>0</v>
      </c>
      <c r="L6055" s="93">
        <v>5</v>
      </c>
    </row>
    <row r="6056" spans="1:12" x14ac:dyDescent="0.15">
      <c r="A6056">
        <v>27</v>
      </c>
      <c r="B6056" s="93">
        <v>120</v>
      </c>
      <c r="C6056" s="93">
        <v>70</v>
      </c>
      <c r="D6056" s="93">
        <v>50</v>
      </c>
      <c r="E6056" s="93">
        <v>62</v>
      </c>
      <c r="F6056" s="93">
        <v>93</v>
      </c>
      <c r="G6056" s="93">
        <v>46</v>
      </c>
      <c r="H6056" s="93">
        <v>47</v>
      </c>
      <c r="I6056" s="93">
        <v>97</v>
      </c>
      <c r="J6056" s="93">
        <v>6</v>
      </c>
      <c r="K6056" s="93">
        <v>1</v>
      </c>
      <c r="L6056" s="93">
        <v>5</v>
      </c>
    </row>
    <row r="6057" spans="1:12" x14ac:dyDescent="0.15">
      <c r="A6057">
        <v>28</v>
      </c>
      <c r="B6057" s="93">
        <v>83</v>
      </c>
      <c r="C6057" s="93">
        <v>53</v>
      </c>
      <c r="D6057" s="93">
        <v>30</v>
      </c>
      <c r="E6057" s="93">
        <v>63</v>
      </c>
      <c r="F6057" s="93">
        <v>86</v>
      </c>
      <c r="G6057" s="93">
        <v>43</v>
      </c>
      <c r="H6057" s="93">
        <v>43</v>
      </c>
      <c r="I6057" s="93">
        <v>98</v>
      </c>
      <c r="J6057" s="93">
        <v>8</v>
      </c>
      <c r="K6057" s="93">
        <v>0</v>
      </c>
      <c r="L6057" s="93">
        <v>8</v>
      </c>
    </row>
    <row r="6058" spans="1:12" x14ac:dyDescent="0.15">
      <c r="A6058">
        <v>29</v>
      </c>
      <c r="B6058" s="93">
        <v>74</v>
      </c>
      <c r="C6058" s="93">
        <v>33</v>
      </c>
      <c r="D6058" s="93">
        <v>41</v>
      </c>
      <c r="E6058" s="93">
        <v>64</v>
      </c>
      <c r="F6058" s="93">
        <v>84</v>
      </c>
      <c r="G6058" s="93">
        <v>38</v>
      </c>
      <c r="H6058" s="93">
        <v>46</v>
      </c>
      <c r="I6058" s="93">
        <v>99</v>
      </c>
      <c r="J6058" s="93">
        <v>2</v>
      </c>
      <c r="K6058" s="93">
        <v>0</v>
      </c>
      <c r="L6058" s="93">
        <v>2</v>
      </c>
    </row>
    <row r="6059" spans="1:12" x14ac:dyDescent="0.15">
      <c r="A6059" t="s">
        <v>438</v>
      </c>
      <c r="B6059" s="93">
        <v>516</v>
      </c>
      <c r="C6059" s="93">
        <v>282</v>
      </c>
      <c r="D6059" s="93">
        <v>234</v>
      </c>
      <c r="E6059" s="93" t="s">
        <v>439</v>
      </c>
      <c r="F6059" s="93">
        <v>482</v>
      </c>
      <c r="G6059" s="93">
        <v>222</v>
      </c>
      <c r="H6059" s="93">
        <v>260</v>
      </c>
      <c r="I6059" s="93" t="s">
        <v>440</v>
      </c>
      <c r="J6059" s="93">
        <v>1</v>
      </c>
      <c r="K6059" s="93">
        <v>0</v>
      </c>
      <c r="L6059" s="93">
        <v>1</v>
      </c>
    </row>
    <row r="6060" spans="1:12" x14ac:dyDescent="0.15">
      <c r="A6060">
        <v>30</v>
      </c>
      <c r="B6060" s="93">
        <v>94</v>
      </c>
      <c r="C6060" s="93">
        <v>51</v>
      </c>
      <c r="D6060" s="93">
        <v>43</v>
      </c>
      <c r="E6060" s="93">
        <v>65</v>
      </c>
      <c r="F6060" s="93">
        <v>87</v>
      </c>
      <c r="G6060" s="93">
        <v>43</v>
      </c>
      <c r="H6060" s="93">
        <v>44</v>
      </c>
      <c r="I6060" s="93">
        <v>100</v>
      </c>
      <c r="J6060" s="93">
        <v>0</v>
      </c>
      <c r="K6060" s="93">
        <v>0</v>
      </c>
      <c r="L6060" s="93">
        <v>0</v>
      </c>
    </row>
    <row r="6061" spans="1:12" x14ac:dyDescent="0.15">
      <c r="A6061">
        <v>31</v>
      </c>
      <c r="B6061" s="93">
        <v>110</v>
      </c>
      <c r="C6061" s="93">
        <v>67</v>
      </c>
      <c r="D6061" s="93">
        <v>43</v>
      </c>
      <c r="E6061" s="93">
        <v>66</v>
      </c>
      <c r="F6061" s="93">
        <v>92</v>
      </c>
      <c r="G6061" s="93">
        <v>44</v>
      </c>
      <c r="H6061" s="93">
        <v>48</v>
      </c>
      <c r="I6061" s="93">
        <v>101</v>
      </c>
      <c r="J6061" s="93">
        <v>1</v>
      </c>
      <c r="K6061" s="93">
        <v>0</v>
      </c>
      <c r="L6061" s="93">
        <v>1</v>
      </c>
    </row>
    <row r="6062" spans="1:12" x14ac:dyDescent="0.15">
      <c r="A6062">
        <v>32</v>
      </c>
      <c r="B6062" s="93">
        <v>123</v>
      </c>
      <c r="C6062" s="93">
        <v>68</v>
      </c>
      <c r="D6062" s="93">
        <v>55</v>
      </c>
      <c r="E6062" s="93">
        <v>67</v>
      </c>
      <c r="F6062" s="93">
        <v>112</v>
      </c>
      <c r="G6062" s="93">
        <v>43</v>
      </c>
      <c r="H6062" s="93">
        <v>69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87</v>
      </c>
      <c r="C6063" s="93">
        <v>43</v>
      </c>
      <c r="D6063" s="93">
        <v>44</v>
      </c>
      <c r="E6063" s="93">
        <v>68</v>
      </c>
      <c r="F6063" s="93">
        <v>102</v>
      </c>
      <c r="G6063" s="93">
        <v>45</v>
      </c>
      <c r="H6063" s="93">
        <v>57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102</v>
      </c>
      <c r="C6064" s="93">
        <v>53</v>
      </c>
      <c r="D6064" s="93">
        <v>49</v>
      </c>
      <c r="E6064" s="93">
        <v>69</v>
      </c>
      <c r="F6064" s="93">
        <v>89</v>
      </c>
      <c r="G6064" s="93">
        <v>47</v>
      </c>
      <c r="H6064" s="93">
        <v>42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563</v>
      </c>
      <c r="C6067" s="93" t="s">
        <v>272</v>
      </c>
      <c r="D6067" s="93">
        <v>1107</v>
      </c>
      <c r="E6067" s="93" t="s">
        <v>273</v>
      </c>
      <c r="F6067" s="93">
        <v>3014</v>
      </c>
      <c r="G6067" s="93" t="s">
        <v>272</v>
      </c>
      <c r="H6067" s="93">
        <v>5714</v>
      </c>
      <c r="I6067" s="93" t="s">
        <v>273</v>
      </c>
      <c r="J6067" s="93">
        <v>876</v>
      </c>
      <c r="K6067" s="93" t="s">
        <v>272</v>
      </c>
      <c r="L6067" s="93">
        <v>2032</v>
      </c>
    </row>
    <row r="6068" spans="1:12" x14ac:dyDescent="0.15">
      <c r="A6068" t="s">
        <v>274</v>
      </c>
      <c r="B6068" s="93">
        <v>544</v>
      </c>
      <c r="C6068" s="93" t="s">
        <v>662</v>
      </c>
      <c r="D6068" s="93">
        <v>0.12504235852253473</v>
      </c>
      <c r="E6068" s="93" t="s">
        <v>274</v>
      </c>
      <c r="F6068" s="93">
        <v>2700</v>
      </c>
      <c r="G6068" s="93" t="s">
        <v>662</v>
      </c>
      <c r="H6068" s="93">
        <v>0.64543092736925334</v>
      </c>
      <c r="I6068" s="93" t="s">
        <v>274</v>
      </c>
      <c r="J6068" s="93">
        <v>1156</v>
      </c>
      <c r="K6068" s="93" t="s">
        <v>662</v>
      </c>
      <c r="L6068" s="93">
        <v>0.2295267141082119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44012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11478</v>
      </c>
      <c r="C6073" s="93">
        <v>6057</v>
      </c>
      <c r="D6073" s="93">
        <v>5421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277</v>
      </c>
      <c r="C6074" s="93">
        <v>135</v>
      </c>
      <c r="D6074" s="93">
        <v>142</v>
      </c>
      <c r="E6074" s="93" t="s">
        <v>421</v>
      </c>
      <c r="F6074" s="93">
        <v>512</v>
      </c>
      <c r="G6074" s="93">
        <v>269</v>
      </c>
      <c r="H6074" s="93">
        <v>243</v>
      </c>
      <c r="I6074" s="93" t="s">
        <v>422</v>
      </c>
      <c r="J6074" s="93">
        <v>933</v>
      </c>
      <c r="K6074" s="93">
        <v>448</v>
      </c>
      <c r="L6074" s="93">
        <v>485</v>
      </c>
    </row>
    <row r="6075" spans="1:12" x14ac:dyDescent="0.15">
      <c r="A6075">
        <v>0</v>
      </c>
      <c r="B6075" s="93">
        <v>56</v>
      </c>
      <c r="C6075" s="93">
        <v>30</v>
      </c>
      <c r="D6075" s="93">
        <v>26</v>
      </c>
      <c r="E6075" s="93">
        <v>35</v>
      </c>
      <c r="F6075" s="93">
        <v>100</v>
      </c>
      <c r="G6075" s="93">
        <v>50</v>
      </c>
      <c r="H6075" s="93">
        <v>50</v>
      </c>
      <c r="I6075" s="93">
        <v>70</v>
      </c>
      <c r="J6075" s="93">
        <v>188</v>
      </c>
      <c r="K6075" s="93">
        <v>102</v>
      </c>
      <c r="L6075" s="93">
        <v>86</v>
      </c>
    </row>
    <row r="6076" spans="1:12" x14ac:dyDescent="0.15">
      <c r="A6076">
        <v>1</v>
      </c>
      <c r="B6076" s="93">
        <v>54</v>
      </c>
      <c r="C6076" s="93">
        <v>30</v>
      </c>
      <c r="D6076" s="93">
        <v>24</v>
      </c>
      <c r="E6076" s="93">
        <v>36</v>
      </c>
      <c r="F6076" s="93">
        <v>90</v>
      </c>
      <c r="G6076" s="93">
        <v>43</v>
      </c>
      <c r="H6076" s="93">
        <v>47</v>
      </c>
      <c r="I6076" s="93">
        <v>71</v>
      </c>
      <c r="J6076" s="93">
        <v>221</v>
      </c>
      <c r="K6076" s="93">
        <v>117</v>
      </c>
      <c r="L6076" s="93">
        <v>104</v>
      </c>
    </row>
    <row r="6077" spans="1:12" x14ac:dyDescent="0.15">
      <c r="A6077">
        <v>2</v>
      </c>
      <c r="B6077" s="93">
        <v>54</v>
      </c>
      <c r="C6077" s="93">
        <v>24</v>
      </c>
      <c r="D6077" s="93">
        <v>30</v>
      </c>
      <c r="E6077" s="93">
        <v>37</v>
      </c>
      <c r="F6077" s="93">
        <v>89</v>
      </c>
      <c r="G6077" s="93">
        <v>43</v>
      </c>
      <c r="H6077" s="93">
        <v>46</v>
      </c>
      <c r="I6077" s="93">
        <v>72</v>
      </c>
      <c r="J6077" s="93">
        <v>206</v>
      </c>
      <c r="K6077" s="93">
        <v>90</v>
      </c>
      <c r="L6077" s="93">
        <v>116</v>
      </c>
    </row>
    <row r="6078" spans="1:12" x14ac:dyDescent="0.15">
      <c r="A6078">
        <v>3</v>
      </c>
      <c r="B6078" s="93">
        <v>53</v>
      </c>
      <c r="C6078" s="93">
        <v>23</v>
      </c>
      <c r="D6078" s="93">
        <v>30</v>
      </c>
      <c r="E6078" s="93">
        <v>38</v>
      </c>
      <c r="F6078" s="93">
        <v>104</v>
      </c>
      <c r="G6078" s="93">
        <v>55</v>
      </c>
      <c r="H6078" s="93">
        <v>49</v>
      </c>
      <c r="I6078" s="93">
        <v>73</v>
      </c>
      <c r="J6078" s="93">
        <v>169</v>
      </c>
      <c r="K6078" s="93">
        <v>77</v>
      </c>
      <c r="L6078" s="93">
        <v>92</v>
      </c>
    </row>
    <row r="6079" spans="1:12" x14ac:dyDescent="0.15">
      <c r="A6079">
        <v>4</v>
      </c>
      <c r="B6079" s="93">
        <v>60</v>
      </c>
      <c r="C6079" s="93">
        <v>28</v>
      </c>
      <c r="D6079" s="93">
        <v>32</v>
      </c>
      <c r="E6079" s="93">
        <v>39</v>
      </c>
      <c r="F6079" s="93">
        <v>129</v>
      </c>
      <c r="G6079" s="93">
        <v>78</v>
      </c>
      <c r="H6079" s="93">
        <v>51</v>
      </c>
      <c r="I6079" s="93">
        <v>74</v>
      </c>
      <c r="J6079" s="93">
        <v>149</v>
      </c>
      <c r="K6079" s="93">
        <v>62</v>
      </c>
      <c r="L6079" s="93">
        <v>87</v>
      </c>
    </row>
    <row r="6080" spans="1:12" x14ac:dyDescent="0.15">
      <c r="A6080" t="s">
        <v>423</v>
      </c>
      <c r="B6080" s="93">
        <v>358</v>
      </c>
      <c r="C6080" s="93">
        <v>186</v>
      </c>
      <c r="D6080" s="93">
        <v>172</v>
      </c>
      <c r="E6080" s="93" t="s">
        <v>424</v>
      </c>
      <c r="F6080" s="93">
        <v>650</v>
      </c>
      <c r="G6080" s="93">
        <v>368</v>
      </c>
      <c r="H6080" s="93">
        <v>282</v>
      </c>
      <c r="I6080" s="93" t="s">
        <v>425</v>
      </c>
      <c r="J6080" s="93">
        <v>876</v>
      </c>
      <c r="K6080" s="93">
        <v>393</v>
      </c>
      <c r="L6080" s="93">
        <v>483</v>
      </c>
    </row>
    <row r="6081" spans="1:12" x14ac:dyDescent="0.15">
      <c r="A6081">
        <v>5</v>
      </c>
      <c r="B6081" s="93">
        <v>74</v>
      </c>
      <c r="C6081" s="93">
        <v>35</v>
      </c>
      <c r="D6081" s="93">
        <v>39</v>
      </c>
      <c r="E6081" s="93">
        <v>40</v>
      </c>
      <c r="F6081" s="93">
        <v>118</v>
      </c>
      <c r="G6081" s="93">
        <v>63</v>
      </c>
      <c r="H6081" s="93">
        <v>55</v>
      </c>
      <c r="I6081" s="93">
        <v>75</v>
      </c>
      <c r="J6081" s="93">
        <v>131</v>
      </c>
      <c r="K6081" s="93">
        <v>57</v>
      </c>
      <c r="L6081" s="93">
        <v>74</v>
      </c>
    </row>
    <row r="6082" spans="1:12" x14ac:dyDescent="0.15">
      <c r="A6082">
        <v>6</v>
      </c>
      <c r="B6082" s="93">
        <v>59</v>
      </c>
      <c r="C6082" s="93">
        <v>32</v>
      </c>
      <c r="D6082" s="93">
        <v>27</v>
      </c>
      <c r="E6082" s="93">
        <v>41</v>
      </c>
      <c r="F6082" s="93">
        <v>127</v>
      </c>
      <c r="G6082" s="93">
        <v>74</v>
      </c>
      <c r="H6082" s="93">
        <v>53</v>
      </c>
      <c r="I6082" s="93">
        <v>76</v>
      </c>
      <c r="J6082" s="93">
        <v>203</v>
      </c>
      <c r="K6082" s="93">
        <v>94</v>
      </c>
      <c r="L6082" s="93">
        <v>109</v>
      </c>
    </row>
    <row r="6083" spans="1:12" x14ac:dyDescent="0.15">
      <c r="A6083">
        <v>7</v>
      </c>
      <c r="B6083" s="93">
        <v>68</v>
      </c>
      <c r="C6083" s="93">
        <v>37</v>
      </c>
      <c r="D6083" s="93">
        <v>31</v>
      </c>
      <c r="E6083" s="93">
        <v>42</v>
      </c>
      <c r="F6083" s="93">
        <v>130</v>
      </c>
      <c r="G6083" s="93">
        <v>73</v>
      </c>
      <c r="H6083" s="93">
        <v>57</v>
      </c>
      <c r="I6083" s="93">
        <v>77</v>
      </c>
      <c r="J6083" s="93">
        <v>182</v>
      </c>
      <c r="K6083" s="93">
        <v>79</v>
      </c>
      <c r="L6083" s="93">
        <v>103</v>
      </c>
    </row>
    <row r="6084" spans="1:12" x14ac:dyDescent="0.15">
      <c r="A6084">
        <v>8</v>
      </c>
      <c r="B6084" s="93">
        <v>73</v>
      </c>
      <c r="C6084" s="93">
        <v>39</v>
      </c>
      <c r="D6084" s="93">
        <v>34</v>
      </c>
      <c r="E6084" s="93">
        <v>43</v>
      </c>
      <c r="F6084" s="93">
        <v>141</v>
      </c>
      <c r="G6084" s="93">
        <v>84</v>
      </c>
      <c r="H6084" s="93">
        <v>57</v>
      </c>
      <c r="I6084" s="93">
        <v>78</v>
      </c>
      <c r="J6084" s="93">
        <v>188</v>
      </c>
      <c r="K6084" s="93">
        <v>81</v>
      </c>
      <c r="L6084" s="93">
        <v>107</v>
      </c>
    </row>
    <row r="6085" spans="1:12" x14ac:dyDescent="0.15">
      <c r="A6085">
        <v>9</v>
      </c>
      <c r="B6085" s="93">
        <v>84</v>
      </c>
      <c r="C6085" s="93">
        <v>43</v>
      </c>
      <c r="D6085" s="93">
        <v>41</v>
      </c>
      <c r="E6085" s="93">
        <v>44</v>
      </c>
      <c r="F6085" s="93">
        <v>134</v>
      </c>
      <c r="G6085" s="93">
        <v>74</v>
      </c>
      <c r="H6085" s="93">
        <v>60</v>
      </c>
      <c r="I6085" s="93">
        <v>79</v>
      </c>
      <c r="J6085" s="93">
        <v>172</v>
      </c>
      <c r="K6085" s="93">
        <v>82</v>
      </c>
      <c r="L6085" s="93">
        <v>90</v>
      </c>
    </row>
    <row r="6086" spans="1:12" x14ac:dyDescent="0.15">
      <c r="A6086" t="s">
        <v>426</v>
      </c>
      <c r="B6086" s="93">
        <v>474</v>
      </c>
      <c r="C6086" s="93">
        <v>241</v>
      </c>
      <c r="D6086" s="93">
        <v>233</v>
      </c>
      <c r="E6086" s="93" t="s">
        <v>427</v>
      </c>
      <c r="F6086" s="93">
        <v>951</v>
      </c>
      <c r="G6086" s="93">
        <v>489</v>
      </c>
      <c r="H6086" s="93">
        <v>462</v>
      </c>
      <c r="I6086" s="93" t="s">
        <v>428</v>
      </c>
      <c r="J6086" s="93">
        <v>582</v>
      </c>
      <c r="K6086" s="93">
        <v>289</v>
      </c>
      <c r="L6086" s="93">
        <v>293</v>
      </c>
    </row>
    <row r="6087" spans="1:12" x14ac:dyDescent="0.15">
      <c r="A6087">
        <v>10</v>
      </c>
      <c r="B6087" s="93">
        <v>88</v>
      </c>
      <c r="C6087" s="93">
        <v>47</v>
      </c>
      <c r="D6087" s="93">
        <v>41</v>
      </c>
      <c r="E6087" s="93">
        <v>45</v>
      </c>
      <c r="F6087" s="93">
        <v>162</v>
      </c>
      <c r="G6087" s="93">
        <v>77</v>
      </c>
      <c r="H6087" s="93">
        <v>85</v>
      </c>
      <c r="I6087" s="93">
        <v>80</v>
      </c>
      <c r="J6087" s="93">
        <v>139</v>
      </c>
      <c r="K6087" s="93">
        <v>82</v>
      </c>
      <c r="L6087" s="93">
        <v>57</v>
      </c>
    </row>
    <row r="6088" spans="1:12" x14ac:dyDescent="0.15">
      <c r="A6088">
        <v>11</v>
      </c>
      <c r="B6088" s="93">
        <v>90</v>
      </c>
      <c r="C6088" s="93">
        <v>48</v>
      </c>
      <c r="D6088" s="93">
        <v>42</v>
      </c>
      <c r="E6088" s="93">
        <v>46</v>
      </c>
      <c r="F6088" s="93">
        <v>175</v>
      </c>
      <c r="G6088" s="93">
        <v>90</v>
      </c>
      <c r="H6088" s="93">
        <v>85</v>
      </c>
      <c r="I6088" s="93">
        <v>81</v>
      </c>
      <c r="J6088" s="93">
        <v>121</v>
      </c>
      <c r="K6088" s="93">
        <v>59</v>
      </c>
      <c r="L6088" s="93">
        <v>62</v>
      </c>
    </row>
    <row r="6089" spans="1:12" x14ac:dyDescent="0.15">
      <c r="A6089">
        <v>12</v>
      </c>
      <c r="B6089" s="93">
        <v>87</v>
      </c>
      <c r="C6089" s="93">
        <v>42</v>
      </c>
      <c r="D6089" s="93">
        <v>45</v>
      </c>
      <c r="E6089" s="93">
        <v>47</v>
      </c>
      <c r="F6089" s="93">
        <v>215</v>
      </c>
      <c r="G6089" s="93">
        <v>100</v>
      </c>
      <c r="H6089" s="93">
        <v>115</v>
      </c>
      <c r="I6089" s="93">
        <v>82</v>
      </c>
      <c r="J6089" s="93">
        <v>121</v>
      </c>
      <c r="K6089" s="93">
        <v>59</v>
      </c>
      <c r="L6089" s="93">
        <v>62</v>
      </c>
    </row>
    <row r="6090" spans="1:12" x14ac:dyDescent="0.15">
      <c r="A6090">
        <v>13</v>
      </c>
      <c r="B6090" s="93">
        <v>105</v>
      </c>
      <c r="C6090" s="93">
        <v>54</v>
      </c>
      <c r="D6090" s="93">
        <v>51</v>
      </c>
      <c r="E6090" s="93">
        <v>48</v>
      </c>
      <c r="F6090" s="93">
        <v>213</v>
      </c>
      <c r="G6090" s="93">
        <v>117</v>
      </c>
      <c r="H6090" s="93">
        <v>96</v>
      </c>
      <c r="I6090" s="93">
        <v>83</v>
      </c>
      <c r="J6090" s="93">
        <v>93</v>
      </c>
      <c r="K6090" s="93">
        <v>37</v>
      </c>
      <c r="L6090" s="93">
        <v>56</v>
      </c>
    </row>
    <row r="6091" spans="1:12" x14ac:dyDescent="0.15">
      <c r="A6091">
        <v>14</v>
      </c>
      <c r="B6091" s="93">
        <v>104</v>
      </c>
      <c r="C6091" s="93">
        <v>50</v>
      </c>
      <c r="D6091" s="93">
        <v>54</v>
      </c>
      <c r="E6091" s="93">
        <v>49</v>
      </c>
      <c r="F6091" s="93">
        <v>186</v>
      </c>
      <c r="G6091" s="93">
        <v>105</v>
      </c>
      <c r="H6091" s="93">
        <v>81</v>
      </c>
      <c r="I6091" s="93">
        <v>84</v>
      </c>
      <c r="J6091" s="93">
        <v>108</v>
      </c>
      <c r="K6091" s="93">
        <v>52</v>
      </c>
      <c r="L6091" s="93">
        <v>56</v>
      </c>
    </row>
    <row r="6092" spans="1:12" x14ac:dyDescent="0.15">
      <c r="A6092" t="s">
        <v>429</v>
      </c>
      <c r="B6092" s="93">
        <v>716</v>
      </c>
      <c r="C6092" s="93">
        <v>450</v>
      </c>
      <c r="D6092" s="93">
        <v>266</v>
      </c>
      <c r="E6092" s="93" t="s">
        <v>430</v>
      </c>
      <c r="F6092" s="93">
        <v>915</v>
      </c>
      <c r="G6092" s="93">
        <v>499</v>
      </c>
      <c r="H6092" s="93">
        <v>416</v>
      </c>
      <c r="I6092" s="93" t="s">
        <v>431</v>
      </c>
      <c r="J6092" s="93">
        <v>308</v>
      </c>
      <c r="K6092" s="93">
        <v>120</v>
      </c>
      <c r="L6092" s="93">
        <v>188</v>
      </c>
    </row>
    <row r="6093" spans="1:12" x14ac:dyDescent="0.15">
      <c r="A6093">
        <v>15</v>
      </c>
      <c r="B6093" s="93">
        <v>98</v>
      </c>
      <c r="C6093" s="93">
        <v>51</v>
      </c>
      <c r="D6093" s="93">
        <v>47</v>
      </c>
      <c r="E6093" s="93">
        <v>50</v>
      </c>
      <c r="F6093" s="93">
        <v>208</v>
      </c>
      <c r="G6093" s="93">
        <v>108</v>
      </c>
      <c r="H6093" s="93">
        <v>100</v>
      </c>
      <c r="I6093" s="93">
        <v>85</v>
      </c>
      <c r="J6093" s="93">
        <v>74</v>
      </c>
      <c r="K6093" s="93">
        <v>33</v>
      </c>
      <c r="L6093" s="93">
        <v>41</v>
      </c>
    </row>
    <row r="6094" spans="1:12" x14ac:dyDescent="0.15">
      <c r="A6094">
        <v>16</v>
      </c>
      <c r="B6094" s="93">
        <v>105</v>
      </c>
      <c r="C6094" s="93">
        <v>63</v>
      </c>
      <c r="D6094" s="93">
        <v>42</v>
      </c>
      <c r="E6094" s="93">
        <v>51</v>
      </c>
      <c r="F6094" s="93">
        <v>199</v>
      </c>
      <c r="G6094" s="93">
        <v>115</v>
      </c>
      <c r="H6094" s="93">
        <v>84</v>
      </c>
      <c r="I6094" s="93">
        <v>86</v>
      </c>
      <c r="J6094" s="93">
        <v>69</v>
      </c>
      <c r="K6094" s="93">
        <v>22</v>
      </c>
      <c r="L6094" s="93">
        <v>47</v>
      </c>
    </row>
    <row r="6095" spans="1:12" x14ac:dyDescent="0.15">
      <c r="A6095">
        <v>17</v>
      </c>
      <c r="B6095" s="93">
        <v>114</v>
      </c>
      <c r="C6095" s="93">
        <v>61</v>
      </c>
      <c r="D6095" s="93">
        <v>53</v>
      </c>
      <c r="E6095" s="93">
        <v>52</v>
      </c>
      <c r="F6095" s="93">
        <v>202</v>
      </c>
      <c r="G6095" s="93">
        <v>108</v>
      </c>
      <c r="H6095" s="93">
        <v>94</v>
      </c>
      <c r="I6095" s="93">
        <v>87</v>
      </c>
      <c r="J6095" s="93">
        <v>58</v>
      </c>
      <c r="K6095" s="93">
        <v>20</v>
      </c>
      <c r="L6095" s="93">
        <v>38</v>
      </c>
    </row>
    <row r="6096" spans="1:12" x14ac:dyDescent="0.15">
      <c r="A6096">
        <v>18</v>
      </c>
      <c r="B6096" s="93">
        <v>177</v>
      </c>
      <c r="C6096" s="93">
        <v>113</v>
      </c>
      <c r="D6096" s="93">
        <v>64</v>
      </c>
      <c r="E6096" s="93">
        <v>53</v>
      </c>
      <c r="F6096" s="93">
        <v>147</v>
      </c>
      <c r="G6096" s="93">
        <v>77</v>
      </c>
      <c r="H6096" s="93">
        <v>70</v>
      </c>
      <c r="I6096" s="93">
        <v>88</v>
      </c>
      <c r="J6096" s="93">
        <v>63</v>
      </c>
      <c r="K6096" s="93">
        <v>28</v>
      </c>
      <c r="L6096" s="93">
        <v>35</v>
      </c>
    </row>
    <row r="6097" spans="1:12" x14ac:dyDescent="0.15">
      <c r="A6097">
        <v>19</v>
      </c>
      <c r="B6097" s="93">
        <v>222</v>
      </c>
      <c r="C6097" s="93">
        <v>162</v>
      </c>
      <c r="D6097" s="93">
        <v>60</v>
      </c>
      <c r="E6097" s="93">
        <v>54</v>
      </c>
      <c r="F6097" s="93">
        <v>159</v>
      </c>
      <c r="G6097" s="93">
        <v>91</v>
      </c>
      <c r="H6097" s="93">
        <v>68</v>
      </c>
      <c r="I6097" s="93">
        <v>89</v>
      </c>
      <c r="J6097" s="93">
        <v>44</v>
      </c>
      <c r="K6097" s="93">
        <v>17</v>
      </c>
      <c r="L6097" s="93">
        <v>27</v>
      </c>
    </row>
    <row r="6098" spans="1:12" x14ac:dyDescent="0.15">
      <c r="A6098" t="s">
        <v>432</v>
      </c>
      <c r="B6098" s="93">
        <v>841</v>
      </c>
      <c r="C6098" s="93">
        <v>549</v>
      </c>
      <c r="D6098" s="93">
        <v>292</v>
      </c>
      <c r="E6098" s="93" t="s">
        <v>433</v>
      </c>
      <c r="F6098" s="93">
        <v>669</v>
      </c>
      <c r="G6098" s="93">
        <v>378</v>
      </c>
      <c r="H6098" s="93">
        <v>291</v>
      </c>
      <c r="I6098" s="93" t="s">
        <v>434</v>
      </c>
      <c r="J6098" s="93">
        <v>129</v>
      </c>
      <c r="K6098" s="93">
        <v>29</v>
      </c>
      <c r="L6098" s="93">
        <v>100</v>
      </c>
    </row>
    <row r="6099" spans="1:12" x14ac:dyDescent="0.15">
      <c r="A6099">
        <v>20</v>
      </c>
      <c r="B6099" s="93">
        <v>219</v>
      </c>
      <c r="C6099" s="93">
        <v>156</v>
      </c>
      <c r="D6099" s="93">
        <v>63</v>
      </c>
      <c r="E6099" s="93">
        <v>55</v>
      </c>
      <c r="F6099" s="93">
        <v>141</v>
      </c>
      <c r="G6099" s="93">
        <v>82</v>
      </c>
      <c r="H6099" s="93">
        <v>59</v>
      </c>
      <c r="I6099" s="93">
        <v>90</v>
      </c>
      <c r="J6099" s="93">
        <v>37</v>
      </c>
      <c r="K6099" s="93">
        <v>11</v>
      </c>
      <c r="L6099" s="93">
        <v>26</v>
      </c>
    </row>
    <row r="6100" spans="1:12" x14ac:dyDescent="0.15">
      <c r="A6100">
        <v>21</v>
      </c>
      <c r="B6100" s="93">
        <v>241</v>
      </c>
      <c r="C6100" s="93">
        <v>165</v>
      </c>
      <c r="D6100" s="93">
        <v>76</v>
      </c>
      <c r="E6100" s="93">
        <v>56</v>
      </c>
      <c r="F6100" s="93">
        <v>135</v>
      </c>
      <c r="G6100" s="93">
        <v>81</v>
      </c>
      <c r="H6100" s="93">
        <v>54</v>
      </c>
      <c r="I6100" s="93">
        <v>91</v>
      </c>
      <c r="J6100" s="93">
        <v>28</v>
      </c>
      <c r="K6100" s="93">
        <v>3</v>
      </c>
      <c r="L6100" s="93">
        <v>25</v>
      </c>
    </row>
    <row r="6101" spans="1:12" x14ac:dyDescent="0.15">
      <c r="A6101">
        <v>22</v>
      </c>
      <c r="B6101" s="93">
        <v>168</v>
      </c>
      <c r="C6101" s="93">
        <v>98</v>
      </c>
      <c r="D6101" s="93">
        <v>70</v>
      </c>
      <c r="E6101" s="93">
        <v>57</v>
      </c>
      <c r="F6101" s="93">
        <v>140</v>
      </c>
      <c r="G6101" s="93">
        <v>79</v>
      </c>
      <c r="H6101" s="93">
        <v>61</v>
      </c>
      <c r="I6101" s="93">
        <v>92</v>
      </c>
      <c r="J6101" s="93">
        <v>24</v>
      </c>
      <c r="K6101" s="93">
        <v>4</v>
      </c>
      <c r="L6101" s="93">
        <v>20</v>
      </c>
    </row>
    <row r="6102" spans="1:12" x14ac:dyDescent="0.15">
      <c r="A6102">
        <v>23</v>
      </c>
      <c r="B6102" s="93">
        <v>127</v>
      </c>
      <c r="C6102" s="93">
        <v>82</v>
      </c>
      <c r="D6102" s="93">
        <v>45</v>
      </c>
      <c r="E6102" s="93">
        <v>58</v>
      </c>
      <c r="F6102" s="93">
        <v>131</v>
      </c>
      <c r="G6102" s="93">
        <v>72</v>
      </c>
      <c r="H6102" s="93">
        <v>59</v>
      </c>
      <c r="I6102" s="93">
        <v>93</v>
      </c>
      <c r="J6102" s="93">
        <v>27</v>
      </c>
      <c r="K6102" s="93">
        <v>10</v>
      </c>
      <c r="L6102" s="93">
        <v>17</v>
      </c>
    </row>
    <row r="6103" spans="1:12" x14ac:dyDescent="0.15">
      <c r="A6103">
        <v>24</v>
      </c>
      <c r="B6103" s="93">
        <v>86</v>
      </c>
      <c r="C6103" s="93">
        <v>48</v>
      </c>
      <c r="D6103" s="93">
        <v>38</v>
      </c>
      <c r="E6103" s="93">
        <v>59</v>
      </c>
      <c r="F6103" s="93">
        <v>122</v>
      </c>
      <c r="G6103" s="93">
        <v>64</v>
      </c>
      <c r="H6103" s="93">
        <v>58</v>
      </c>
      <c r="I6103" s="93">
        <v>94</v>
      </c>
      <c r="J6103" s="93">
        <v>13</v>
      </c>
      <c r="K6103" s="93">
        <v>1</v>
      </c>
      <c r="L6103" s="93">
        <v>12</v>
      </c>
    </row>
    <row r="6104" spans="1:12" x14ac:dyDescent="0.15">
      <c r="A6104" t="s">
        <v>435</v>
      </c>
      <c r="B6104" s="93">
        <v>447</v>
      </c>
      <c r="C6104" s="93">
        <v>255</v>
      </c>
      <c r="D6104" s="93">
        <v>192</v>
      </c>
      <c r="E6104" s="93" t="s">
        <v>436</v>
      </c>
      <c r="F6104" s="93">
        <v>583</v>
      </c>
      <c r="G6104" s="93">
        <v>304</v>
      </c>
      <c r="H6104" s="93">
        <v>279</v>
      </c>
      <c r="I6104" s="93" t="s">
        <v>437</v>
      </c>
      <c r="J6104" s="93">
        <v>22</v>
      </c>
      <c r="K6104" s="93">
        <v>3</v>
      </c>
      <c r="L6104" s="93">
        <v>19</v>
      </c>
    </row>
    <row r="6105" spans="1:12" x14ac:dyDescent="0.15">
      <c r="A6105">
        <v>25</v>
      </c>
      <c r="B6105" s="93">
        <v>109</v>
      </c>
      <c r="C6105" s="93">
        <v>69</v>
      </c>
      <c r="D6105" s="93">
        <v>40</v>
      </c>
      <c r="E6105" s="93">
        <v>60</v>
      </c>
      <c r="F6105" s="93">
        <v>112</v>
      </c>
      <c r="G6105" s="93">
        <v>55</v>
      </c>
      <c r="H6105" s="93">
        <v>57</v>
      </c>
      <c r="I6105" s="93">
        <v>95</v>
      </c>
      <c r="J6105" s="93">
        <v>4</v>
      </c>
      <c r="K6105" s="93">
        <v>1</v>
      </c>
      <c r="L6105" s="93">
        <v>3</v>
      </c>
    </row>
    <row r="6106" spans="1:12" x14ac:dyDescent="0.15">
      <c r="A6106">
        <v>26</v>
      </c>
      <c r="B6106" s="93">
        <v>98</v>
      </c>
      <c r="C6106" s="93">
        <v>58</v>
      </c>
      <c r="D6106" s="93">
        <v>40</v>
      </c>
      <c r="E6106" s="93">
        <v>61</v>
      </c>
      <c r="F6106" s="93">
        <v>133</v>
      </c>
      <c r="G6106" s="93">
        <v>75</v>
      </c>
      <c r="H6106" s="93">
        <v>58</v>
      </c>
      <c r="I6106" s="93">
        <v>96</v>
      </c>
      <c r="J6106" s="93">
        <v>9</v>
      </c>
      <c r="K6106" s="93">
        <v>1</v>
      </c>
      <c r="L6106" s="93">
        <v>8</v>
      </c>
    </row>
    <row r="6107" spans="1:12" x14ac:dyDescent="0.15">
      <c r="A6107">
        <v>27</v>
      </c>
      <c r="B6107" s="93">
        <v>63</v>
      </c>
      <c r="C6107" s="93">
        <v>29</v>
      </c>
      <c r="D6107" s="93">
        <v>34</v>
      </c>
      <c r="E6107" s="93">
        <v>62</v>
      </c>
      <c r="F6107" s="93">
        <v>114</v>
      </c>
      <c r="G6107" s="93">
        <v>58</v>
      </c>
      <c r="H6107" s="93">
        <v>56</v>
      </c>
      <c r="I6107" s="93">
        <v>97</v>
      </c>
      <c r="J6107" s="93">
        <v>3</v>
      </c>
      <c r="K6107" s="93">
        <v>0</v>
      </c>
      <c r="L6107" s="93">
        <v>3</v>
      </c>
    </row>
    <row r="6108" spans="1:12" x14ac:dyDescent="0.15">
      <c r="A6108">
        <v>28</v>
      </c>
      <c r="B6108" s="93">
        <v>98</v>
      </c>
      <c r="C6108" s="93">
        <v>51</v>
      </c>
      <c r="D6108" s="93">
        <v>47</v>
      </c>
      <c r="E6108" s="93">
        <v>63</v>
      </c>
      <c r="F6108" s="93">
        <v>102</v>
      </c>
      <c r="G6108" s="93">
        <v>57</v>
      </c>
      <c r="H6108" s="93">
        <v>45</v>
      </c>
      <c r="I6108" s="93">
        <v>98</v>
      </c>
      <c r="J6108" s="93">
        <v>5</v>
      </c>
      <c r="K6108" s="93">
        <v>1</v>
      </c>
      <c r="L6108" s="93">
        <v>4</v>
      </c>
    </row>
    <row r="6109" spans="1:12" x14ac:dyDescent="0.15">
      <c r="A6109">
        <v>29</v>
      </c>
      <c r="B6109" s="93">
        <v>79</v>
      </c>
      <c r="C6109" s="93">
        <v>48</v>
      </c>
      <c r="D6109" s="93">
        <v>31</v>
      </c>
      <c r="E6109" s="93">
        <v>64</v>
      </c>
      <c r="F6109" s="93">
        <v>122</v>
      </c>
      <c r="G6109" s="93">
        <v>59</v>
      </c>
      <c r="H6109" s="93">
        <v>63</v>
      </c>
      <c r="I6109" s="93">
        <v>99</v>
      </c>
      <c r="J6109" s="93">
        <v>1</v>
      </c>
      <c r="K6109" s="93">
        <v>0</v>
      </c>
      <c r="L6109" s="93">
        <v>1</v>
      </c>
    </row>
    <row r="6110" spans="1:12" x14ac:dyDescent="0.15">
      <c r="A6110" t="s">
        <v>438</v>
      </c>
      <c r="B6110" s="93">
        <v>443</v>
      </c>
      <c r="C6110" s="93">
        <v>236</v>
      </c>
      <c r="D6110" s="93">
        <v>207</v>
      </c>
      <c r="E6110" s="93" t="s">
        <v>439</v>
      </c>
      <c r="F6110" s="93">
        <v>782</v>
      </c>
      <c r="G6110" s="93">
        <v>413</v>
      </c>
      <c r="H6110" s="93">
        <v>369</v>
      </c>
      <c r="I6110" s="93" t="s">
        <v>440</v>
      </c>
      <c r="J6110" s="93">
        <v>10</v>
      </c>
      <c r="K6110" s="93">
        <v>3</v>
      </c>
      <c r="L6110" s="93">
        <v>7</v>
      </c>
    </row>
    <row r="6111" spans="1:12" x14ac:dyDescent="0.15">
      <c r="A6111">
        <v>30</v>
      </c>
      <c r="B6111" s="93">
        <v>79</v>
      </c>
      <c r="C6111" s="93">
        <v>45</v>
      </c>
      <c r="D6111" s="93">
        <v>34</v>
      </c>
      <c r="E6111" s="93">
        <v>65</v>
      </c>
      <c r="F6111" s="93">
        <v>121</v>
      </c>
      <c r="G6111" s="93">
        <v>68</v>
      </c>
      <c r="H6111" s="93">
        <v>53</v>
      </c>
      <c r="I6111" s="93">
        <v>100</v>
      </c>
      <c r="J6111" s="93">
        <v>4</v>
      </c>
      <c r="K6111" s="93">
        <v>2</v>
      </c>
      <c r="L6111" s="93">
        <v>2</v>
      </c>
    </row>
    <row r="6112" spans="1:12" x14ac:dyDescent="0.15">
      <c r="A6112">
        <v>31</v>
      </c>
      <c r="B6112" s="93">
        <v>84</v>
      </c>
      <c r="C6112" s="93">
        <v>42</v>
      </c>
      <c r="D6112" s="93">
        <v>42</v>
      </c>
      <c r="E6112" s="93">
        <v>66</v>
      </c>
      <c r="F6112" s="93">
        <v>133</v>
      </c>
      <c r="G6112" s="93">
        <v>56</v>
      </c>
      <c r="H6112" s="93">
        <v>77</v>
      </c>
      <c r="I6112" s="93">
        <v>101</v>
      </c>
      <c r="J6112" s="93">
        <v>2</v>
      </c>
      <c r="K6112" s="93">
        <v>0</v>
      </c>
      <c r="L6112" s="93">
        <v>2</v>
      </c>
    </row>
    <row r="6113" spans="1:12" x14ac:dyDescent="0.15">
      <c r="A6113">
        <v>32</v>
      </c>
      <c r="B6113" s="93">
        <v>105</v>
      </c>
      <c r="C6113" s="93">
        <v>55</v>
      </c>
      <c r="D6113" s="93">
        <v>50</v>
      </c>
      <c r="E6113" s="93">
        <v>67</v>
      </c>
      <c r="F6113" s="93">
        <v>171</v>
      </c>
      <c r="G6113" s="93">
        <v>98</v>
      </c>
      <c r="H6113" s="93">
        <v>73</v>
      </c>
      <c r="I6113" s="93">
        <v>102</v>
      </c>
      <c r="J6113" s="93">
        <v>3</v>
      </c>
      <c r="K6113" s="93">
        <v>1</v>
      </c>
      <c r="L6113" s="93">
        <v>2</v>
      </c>
    </row>
    <row r="6114" spans="1:12" x14ac:dyDescent="0.15">
      <c r="A6114">
        <v>33</v>
      </c>
      <c r="B6114" s="93">
        <v>85</v>
      </c>
      <c r="C6114" s="93">
        <v>46</v>
      </c>
      <c r="D6114" s="93">
        <v>39</v>
      </c>
      <c r="E6114" s="93">
        <v>68</v>
      </c>
      <c r="F6114" s="93">
        <v>167</v>
      </c>
      <c r="G6114" s="93">
        <v>78</v>
      </c>
      <c r="H6114" s="93">
        <v>89</v>
      </c>
      <c r="I6114" s="93" t="s">
        <v>441</v>
      </c>
      <c r="J6114" s="93">
        <v>1</v>
      </c>
      <c r="K6114" s="93">
        <v>0</v>
      </c>
      <c r="L6114" s="93">
        <v>1</v>
      </c>
    </row>
    <row r="6115" spans="1:12" x14ac:dyDescent="0.15">
      <c r="A6115">
        <v>34</v>
      </c>
      <c r="B6115" s="93">
        <v>90</v>
      </c>
      <c r="C6115" s="93">
        <v>48</v>
      </c>
      <c r="D6115" s="93">
        <v>42</v>
      </c>
      <c r="E6115" s="93">
        <v>69</v>
      </c>
      <c r="F6115" s="93">
        <v>190</v>
      </c>
      <c r="G6115" s="93">
        <v>113</v>
      </c>
      <c r="H6115" s="93">
        <v>77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562</v>
      </c>
      <c r="C6118" s="93" t="s">
        <v>272</v>
      </c>
      <c r="D6118" s="93">
        <v>1109</v>
      </c>
      <c r="E6118" s="93" t="s">
        <v>273</v>
      </c>
      <c r="F6118" s="93">
        <v>3797</v>
      </c>
      <c r="G6118" s="93" t="s">
        <v>272</v>
      </c>
      <c r="H6118" s="93">
        <v>6727</v>
      </c>
      <c r="I6118" s="93" t="s">
        <v>273</v>
      </c>
      <c r="J6118" s="93">
        <v>1698</v>
      </c>
      <c r="K6118" s="93" t="s">
        <v>272</v>
      </c>
      <c r="L6118" s="93">
        <v>3642</v>
      </c>
    </row>
    <row r="6119" spans="1:12" x14ac:dyDescent="0.15">
      <c r="A6119" t="s">
        <v>274</v>
      </c>
      <c r="B6119" s="93">
        <v>547</v>
      </c>
      <c r="C6119" s="93" t="s">
        <v>662</v>
      </c>
      <c r="D6119" s="93">
        <v>9.6619620142882029E-2</v>
      </c>
      <c r="E6119" s="93" t="s">
        <v>274</v>
      </c>
      <c r="F6119" s="93">
        <v>2930</v>
      </c>
      <c r="G6119" s="93" t="s">
        <v>662</v>
      </c>
      <c r="H6119" s="93">
        <v>0.58607771388743679</v>
      </c>
      <c r="I6119" s="93" t="s">
        <v>274</v>
      </c>
      <c r="J6119" s="93">
        <v>1944</v>
      </c>
      <c r="K6119" s="93" t="s">
        <v>662</v>
      </c>
      <c r="L6119" s="93">
        <v>0.31730266596968115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44012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6118</v>
      </c>
      <c r="C6124" s="93">
        <v>3087</v>
      </c>
      <c r="D6124" s="93">
        <v>3031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111</v>
      </c>
      <c r="C6125" s="93">
        <v>62</v>
      </c>
      <c r="D6125" s="93">
        <v>49</v>
      </c>
      <c r="E6125" s="93" t="s">
        <v>421</v>
      </c>
      <c r="F6125" s="93">
        <v>252</v>
      </c>
      <c r="G6125" s="93">
        <v>139</v>
      </c>
      <c r="H6125" s="93">
        <v>113</v>
      </c>
      <c r="I6125" s="93" t="s">
        <v>422</v>
      </c>
      <c r="J6125" s="93">
        <v>777</v>
      </c>
      <c r="K6125" s="93">
        <v>362</v>
      </c>
      <c r="L6125" s="93">
        <v>415</v>
      </c>
    </row>
    <row r="6126" spans="1:12" x14ac:dyDescent="0.15">
      <c r="A6126">
        <v>0</v>
      </c>
      <c r="B6126" s="93">
        <v>22</v>
      </c>
      <c r="C6126" s="93">
        <v>10</v>
      </c>
      <c r="D6126" s="93">
        <v>12</v>
      </c>
      <c r="E6126" s="93">
        <v>35</v>
      </c>
      <c r="F6126" s="93">
        <v>34</v>
      </c>
      <c r="G6126" s="93">
        <v>14</v>
      </c>
      <c r="H6126" s="93">
        <v>20</v>
      </c>
      <c r="I6126" s="93">
        <v>70</v>
      </c>
      <c r="J6126" s="93">
        <v>181</v>
      </c>
      <c r="K6126" s="93">
        <v>91</v>
      </c>
      <c r="L6126" s="93">
        <v>90</v>
      </c>
    </row>
    <row r="6127" spans="1:12" x14ac:dyDescent="0.15">
      <c r="A6127">
        <v>1</v>
      </c>
      <c r="B6127" s="93">
        <v>21</v>
      </c>
      <c r="C6127" s="93">
        <v>15</v>
      </c>
      <c r="D6127" s="93">
        <v>6</v>
      </c>
      <c r="E6127" s="93">
        <v>36</v>
      </c>
      <c r="F6127" s="93">
        <v>41</v>
      </c>
      <c r="G6127" s="93">
        <v>23</v>
      </c>
      <c r="H6127" s="93">
        <v>18</v>
      </c>
      <c r="I6127" s="93">
        <v>71</v>
      </c>
      <c r="J6127" s="93">
        <v>171</v>
      </c>
      <c r="K6127" s="93">
        <v>73</v>
      </c>
      <c r="L6127" s="93">
        <v>98</v>
      </c>
    </row>
    <row r="6128" spans="1:12" x14ac:dyDescent="0.15">
      <c r="A6128">
        <v>2</v>
      </c>
      <c r="B6128" s="93">
        <v>20</v>
      </c>
      <c r="C6128" s="93">
        <v>9</v>
      </c>
      <c r="D6128" s="93">
        <v>11</v>
      </c>
      <c r="E6128" s="93">
        <v>37</v>
      </c>
      <c r="F6128" s="93">
        <v>61</v>
      </c>
      <c r="G6128" s="93">
        <v>31</v>
      </c>
      <c r="H6128" s="93">
        <v>30</v>
      </c>
      <c r="I6128" s="93">
        <v>72</v>
      </c>
      <c r="J6128" s="93">
        <v>179</v>
      </c>
      <c r="K6128" s="93">
        <v>84</v>
      </c>
      <c r="L6128" s="93">
        <v>95</v>
      </c>
    </row>
    <row r="6129" spans="1:12" x14ac:dyDescent="0.15">
      <c r="A6129">
        <v>3</v>
      </c>
      <c r="B6129" s="93">
        <v>24</v>
      </c>
      <c r="C6129" s="93">
        <v>13</v>
      </c>
      <c r="D6129" s="93">
        <v>11</v>
      </c>
      <c r="E6129" s="93">
        <v>38</v>
      </c>
      <c r="F6129" s="93">
        <v>55</v>
      </c>
      <c r="G6129" s="93">
        <v>34</v>
      </c>
      <c r="H6129" s="93">
        <v>21</v>
      </c>
      <c r="I6129" s="93">
        <v>73</v>
      </c>
      <c r="J6129" s="93">
        <v>153</v>
      </c>
      <c r="K6129" s="93">
        <v>71</v>
      </c>
      <c r="L6129" s="93">
        <v>82</v>
      </c>
    </row>
    <row r="6130" spans="1:12" x14ac:dyDescent="0.15">
      <c r="A6130">
        <v>4</v>
      </c>
      <c r="B6130" s="93">
        <v>24</v>
      </c>
      <c r="C6130" s="93">
        <v>15</v>
      </c>
      <c r="D6130" s="93">
        <v>9</v>
      </c>
      <c r="E6130" s="93">
        <v>39</v>
      </c>
      <c r="F6130" s="93">
        <v>61</v>
      </c>
      <c r="G6130" s="93">
        <v>37</v>
      </c>
      <c r="H6130" s="93">
        <v>24</v>
      </c>
      <c r="I6130" s="93">
        <v>74</v>
      </c>
      <c r="J6130" s="93">
        <v>93</v>
      </c>
      <c r="K6130" s="93">
        <v>43</v>
      </c>
      <c r="L6130" s="93">
        <v>50</v>
      </c>
    </row>
    <row r="6131" spans="1:12" x14ac:dyDescent="0.15">
      <c r="A6131" t="s">
        <v>423</v>
      </c>
      <c r="B6131" s="93">
        <v>160</v>
      </c>
      <c r="C6131" s="93">
        <v>86</v>
      </c>
      <c r="D6131" s="93">
        <v>74</v>
      </c>
      <c r="E6131" s="93" t="s">
        <v>424</v>
      </c>
      <c r="F6131" s="93">
        <v>384</v>
      </c>
      <c r="G6131" s="93">
        <v>191</v>
      </c>
      <c r="H6131" s="93">
        <v>193</v>
      </c>
      <c r="I6131" s="93" t="s">
        <v>425</v>
      </c>
      <c r="J6131" s="93">
        <v>530</v>
      </c>
      <c r="K6131" s="93">
        <v>276</v>
      </c>
      <c r="L6131" s="93">
        <v>254</v>
      </c>
    </row>
    <row r="6132" spans="1:12" x14ac:dyDescent="0.15">
      <c r="A6132">
        <v>5</v>
      </c>
      <c r="B6132" s="93">
        <v>36</v>
      </c>
      <c r="C6132" s="93">
        <v>15</v>
      </c>
      <c r="D6132" s="93">
        <v>21</v>
      </c>
      <c r="E6132" s="93">
        <v>40</v>
      </c>
      <c r="F6132" s="93">
        <v>70</v>
      </c>
      <c r="G6132" s="93">
        <v>27</v>
      </c>
      <c r="H6132" s="93">
        <v>43</v>
      </c>
      <c r="I6132" s="93">
        <v>75</v>
      </c>
      <c r="J6132" s="93">
        <v>117</v>
      </c>
      <c r="K6132" s="93">
        <v>64</v>
      </c>
      <c r="L6132" s="93">
        <v>53</v>
      </c>
    </row>
    <row r="6133" spans="1:12" x14ac:dyDescent="0.15">
      <c r="A6133">
        <v>6</v>
      </c>
      <c r="B6133" s="93">
        <v>31</v>
      </c>
      <c r="C6133" s="93">
        <v>21</v>
      </c>
      <c r="D6133" s="93">
        <v>10</v>
      </c>
      <c r="E6133" s="93">
        <v>41</v>
      </c>
      <c r="F6133" s="93">
        <v>77</v>
      </c>
      <c r="G6133" s="93">
        <v>37</v>
      </c>
      <c r="H6133" s="93">
        <v>40</v>
      </c>
      <c r="I6133" s="93">
        <v>76</v>
      </c>
      <c r="J6133" s="93">
        <v>110</v>
      </c>
      <c r="K6133" s="93">
        <v>55</v>
      </c>
      <c r="L6133" s="93">
        <v>55</v>
      </c>
    </row>
    <row r="6134" spans="1:12" x14ac:dyDescent="0.15">
      <c r="A6134">
        <v>7</v>
      </c>
      <c r="B6134" s="93">
        <v>31</v>
      </c>
      <c r="C6134" s="93">
        <v>17</v>
      </c>
      <c r="D6134" s="93">
        <v>14</v>
      </c>
      <c r="E6134" s="93">
        <v>42</v>
      </c>
      <c r="F6134" s="93">
        <v>74</v>
      </c>
      <c r="G6134" s="93">
        <v>34</v>
      </c>
      <c r="H6134" s="93">
        <v>40</v>
      </c>
      <c r="I6134" s="93">
        <v>77</v>
      </c>
      <c r="J6134" s="93">
        <v>107</v>
      </c>
      <c r="K6134" s="93">
        <v>50</v>
      </c>
      <c r="L6134" s="93">
        <v>57</v>
      </c>
    </row>
    <row r="6135" spans="1:12" x14ac:dyDescent="0.15">
      <c r="A6135">
        <v>8</v>
      </c>
      <c r="B6135" s="93">
        <v>29</v>
      </c>
      <c r="C6135" s="93">
        <v>16</v>
      </c>
      <c r="D6135" s="93">
        <v>13</v>
      </c>
      <c r="E6135" s="93">
        <v>43</v>
      </c>
      <c r="F6135" s="93">
        <v>77</v>
      </c>
      <c r="G6135" s="93">
        <v>49</v>
      </c>
      <c r="H6135" s="93">
        <v>28</v>
      </c>
      <c r="I6135" s="93">
        <v>78</v>
      </c>
      <c r="J6135" s="93">
        <v>108</v>
      </c>
      <c r="K6135" s="93">
        <v>62</v>
      </c>
      <c r="L6135" s="93">
        <v>46</v>
      </c>
    </row>
    <row r="6136" spans="1:12" x14ac:dyDescent="0.15">
      <c r="A6136">
        <v>9</v>
      </c>
      <c r="B6136" s="93">
        <v>33</v>
      </c>
      <c r="C6136" s="93">
        <v>17</v>
      </c>
      <c r="D6136" s="93">
        <v>16</v>
      </c>
      <c r="E6136" s="93">
        <v>44</v>
      </c>
      <c r="F6136" s="93">
        <v>86</v>
      </c>
      <c r="G6136" s="93">
        <v>44</v>
      </c>
      <c r="H6136" s="93">
        <v>42</v>
      </c>
      <c r="I6136" s="93">
        <v>79</v>
      </c>
      <c r="J6136" s="93">
        <v>88</v>
      </c>
      <c r="K6136" s="93">
        <v>45</v>
      </c>
      <c r="L6136" s="93">
        <v>43</v>
      </c>
    </row>
    <row r="6137" spans="1:12" x14ac:dyDescent="0.15">
      <c r="A6137" t="s">
        <v>426</v>
      </c>
      <c r="B6137" s="93">
        <v>195</v>
      </c>
      <c r="C6137" s="93">
        <v>110</v>
      </c>
      <c r="D6137" s="93">
        <v>85</v>
      </c>
      <c r="E6137" s="93" t="s">
        <v>427</v>
      </c>
      <c r="F6137" s="93">
        <v>446</v>
      </c>
      <c r="G6137" s="93">
        <v>233</v>
      </c>
      <c r="H6137" s="93">
        <v>213</v>
      </c>
      <c r="I6137" s="93" t="s">
        <v>428</v>
      </c>
      <c r="J6137" s="93">
        <v>328</v>
      </c>
      <c r="K6137" s="93">
        <v>157</v>
      </c>
      <c r="L6137" s="93">
        <v>171</v>
      </c>
    </row>
    <row r="6138" spans="1:12" x14ac:dyDescent="0.15">
      <c r="A6138">
        <v>10</v>
      </c>
      <c r="B6138" s="93">
        <v>44</v>
      </c>
      <c r="C6138" s="93">
        <v>21</v>
      </c>
      <c r="D6138" s="93">
        <v>23</v>
      </c>
      <c r="E6138" s="93">
        <v>45</v>
      </c>
      <c r="F6138" s="93">
        <v>81</v>
      </c>
      <c r="G6138" s="93">
        <v>40</v>
      </c>
      <c r="H6138" s="93">
        <v>41</v>
      </c>
      <c r="I6138" s="93">
        <v>80</v>
      </c>
      <c r="J6138" s="93">
        <v>90</v>
      </c>
      <c r="K6138" s="93">
        <v>48</v>
      </c>
      <c r="L6138" s="93">
        <v>42</v>
      </c>
    </row>
    <row r="6139" spans="1:12" x14ac:dyDescent="0.15">
      <c r="A6139">
        <v>11</v>
      </c>
      <c r="B6139" s="93">
        <v>43</v>
      </c>
      <c r="C6139" s="93">
        <v>30</v>
      </c>
      <c r="D6139" s="93">
        <v>13</v>
      </c>
      <c r="E6139" s="93">
        <v>46</v>
      </c>
      <c r="F6139" s="93">
        <v>100</v>
      </c>
      <c r="G6139" s="93">
        <v>49</v>
      </c>
      <c r="H6139" s="93">
        <v>51</v>
      </c>
      <c r="I6139" s="93">
        <v>81</v>
      </c>
      <c r="J6139" s="93">
        <v>71</v>
      </c>
      <c r="K6139" s="93">
        <v>36</v>
      </c>
      <c r="L6139" s="93">
        <v>35</v>
      </c>
    </row>
    <row r="6140" spans="1:12" x14ac:dyDescent="0.15">
      <c r="A6140">
        <v>12</v>
      </c>
      <c r="B6140" s="93">
        <v>29</v>
      </c>
      <c r="C6140" s="93">
        <v>15</v>
      </c>
      <c r="D6140" s="93">
        <v>14</v>
      </c>
      <c r="E6140" s="93">
        <v>47</v>
      </c>
      <c r="F6140" s="93">
        <v>86</v>
      </c>
      <c r="G6140" s="93">
        <v>45</v>
      </c>
      <c r="H6140" s="93">
        <v>41</v>
      </c>
      <c r="I6140" s="93">
        <v>82</v>
      </c>
      <c r="J6140" s="93">
        <v>72</v>
      </c>
      <c r="K6140" s="93">
        <v>30</v>
      </c>
      <c r="L6140" s="93">
        <v>42</v>
      </c>
    </row>
    <row r="6141" spans="1:12" x14ac:dyDescent="0.15">
      <c r="A6141">
        <v>13</v>
      </c>
      <c r="B6141" s="93">
        <v>38</v>
      </c>
      <c r="C6141" s="93">
        <v>20</v>
      </c>
      <c r="D6141" s="93">
        <v>18</v>
      </c>
      <c r="E6141" s="93">
        <v>48</v>
      </c>
      <c r="F6141" s="93">
        <v>103</v>
      </c>
      <c r="G6141" s="93">
        <v>56</v>
      </c>
      <c r="H6141" s="93">
        <v>47</v>
      </c>
      <c r="I6141" s="93">
        <v>83</v>
      </c>
      <c r="J6141" s="93">
        <v>46</v>
      </c>
      <c r="K6141" s="93">
        <v>21</v>
      </c>
      <c r="L6141" s="93">
        <v>25</v>
      </c>
    </row>
    <row r="6142" spans="1:12" x14ac:dyDescent="0.15">
      <c r="A6142">
        <v>14</v>
      </c>
      <c r="B6142" s="93">
        <v>41</v>
      </c>
      <c r="C6142" s="93">
        <v>24</v>
      </c>
      <c r="D6142" s="93">
        <v>17</v>
      </c>
      <c r="E6142" s="93">
        <v>49</v>
      </c>
      <c r="F6142" s="93">
        <v>76</v>
      </c>
      <c r="G6142" s="93">
        <v>43</v>
      </c>
      <c r="H6142" s="93">
        <v>33</v>
      </c>
      <c r="I6142" s="93">
        <v>84</v>
      </c>
      <c r="J6142" s="93">
        <v>49</v>
      </c>
      <c r="K6142" s="93">
        <v>22</v>
      </c>
      <c r="L6142" s="93">
        <v>27</v>
      </c>
    </row>
    <row r="6143" spans="1:12" x14ac:dyDescent="0.15">
      <c r="A6143" t="s">
        <v>429</v>
      </c>
      <c r="B6143" s="93">
        <v>244</v>
      </c>
      <c r="C6143" s="93">
        <v>143</v>
      </c>
      <c r="D6143" s="93">
        <v>101</v>
      </c>
      <c r="E6143" s="93" t="s">
        <v>430</v>
      </c>
      <c r="F6143" s="93">
        <v>418</v>
      </c>
      <c r="G6143" s="93">
        <v>214</v>
      </c>
      <c r="H6143" s="93">
        <v>204</v>
      </c>
      <c r="I6143" s="93" t="s">
        <v>431</v>
      </c>
      <c r="J6143" s="93">
        <v>138</v>
      </c>
      <c r="K6143" s="93">
        <v>59</v>
      </c>
      <c r="L6143" s="93">
        <v>79</v>
      </c>
    </row>
    <row r="6144" spans="1:12" x14ac:dyDescent="0.15">
      <c r="A6144">
        <v>15</v>
      </c>
      <c r="B6144" s="93">
        <v>40</v>
      </c>
      <c r="C6144" s="93">
        <v>20</v>
      </c>
      <c r="D6144" s="93">
        <v>20</v>
      </c>
      <c r="E6144" s="93">
        <v>50</v>
      </c>
      <c r="F6144" s="93">
        <v>92</v>
      </c>
      <c r="G6144" s="93">
        <v>48</v>
      </c>
      <c r="H6144" s="93">
        <v>44</v>
      </c>
      <c r="I6144" s="93">
        <v>85</v>
      </c>
      <c r="J6144" s="93">
        <v>43</v>
      </c>
      <c r="K6144" s="93">
        <v>19</v>
      </c>
      <c r="L6144" s="93">
        <v>24</v>
      </c>
    </row>
    <row r="6145" spans="1:12" x14ac:dyDescent="0.15">
      <c r="A6145">
        <v>16</v>
      </c>
      <c r="B6145" s="93">
        <v>41</v>
      </c>
      <c r="C6145" s="93">
        <v>20</v>
      </c>
      <c r="D6145" s="93">
        <v>21</v>
      </c>
      <c r="E6145" s="93">
        <v>51</v>
      </c>
      <c r="F6145" s="93">
        <v>81</v>
      </c>
      <c r="G6145" s="93">
        <v>45</v>
      </c>
      <c r="H6145" s="93">
        <v>36</v>
      </c>
      <c r="I6145" s="93">
        <v>86</v>
      </c>
      <c r="J6145" s="93">
        <v>33</v>
      </c>
      <c r="K6145" s="93">
        <v>17</v>
      </c>
      <c r="L6145" s="93">
        <v>16</v>
      </c>
    </row>
    <row r="6146" spans="1:12" x14ac:dyDescent="0.15">
      <c r="A6146">
        <v>17</v>
      </c>
      <c r="B6146" s="93">
        <v>56</v>
      </c>
      <c r="C6146" s="93">
        <v>38</v>
      </c>
      <c r="D6146" s="93">
        <v>18</v>
      </c>
      <c r="E6146" s="93">
        <v>52</v>
      </c>
      <c r="F6146" s="93">
        <v>80</v>
      </c>
      <c r="G6146" s="93">
        <v>37</v>
      </c>
      <c r="H6146" s="93">
        <v>43</v>
      </c>
      <c r="I6146" s="93">
        <v>87</v>
      </c>
      <c r="J6146" s="93">
        <v>26</v>
      </c>
      <c r="K6146" s="93">
        <v>10</v>
      </c>
      <c r="L6146" s="93">
        <v>16</v>
      </c>
    </row>
    <row r="6147" spans="1:12" x14ac:dyDescent="0.15">
      <c r="A6147">
        <v>18</v>
      </c>
      <c r="B6147" s="93">
        <v>48</v>
      </c>
      <c r="C6147" s="93">
        <v>26</v>
      </c>
      <c r="D6147" s="93">
        <v>22</v>
      </c>
      <c r="E6147" s="93">
        <v>53</v>
      </c>
      <c r="F6147" s="93">
        <v>80</v>
      </c>
      <c r="G6147" s="93">
        <v>42</v>
      </c>
      <c r="H6147" s="93">
        <v>38</v>
      </c>
      <c r="I6147" s="93">
        <v>88</v>
      </c>
      <c r="J6147" s="93">
        <v>20</v>
      </c>
      <c r="K6147" s="93">
        <v>9</v>
      </c>
      <c r="L6147" s="93">
        <v>11</v>
      </c>
    </row>
    <row r="6148" spans="1:12" x14ac:dyDescent="0.15">
      <c r="A6148">
        <v>19</v>
      </c>
      <c r="B6148" s="93">
        <v>59</v>
      </c>
      <c r="C6148" s="93">
        <v>39</v>
      </c>
      <c r="D6148" s="93">
        <v>20</v>
      </c>
      <c r="E6148" s="93">
        <v>54</v>
      </c>
      <c r="F6148" s="93">
        <v>85</v>
      </c>
      <c r="G6148" s="93">
        <v>42</v>
      </c>
      <c r="H6148" s="93">
        <v>43</v>
      </c>
      <c r="I6148" s="93">
        <v>89</v>
      </c>
      <c r="J6148" s="93">
        <v>16</v>
      </c>
      <c r="K6148" s="93">
        <v>4</v>
      </c>
      <c r="L6148" s="93">
        <v>12</v>
      </c>
    </row>
    <row r="6149" spans="1:12" x14ac:dyDescent="0.15">
      <c r="A6149" t="s">
        <v>432</v>
      </c>
      <c r="B6149" s="93">
        <v>287</v>
      </c>
      <c r="C6149" s="93">
        <v>171</v>
      </c>
      <c r="D6149" s="93">
        <v>116</v>
      </c>
      <c r="E6149" s="93" t="s">
        <v>433</v>
      </c>
      <c r="F6149" s="93">
        <v>358</v>
      </c>
      <c r="G6149" s="93">
        <v>181</v>
      </c>
      <c r="H6149" s="93">
        <v>177</v>
      </c>
      <c r="I6149" s="93" t="s">
        <v>434</v>
      </c>
      <c r="J6149" s="93">
        <v>63</v>
      </c>
      <c r="K6149" s="93">
        <v>18</v>
      </c>
      <c r="L6149" s="93">
        <v>45</v>
      </c>
    </row>
    <row r="6150" spans="1:12" x14ac:dyDescent="0.15">
      <c r="A6150">
        <v>20</v>
      </c>
      <c r="B6150" s="93">
        <v>70</v>
      </c>
      <c r="C6150" s="93">
        <v>39</v>
      </c>
      <c r="D6150" s="93">
        <v>31</v>
      </c>
      <c r="E6150" s="93">
        <v>55</v>
      </c>
      <c r="F6150" s="93">
        <v>77</v>
      </c>
      <c r="G6150" s="93">
        <v>42</v>
      </c>
      <c r="H6150" s="93">
        <v>35</v>
      </c>
      <c r="I6150" s="93">
        <v>90</v>
      </c>
      <c r="J6150" s="93">
        <v>18</v>
      </c>
      <c r="K6150" s="93">
        <v>5</v>
      </c>
      <c r="L6150" s="93">
        <v>13</v>
      </c>
    </row>
    <row r="6151" spans="1:12" x14ac:dyDescent="0.15">
      <c r="A6151">
        <v>21</v>
      </c>
      <c r="B6151" s="93">
        <v>66</v>
      </c>
      <c r="C6151" s="93">
        <v>39</v>
      </c>
      <c r="D6151" s="93">
        <v>27</v>
      </c>
      <c r="E6151" s="93">
        <v>56</v>
      </c>
      <c r="F6151" s="93">
        <v>61</v>
      </c>
      <c r="G6151" s="93">
        <v>26</v>
      </c>
      <c r="H6151" s="93">
        <v>35</v>
      </c>
      <c r="I6151" s="93">
        <v>91</v>
      </c>
      <c r="J6151" s="93">
        <v>13</v>
      </c>
      <c r="K6151" s="93">
        <v>5</v>
      </c>
      <c r="L6151" s="93">
        <v>8</v>
      </c>
    </row>
    <row r="6152" spans="1:12" x14ac:dyDescent="0.15">
      <c r="A6152">
        <v>22</v>
      </c>
      <c r="B6152" s="93">
        <v>60</v>
      </c>
      <c r="C6152" s="93">
        <v>44</v>
      </c>
      <c r="D6152" s="93">
        <v>16</v>
      </c>
      <c r="E6152" s="93">
        <v>57</v>
      </c>
      <c r="F6152" s="93">
        <v>69</v>
      </c>
      <c r="G6152" s="93">
        <v>43</v>
      </c>
      <c r="H6152" s="93">
        <v>26</v>
      </c>
      <c r="I6152" s="93">
        <v>92</v>
      </c>
      <c r="J6152" s="93">
        <v>10</v>
      </c>
      <c r="K6152" s="93">
        <v>4</v>
      </c>
      <c r="L6152" s="93">
        <v>6</v>
      </c>
    </row>
    <row r="6153" spans="1:12" x14ac:dyDescent="0.15">
      <c r="A6153">
        <v>23</v>
      </c>
      <c r="B6153" s="93">
        <v>45</v>
      </c>
      <c r="C6153" s="93">
        <v>20</v>
      </c>
      <c r="D6153" s="93">
        <v>25</v>
      </c>
      <c r="E6153" s="93">
        <v>58</v>
      </c>
      <c r="F6153" s="93">
        <v>72</v>
      </c>
      <c r="G6153" s="93">
        <v>33</v>
      </c>
      <c r="H6153" s="93">
        <v>39</v>
      </c>
      <c r="I6153" s="93">
        <v>93</v>
      </c>
      <c r="J6153" s="93">
        <v>12</v>
      </c>
      <c r="K6153" s="93">
        <v>1</v>
      </c>
      <c r="L6153" s="93">
        <v>11</v>
      </c>
    </row>
    <row r="6154" spans="1:12" x14ac:dyDescent="0.15">
      <c r="A6154">
        <v>24</v>
      </c>
      <c r="B6154" s="93">
        <v>46</v>
      </c>
      <c r="C6154" s="93">
        <v>29</v>
      </c>
      <c r="D6154" s="93">
        <v>17</v>
      </c>
      <c r="E6154" s="93">
        <v>59</v>
      </c>
      <c r="F6154" s="93">
        <v>79</v>
      </c>
      <c r="G6154" s="93">
        <v>37</v>
      </c>
      <c r="H6154" s="93">
        <v>42</v>
      </c>
      <c r="I6154" s="93">
        <v>94</v>
      </c>
      <c r="J6154" s="93">
        <v>10</v>
      </c>
      <c r="K6154" s="93">
        <v>3</v>
      </c>
      <c r="L6154" s="93">
        <v>7</v>
      </c>
    </row>
    <row r="6155" spans="1:12" x14ac:dyDescent="0.15">
      <c r="A6155" t="s">
        <v>435</v>
      </c>
      <c r="B6155" s="93">
        <v>218</v>
      </c>
      <c r="C6155" s="93">
        <v>123</v>
      </c>
      <c r="D6155" s="93">
        <v>95</v>
      </c>
      <c r="E6155" s="93" t="s">
        <v>436</v>
      </c>
      <c r="F6155" s="93">
        <v>421</v>
      </c>
      <c r="G6155" s="93">
        <v>205</v>
      </c>
      <c r="H6155" s="93">
        <v>216</v>
      </c>
      <c r="I6155" s="93" t="s">
        <v>437</v>
      </c>
      <c r="J6155" s="93">
        <v>15</v>
      </c>
      <c r="K6155" s="93">
        <v>1</v>
      </c>
      <c r="L6155" s="93">
        <v>14</v>
      </c>
    </row>
    <row r="6156" spans="1:12" x14ac:dyDescent="0.15">
      <c r="A6156">
        <v>25</v>
      </c>
      <c r="B6156" s="93">
        <v>47</v>
      </c>
      <c r="C6156" s="93">
        <v>27</v>
      </c>
      <c r="D6156" s="93">
        <v>20</v>
      </c>
      <c r="E6156" s="93">
        <v>60</v>
      </c>
      <c r="F6156" s="93">
        <v>90</v>
      </c>
      <c r="G6156" s="93">
        <v>44</v>
      </c>
      <c r="H6156" s="93">
        <v>46</v>
      </c>
      <c r="I6156" s="93">
        <v>95</v>
      </c>
      <c r="J6156" s="93">
        <v>6</v>
      </c>
      <c r="K6156" s="93">
        <v>0</v>
      </c>
      <c r="L6156" s="93">
        <v>6</v>
      </c>
    </row>
    <row r="6157" spans="1:12" x14ac:dyDescent="0.15">
      <c r="A6157">
        <v>26</v>
      </c>
      <c r="B6157" s="93">
        <v>50</v>
      </c>
      <c r="C6157" s="93">
        <v>36</v>
      </c>
      <c r="D6157" s="93">
        <v>14</v>
      </c>
      <c r="E6157" s="93">
        <v>61</v>
      </c>
      <c r="F6157" s="93">
        <v>71</v>
      </c>
      <c r="G6157" s="93">
        <v>36</v>
      </c>
      <c r="H6157" s="93">
        <v>35</v>
      </c>
      <c r="I6157" s="93">
        <v>96</v>
      </c>
      <c r="J6157" s="93">
        <v>3</v>
      </c>
      <c r="K6157" s="93">
        <v>1</v>
      </c>
      <c r="L6157" s="93">
        <v>2</v>
      </c>
    </row>
    <row r="6158" spans="1:12" x14ac:dyDescent="0.15">
      <c r="A6158">
        <v>27</v>
      </c>
      <c r="B6158" s="93">
        <v>40</v>
      </c>
      <c r="C6158" s="93">
        <v>18</v>
      </c>
      <c r="D6158" s="93">
        <v>22</v>
      </c>
      <c r="E6158" s="93">
        <v>62</v>
      </c>
      <c r="F6158" s="93">
        <v>83</v>
      </c>
      <c r="G6158" s="93">
        <v>40</v>
      </c>
      <c r="H6158" s="93">
        <v>43</v>
      </c>
      <c r="I6158" s="93">
        <v>97</v>
      </c>
      <c r="J6158" s="93">
        <v>2</v>
      </c>
      <c r="K6158" s="93">
        <v>0</v>
      </c>
      <c r="L6158" s="93">
        <v>2</v>
      </c>
    </row>
    <row r="6159" spans="1:12" x14ac:dyDescent="0.15">
      <c r="A6159">
        <v>28</v>
      </c>
      <c r="B6159" s="93">
        <v>48</v>
      </c>
      <c r="C6159" s="93">
        <v>26</v>
      </c>
      <c r="D6159" s="93">
        <v>22</v>
      </c>
      <c r="E6159" s="93">
        <v>63</v>
      </c>
      <c r="F6159" s="93">
        <v>83</v>
      </c>
      <c r="G6159" s="93">
        <v>40</v>
      </c>
      <c r="H6159" s="93">
        <v>43</v>
      </c>
      <c r="I6159" s="93">
        <v>98</v>
      </c>
      <c r="J6159" s="93">
        <v>4</v>
      </c>
      <c r="K6159" s="93">
        <v>0</v>
      </c>
      <c r="L6159" s="93">
        <v>4</v>
      </c>
    </row>
    <row r="6160" spans="1:12" x14ac:dyDescent="0.15">
      <c r="A6160">
        <v>29</v>
      </c>
      <c r="B6160" s="93">
        <v>33</v>
      </c>
      <c r="C6160" s="93">
        <v>16</v>
      </c>
      <c r="D6160" s="93">
        <v>17</v>
      </c>
      <c r="E6160" s="93">
        <v>64</v>
      </c>
      <c r="F6160" s="93">
        <v>94</v>
      </c>
      <c r="G6160" s="93">
        <v>45</v>
      </c>
      <c r="H6160" s="93">
        <v>49</v>
      </c>
      <c r="I6160" s="93">
        <v>99</v>
      </c>
      <c r="J6160" s="93">
        <v>0</v>
      </c>
      <c r="K6160" s="93">
        <v>0</v>
      </c>
      <c r="L6160" s="93">
        <v>0</v>
      </c>
    </row>
    <row r="6161" spans="1:12" x14ac:dyDescent="0.15">
      <c r="A6161" t="s">
        <v>438</v>
      </c>
      <c r="B6161" s="93">
        <v>226</v>
      </c>
      <c r="C6161" s="93">
        <v>116</v>
      </c>
      <c r="D6161" s="93">
        <v>110</v>
      </c>
      <c r="E6161" s="93" t="s">
        <v>439</v>
      </c>
      <c r="F6161" s="93">
        <v>545</v>
      </c>
      <c r="G6161" s="93">
        <v>240</v>
      </c>
      <c r="H6161" s="93">
        <v>305</v>
      </c>
      <c r="I6161" s="93" t="s">
        <v>440</v>
      </c>
      <c r="J6161" s="93">
        <v>2</v>
      </c>
      <c r="K6161" s="93">
        <v>0</v>
      </c>
      <c r="L6161" s="93">
        <v>2</v>
      </c>
    </row>
    <row r="6162" spans="1:12" x14ac:dyDescent="0.15">
      <c r="A6162">
        <v>30</v>
      </c>
      <c r="B6162" s="93">
        <v>47</v>
      </c>
      <c r="C6162" s="93">
        <v>23</v>
      </c>
      <c r="D6162" s="93">
        <v>24</v>
      </c>
      <c r="E6162" s="93">
        <v>65</v>
      </c>
      <c r="F6162" s="93">
        <v>84</v>
      </c>
      <c r="G6162" s="93">
        <v>41</v>
      </c>
      <c r="H6162" s="93">
        <v>43</v>
      </c>
      <c r="I6162" s="93">
        <v>100</v>
      </c>
      <c r="J6162" s="93">
        <v>2</v>
      </c>
      <c r="K6162" s="93">
        <v>0</v>
      </c>
      <c r="L6162" s="93">
        <v>2</v>
      </c>
    </row>
    <row r="6163" spans="1:12" x14ac:dyDescent="0.15">
      <c r="A6163">
        <v>31</v>
      </c>
      <c r="B6163" s="93">
        <v>39</v>
      </c>
      <c r="C6163" s="93">
        <v>19</v>
      </c>
      <c r="D6163" s="93">
        <v>20</v>
      </c>
      <c r="E6163" s="93">
        <v>66</v>
      </c>
      <c r="F6163" s="93">
        <v>89</v>
      </c>
      <c r="G6163" s="93">
        <v>42</v>
      </c>
      <c r="H6163" s="93">
        <v>47</v>
      </c>
      <c r="I6163" s="93">
        <v>101</v>
      </c>
      <c r="J6163" s="93">
        <v>0</v>
      </c>
      <c r="K6163" s="93">
        <v>0</v>
      </c>
      <c r="L6163" s="93">
        <v>0</v>
      </c>
    </row>
    <row r="6164" spans="1:12" x14ac:dyDescent="0.15">
      <c r="A6164">
        <v>32</v>
      </c>
      <c r="B6164" s="93">
        <v>51</v>
      </c>
      <c r="C6164" s="93">
        <v>28</v>
      </c>
      <c r="D6164" s="93">
        <v>23</v>
      </c>
      <c r="E6164" s="93">
        <v>67</v>
      </c>
      <c r="F6164" s="93">
        <v>89</v>
      </c>
      <c r="G6164" s="93">
        <v>41</v>
      </c>
      <c r="H6164" s="93">
        <v>48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42</v>
      </c>
      <c r="C6165" s="93">
        <v>18</v>
      </c>
      <c r="D6165" s="93">
        <v>24</v>
      </c>
      <c r="E6165" s="93">
        <v>68</v>
      </c>
      <c r="F6165" s="93">
        <v>120</v>
      </c>
      <c r="G6165" s="93">
        <v>47</v>
      </c>
      <c r="H6165" s="93">
        <v>73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 x14ac:dyDescent="0.15">
      <c r="A6166">
        <v>34</v>
      </c>
      <c r="B6166" s="93">
        <v>47</v>
      </c>
      <c r="C6166" s="93">
        <v>28</v>
      </c>
      <c r="D6166" s="93">
        <v>19</v>
      </c>
      <c r="E6166" s="93">
        <v>69</v>
      </c>
      <c r="F6166" s="93">
        <v>163</v>
      </c>
      <c r="G6166" s="93">
        <v>69</v>
      </c>
      <c r="H6166" s="93">
        <v>94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258</v>
      </c>
      <c r="C6169" s="93" t="s">
        <v>272</v>
      </c>
      <c r="D6169" s="93">
        <v>466</v>
      </c>
      <c r="E6169" s="93" t="s">
        <v>273</v>
      </c>
      <c r="F6169" s="93">
        <v>1716</v>
      </c>
      <c r="G6169" s="93" t="s">
        <v>272</v>
      </c>
      <c r="H6169" s="93">
        <v>3254</v>
      </c>
      <c r="I6169" s="93" t="s">
        <v>273</v>
      </c>
      <c r="J6169" s="93">
        <v>1113</v>
      </c>
      <c r="K6169" s="93" t="s">
        <v>272</v>
      </c>
      <c r="L6169" s="93">
        <v>2398</v>
      </c>
    </row>
    <row r="6170" spans="1:12" x14ac:dyDescent="0.15">
      <c r="A6170" t="s">
        <v>274</v>
      </c>
      <c r="B6170" s="93">
        <v>208</v>
      </c>
      <c r="C6170" s="93" t="s">
        <v>662</v>
      </c>
      <c r="D6170" s="93">
        <v>7.6168682576005231E-2</v>
      </c>
      <c r="E6170" s="93" t="s">
        <v>274</v>
      </c>
      <c r="F6170" s="93">
        <v>1538</v>
      </c>
      <c r="G6170" s="93" t="s">
        <v>662</v>
      </c>
      <c r="H6170" s="93">
        <v>0.53187316116377903</v>
      </c>
      <c r="I6170" s="93" t="s">
        <v>274</v>
      </c>
      <c r="J6170" s="93">
        <v>1285</v>
      </c>
      <c r="K6170" s="93" t="s">
        <v>662</v>
      </c>
      <c r="L6170" s="93">
        <v>0.39195815626021574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44012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2155</v>
      </c>
      <c r="C6175" s="93">
        <v>1089</v>
      </c>
      <c r="D6175" s="93">
        <v>1066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84</v>
      </c>
      <c r="C6176" s="93">
        <v>53</v>
      </c>
      <c r="D6176" s="93">
        <v>31</v>
      </c>
      <c r="E6176" s="93" t="s">
        <v>421</v>
      </c>
      <c r="F6176" s="93">
        <v>139</v>
      </c>
      <c r="G6176" s="93">
        <v>68</v>
      </c>
      <c r="H6176" s="93">
        <v>71</v>
      </c>
      <c r="I6176" s="93" t="s">
        <v>422</v>
      </c>
      <c r="J6176" s="93">
        <v>77</v>
      </c>
      <c r="K6176" s="93">
        <v>39</v>
      </c>
      <c r="L6176" s="93">
        <v>38</v>
      </c>
    </row>
    <row r="6177" spans="1:12" x14ac:dyDescent="0.15">
      <c r="A6177">
        <v>0</v>
      </c>
      <c r="B6177" s="93">
        <v>11</v>
      </c>
      <c r="C6177" s="93">
        <v>8</v>
      </c>
      <c r="D6177" s="93">
        <v>3</v>
      </c>
      <c r="E6177" s="93">
        <v>35</v>
      </c>
      <c r="F6177" s="93">
        <v>23</v>
      </c>
      <c r="G6177" s="93">
        <v>12</v>
      </c>
      <c r="H6177" s="93">
        <v>11</v>
      </c>
      <c r="I6177" s="93">
        <v>70</v>
      </c>
      <c r="J6177" s="93">
        <v>15</v>
      </c>
      <c r="K6177" s="93">
        <v>8</v>
      </c>
      <c r="L6177" s="93">
        <v>7</v>
      </c>
    </row>
    <row r="6178" spans="1:12" x14ac:dyDescent="0.15">
      <c r="A6178">
        <v>1</v>
      </c>
      <c r="B6178" s="93">
        <v>16</v>
      </c>
      <c r="C6178" s="93">
        <v>9</v>
      </c>
      <c r="D6178" s="93">
        <v>7</v>
      </c>
      <c r="E6178" s="93">
        <v>36</v>
      </c>
      <c r="F6178" s="93">
        <v>30</v>
      </c>
      <c r="G6178" s="93">
        <v>14</v>
      </c>
      <c r="H6178" s="93">
        <v>16</v>
      </c>
      <c r="I6178" s="93">
        <v>71</v>
      </c>
      <c r="J6178" s="93">
        <v>18</v>
      </c>
      <c r="K6178" s="93">
        <v>10</v>
      </c>
      <c r="L6178" s="93">
        <v>8</v>
      </c>
    </row>
    <row r="6179" spans="1:12" x14ac:dyDescent="0.15">
      <c r="A6179">
        <v>2</v>
      </c>
      <c r="B6179" s="93">
        <v>24</v>
      </c>
      <c r="C6179" s="93">
        <v>18</v>
      </c>
      <c r="D6179" s="93">
        <v>6</v>
      </c>
      <c r="E6179" s="93">
        <v>37</v>
      </c>
      <c r="F6179" s="93">
        <v>27</v>
      </c>
      <c r="G6179" s="93">
        <v>15</v>
      </c>
      <c r="H6179" s="93">
        <v>12</v>
      </c>
      <c r="I6179" s="93">
        <v>72</v>
      </c>
      <c r="J6179" s="93">
        <v>22</v>
      </c>
      <c r="K6179" s="93">
        <v>13</v>
      </c>
      <c r="L6179" s="93">
        <v>9</v>
      </c>
    </row>
    <row r="6180" spans="1:12" x14ac:dyDescent="0.15">
      <c r="A6180">
        <v>3</v>
      </c>
      <c r="B6180" s="93">
        <v>14</v>
      </c>
      <c r="C6180" s="93">
        <v>6</v>
      </c>
      <c r="D6180" s="93">
        <v>8</v>
      </c>
      <c r="E6180" s="93">
        <v>38</v>
      </c>
      <c r="F6180" s="93">
        <v>20</v>
      </c>
      <c r="G6180" s="93">
        <v>12</v>
      </c>
      <c r="H6180" s="93">
        <v>8</v>
      </c>
      <c r="I6180" s="93">
        <v>73</v>
      </c>
      <c r="J6180" s="93">
        <v>10</v>
      </c>
      <c r="K6180" s="93">
        <v>3</v>
      </c>
      <c r="L6180" s="93">
        <v>7</v>
      </c>
    </row>
    <row r="6181" spans="1:12" x14ac:dyDescent="0.15">
      <c r="A6181">
        <v>4</v>
      </c>
      <c r="B6181" s="93">
        <v>19</v>
      </c>
      <c r="C6181" s="93">
        <v>12</v>
      </c>
      <c r="D6181" s="93">
        <v>7</v>
      </c>
      <c r="E6181" s="93">
        <v>39</v>
      </c>
      <c r="F6181" s="93">
        <v>39</v>
      </c>
      <c r="G6181" s="93">
        <v>15</v>
      </c>
      <c r="H6181" s="93">
        <v>24</v>
      </c>
      <c r="I6181" s="93">
        <v>74</v>
      </c>
      <c r="J6181" s="93">
        <v>12</v>
      </c>
      <c r="K6181" s="93">
        <v>5</v>
      </c>
      <c r="L6181" s="93">
        <v>7</v>
      </c>
    </row>
    <row r="6182" spans="1:12" x14ac:dyDescent="0.15">
      <c r="A6182" t="s">
        <v>423</v>
      </c>
      <c r="B6182" s="93">
        <v>152</v>
      </c>
      <c r="C6182" s="93">
        <v>77</v>
      </c>
      <c r="D6182" s="93">
        <v>75</v>
      </c>
      <c r="E6182" s="93" t="s">
        <v>424</v>
      </c>
      <c r="F6182" s="93">
        <v>199</v>
      </c>
      <c r="G6182" s="93">
        <v>94</v>
      </c>
      <c r="H6182" s="93">
        <v>105</v>
      </c>
      <c r="I6182" s="93" t="s">
        <v>425</v>
      </c>
      <c r="J6182" s="93">
        <v>48</v>
      </c>
      <c r="K6182" s="93">
        <v>18</v>
      </c>
      <c r="L6182" s="93">
        <v>30</v>
      </c>
    </row>
    <row r="6183" spans="1:12" x14ac:dyDescent="0.15">
      <c r="A6183">
        <v>5</v>
      </c>
      <c r="B6183" s="93">
        <v>29</v>
      </c>
      <c r="C6183" s="93">
        <v>15</v>
      </c>
      <c r="D6183" s="93">
        <v>14</v>
      </c>
      <c r="E6183" s="93">
        <v>40</v>
      </c>
      <c r="F6183" s="93">
        <v>30</v>
      </c>
      <c r="G6183" s="93">
        <v>11</v>
      </c>
      <c r="H6183" s="93">
        <v>19</v>
      </c>
      <c r="I6183" s="93">
        <v>75</v>
      </c>
      <c r="J6183" s="93">
        <v>10</v>
      </c>
      <c r="K6183" s="93">
        <v>5</v>
      </c>
      <c r="L6183" s="93">
        <v>5</v>
      </c>
    </row>
    <row r="6184" spans="1:12" x14ac:dyDescent="0.15">
      <c r="A6184">
        <v>6</v>
      </c>
      <c r="B6184" s="93">
        <v>19</v>
      </c>
      <c r="C6184" s="93">
        <v>10</v>
      </c>
      <c r="D6184" s="93">
        <v>9</v>
      </c>
      <c r="E6184" s="93">
        <v>41</v>
      </c>
      <c r="F6184" s="93">
        <v>42</v>
      </c>
      <c r="G6184" s="93">
        <v>21</v>
      </c>
      <c r="H6184" s="93">
        <v>21</v>
      </c>
      <c r="I6184" s="93">
        <v>76</v>
      </c>
      <c r="J6184" s="93">
        <v>11</v>
      </c>
      <c r="K6184" s="93">
        <v>5</v>
      </c>
      <c r="L6184" s="93">
        <v>6</v>
      </c>
    </row>
    <row r="6185" spans="1:12" x14ac:dyDescent="0.15">
      <c r="A6185">
        <v>7</v>
      </c>
      <c r="B6185" s="93">
        <v>42</v>
      </c>
      <c r="C6185" s="93">
        <v>22</v>
      </c>
      <c r="D6185" s="93">
        <v>20</v>
      </c>
      <c r="E6185" s="93">
        <v>42</v>
      </c>
      <c r="F6185" s="93">
        <v>34</v>
      </c>
      <c r="G6185" s="93">
        <v>15</v>
      </c>
      <c r="H6185" s="93">
        <v>19</v>
      </c>
      <c r="I6185" s="93">
        <v>77</v>
      </c>
      <c r="J6185" s="93">
        <v>5</v>
      </c>
      <c r="K6185" s="93">
        <v>2</v>
      </c>
      <c r="L6185" s="93">
        <v>3</v>
      </c>
    </row>
    <row r="6186" spans="1:12" x14ac:dyDescent="0.15">
      <c r="A6186">
        <v>8</v>
      </c>
      <c r="B6186" s="93">
        <v>29</v>
      </c>
      <c r="C6186" s="93">
        <v>12</v>
      </c>
      <c r="D6186" s="93">
        <v>17</v>
      </c>
      <c r="E6186" s="93">
        <v>43</v>
      </c>
      <c r="F6186" s="93">
        <v>45</v>
      </c>
      <c r="G6186" s="93">
        <v>24</v>
      </c>
      <c r="H6186" s="93">
        <v>21</v>
      </c>
      <c r="I6186" s="93">
        <v>78</v>
      </c>
      <c r="J6186" s="93">
        <v>12</v>
      </c>
      <c r="K6186" s="93">
        <v>2</v>
      </c>
      <c r="L6186" s="93">
        <v>10</v>
      </c>
    </row>
    <row r="6187" spans="1:12" x14ac:dyDescent="0.15">
      <c r="A6187">
        <v>9</v>
      </c>
      <c r="B6187" s="93">
        <v>33</v>
      </c>
      <c r="C6187" s="93">
        <v>18</v>
      </c>
      <c r="D6187" s="93">
        <v>15</v>
      </c>
      <c r="E6187" s="93">
        <v>44</v>
      </c>
      <c r="F6187" s="93">
        <v>48</v>
      </c>
      <c r="G6187" s="93">
        <v>23</v>
      </c>
      <c r="H6187" s="93">
        <v>25</v>
      </c>
      <c r="I6187" s="93">
        <v>79</v>
      </c>
      <c r="J6187" s="93">
        <v>10</v>
      </c>
      <c r="K6187" s="93">
        <v>4</v>
      </c>
      <c r="L6187" s="93">
        <v>6</v>
      </c>
    </row>
    <row r="6188" spans="1:12" x14ac:dyDescent="0.15">
      <c r="A6188" t="s">
        <v>426</v>
      </c>
      <c r="B6188" s="93">
        <v>188</v>
      </c>
      <c r="C6188" s="93">
        <v>88</v>
      </c>
      <c r="D6188" s="93">
        <v>100</v>
      </c>
      <c r="E6188" s="93" t="s">
        <v>427</v>
      </c>
      <c r="F6188" s="93">
        <v>234</v>
      </c>
      <c r="G6188" s="93">
        <v>124</v>
      </c>
      <c r="H6188" s="93">
        <v>110</v>
      </c>
      <c r="I6188" s="93" t="s">
        <v>428</v>
      </c>
      <c r="J6188" s="93">
        <v>50</v>
      </c>
      <c r="K6188" s="93">
        <v>20</v>
      </c>
      <c r="L6188" s="93">
        <v>30</v>
      </c>
    </row>
    <row r="6189" spans="1:12" x14ac:dyDescent="0.15">
      <c r="A6189">
        <v>10</v>
      </c>
      <c r="B6189" s="93">
        <v>31</v>
      </c>
      <c r="C6189" s="93">
        <v>12</v>
      </c>
      <c r="D6189" s="93">
        <v>19</v>
      </c>
      <c r="E6189" s="93">
        <v>45</v>
      </c>
      <c r="F6189" s="93">
        <v>50</v>
      </c>
      <c r="G6189" s="93">
        <v>33</v>
      </c>
      <c r="H6189" s="93">
        <v>17</v>
      </c>
      <c r="I6189" s="93">
        <v>80</v>
      </c>
      <c r="J6189" s="93">
        <v>11</v>
      </c>
      <c r="K6189" s="93">
        <v>5</v>
      </c>
      <c r="L6189" s="93">
        <v>6</v>
      </c>
    </row>
    <row r="6190" spans="1:12" x14ac:dyDescent="0.15">
      <c r="A6190">
        <v>11</v>
      </c>
      <c r="B6190" s="93">
        <v>39</v>
      </c>
      <c r="C6190" s="93">
        <v>15</v>
      </c>
      <c r="D6190" s="93">
        <v>24</v>
      </c>
      <c r="E6190" s="93">
        <v>46</v>
      </c>
      <c r="F6190" s="93">
        <v>60</v>
      </c>
      <c r="G6190" s="93">
        <v>27</v>
      </c>
      <c r="H6190" s="93">
        <v>33</v>
      </c>
      <c r="I6190" s="93">
        <v>81</v>
      </c>
      <c r="J6190" s="93">
        <v>7</v>
      </c>
      <c r="K6190" s="93">
        <v>4</v>
      </c>
      <c r="L6190" s="93">
        <v>3</v>
      </c>
    </row>
    <row r="6191" spans="1:12" x14ac:dyDescent="0.15">
      <c r="A6191">
        <v>12</v>
      </c>
      <c r="B6191" s="93">
        <v>45</v>
      </c>
      <c r="C6191" s="93">
        <v>22</v>
      </c>
      <c r="D6191" s="93">
        <v>23</v>
      </c>
      <c r="E6191" s="93">
        <v>47</v>
      </c>
      <c r="F6191" s="93">
        <v>45</v>
      </c>
      <c r="G6191" s="93">
        <v>24</v>
      </c>
      <c r="H6191" s="93">
        <v>21</v>
      </c>
      <c r="I6191" s="93">
        <v>82</v>
      </c>
      <c r="J6191" s="93">
        <v>10</v>
      </c>
      <c r="K6191" s="93">
        <v>4</v>
      </c>
      <c r="L6191" s="93">
        <v>6</v>
      </c>
    </row>
    <row r="6192" spans="1:12" x14ac:dyDescent="0.15">
      <c r="A6192">
        <v>13</v>
      </c>
      <c r="B6192" s="93">
        <v>36</v>
      </c>
      <c r="C6192" s="93">
        <v>18</v>
      </c>
      <c r="D6192" s="93">
        <v>18</v>
      </c>
      <c r="E6192" s="93">
        <v>48</v>
      </c>
      <c r="F6192" s="93">
        <v>38</v>
      </c>
      <c r="G6192" s="93">
        <v>18</v>
      </c>
      <c r="H6192" s="93">
        <v>20</v>
      </c>
      <c r="I6192" s="93">
        <v>83</v>
      </c>
      <c r="J6192" s="93">
        <v>12</v>
      </c>
      <c r="K6192" s="93">
        <v>3</v>
      </c>
      <c r="L6192" s="93">
        <v>9</v>
      </c>
    </row>
    <row r="6193" spans="1:12" x14ac:dyDescent="0.15">
      <c r="A6193">
        <v>14</v>
      </c>
      <c r="B6193" s="93">
        <v>37</v>
      </c>
      <c r="C6193" s="93">
        <v>21</v>
      </c>
      <c r="D6193" s="93">
        <v>16</v>
      </c>
      <c r="E6193" s="93">
        <v>49</v>
      </c>
      <c r="F6193" s="93">
        <v>41</v>
      </c>
      <c r="G6193" s="93">
        <v>22</v>
      </c>
      <c r="H6193" s="93">
        <v>19</v>
      </c>
      <c r="I6193" s="93">
        <v>84</v>
      </c>
      <c r="J6193" s="93">
        <v>10</v>
      </c>
      <c r="K6193" s="93">
        <v>4</v>
      </c>
      <c r="L6193" s="93">
        <v>6</v>
      </c>
    </row>
    <row r="6194" spans="1:12" x14ac:dyDescent="0.15">
      <c r="A6194" t="s">
        <v>429</v>
      </c>
      <c r="B6194" s="93">
        <v>207</v>
      </c>
      <c r="C6194" s="93">
        <v>115</v>
      </c>
      <c r="D6194" s="93">
        <v>92</v>
      </c>
      <c r="E6194" s="93" t="s">
        <v>430</v>
      </c>
      <c r="F6194" s="93">
        <v>182</v>
      </c>
      <c r="G6194" s="93">
        <v>101</v>
      </c>
      <c r="H6194" s="93">
        <v>81</v>
      </c>
      <c r="I6194" s="93" t="s">
        <v>431</v>
      </c>
      <c r="J6194" s="93">
        <v>25</v>
      </c>
      <c r="K6194" s="93">
        <v>15</v>
      </c>
      <c r="L6194" s="93">
        <v>10</v>
      </c>
    </row>
    <row r="6195" spans="1:12" x14ac:dyDescent="0.15">
      <c r="A6195">
        <v>15</v>
      </c>
      <c r="B6195" s="93">
        <v>56</v>
      </c>
      <c r="C6195" s="93">
        <v>32</v>
      </c>
      <c r="D6195" s="93">
        <v>24</v>
      </c>
      <c r="E6195" s="93">
        <v>50</v>
      </c>
      <c r="F6195" s="93">
        <v>46</v>
      </c>
      <c r="G6195" s="93">
        <v>21</v>
      </c>
      <c r="H6195" s="93">
        <v>25</v>
      </c>
      <c r="I6195" s="93">
        <v>85</v>
      </c>
      <c r="J6195" s="93">
        <v>6</v>
      </c>
      <c r="K6195" s="93">
        <v>2</v>
      </c>
      <c r="L6195" s="93">
        <v>4</v>
      </c>
    </row>
    <row r="6196" spans="1:12" x14ac:dyDescent="0.15">
      <c r="A6196">
        <v>16</v>
      </c>
      <c r="B6196" s="93">
        <v>42</v>
      </c>
      <c r="C6196" s="93">
        <v>23</v>
      </c>
      <c r="D6196" s="93">
        <v>19</v>
      </c>
      <c r="E6196" s="93">
        <v>51</v>
      </c>
      <c r="F6196" s="93">
        <v>41</v>
      </c>
      <c r="G6196" s="93">
        <v>21</v>
      </c>
      <c r="H6196" s="93">
        <v>20</v>
      </c>
      <c r="I6196" s="93">
        <v>86</v>
      </c>
      <c r="J6196" s="93">
        <v>6</v>
      </c>
      <c r="K6196" s="93">
        <v>4</v>
      </c>
      <c r="L6196" s="93">
        <v>2</v>
      </c>
    </row>
    <row r="6197" spans="1:12" x14ac:dyDescent="0.15">
      <c r="A6197">
        <v>17</v>
      </c>
      <c r="B6197" s="93">
        <v>39</v>
      </c>
      <c r="C6197" s="93">
        <v>15</v>
      </c>
      <c r="D6197" s="93">
        <v>24</v>
      </c>
      <c r="E6197" s="93">
        <v>52</v>
      </c>
      <c r="F6197" s="93">
        <v>39</v>
      </c>
      <c r="G6197" s="93">
        <v>20</v>
      </c>
      <c r="H6197" s="93">
        <v>19</v>
      </c>
      <c r="I6197" s="93">
        <v>87</v>
      </c>
      <c r="J6197" s="93">
        <v>5</v>
      </c>
      <c r="K6197" s="93">
        <v>4</v>
      </c>
      <c r="L6197" s="93">
        <v>1</v>
      </c>
    </row>
    <row r="6198" spans="1:12" x14ac:dyDescent="0.15">
      <c r="A6198">
        <v>18</v>
      </c>
      <c r="B6198" s="93">
        <v>38</v>
      </c>
      <c r="C6198" s="93">
        <v>23</v>
      </c>
      <c r="D6198" s="93">
        <v>15</v>
      </c>
      <c r="E6198" s="93">
        <v>53</v>
      </c>
      <c r="F6198" s="93">
        <v>32</v>
      </c>
      <c r="G6198" s="93">
        <v>22</v>
      </c>
      <c r="H6198" s="93">
        <v>10</v>
      </c>
      <c r="I6198" s="93">
        <v>88</v>
      </c>
      <c r="J6198" s="93">
        <v>6</v>
      </c>
      <c r="K6198" s="93">
        <v>3</v>
      </c>
      <c r="L6198" s="93">
        <v>3</v>
      </c>
    </row>
    <row r="6199" spans="1:12" x14ac:dyDescent="0.15">
      <c r="A6199">
        <v>19</v>
      </c>
      <c r="B6199" s="93">
        <v>32</v>
      </c>
      <c r="C6199" s="93">
        <v>22</v>
      </c>
      <c r="D6199" s="93">
        <v>10</v>
      </c>
      <c r="E6199" s="93">
        <v>54</v>
      </c>
      <c r="F6199" s="93">
        <v>24</v>
      </c>
      <c r="G6199" s="93">
        <v>17</v>
      </c>
      <c r="H6199" s="93">
        <v>7</v>
      </c>
      <c r="I6199" s="93">
        <v>89</v>
      </c>
      <c r="J6199" s="93">
        <v>2</v>
      </c>
      <c r="K6199" s="93">
        <v>2</v>
      </c>
      <c r="L6199" s="93">
        <v>0</v>
      </c>
    </row>
    <row r="6200" spans="1:12" x14ac:dyDescent="0.15">
      <c r="A6200" t="s">
        <v>432</v>
      </c>
      <c r="B6200" s="93">
        <v>102</v>
      </c>
      <c r="C6200" s="93">
        <v>45</v>
      </c>
      <c r="D6200" s="93">
        <v>57</v>
      </c>
      <c r="E6200" s="93" t="s">
        <v>433</v>
      </c>
      <c r="F6200" s="93">
        <v>110</v>
      </c>
      <c r="G6200" s="93">
        <v>51</v>
      </c>
      <c r="H6200" s="93">
        <v>59</v>
      </c>
      <c r="I6200" s="93" t="s">
        <v>434</v>
      </c>
      <c r="J6200" s="93">
        <v>12</v>
      </c>
      <c r="K6200" s="93">
        <v>6</v>
      </c>
      <c r="L6200" s="93">
        <v>6</v>
      </c>
    </row>
    <row r="6201" spans="1:12" x14ac:dyDescent="0.15">
      <c r="A6201">
        <v>20</v>
      </c>
      <c r="B6201" s="93">
        <v>25</v>
      </c>
      <c r="C6201" s="93">
        <v>13</v>
      </c>
      <c r="D6201" s="93">
        <v>12</v>
      </c>
      <c r="E6201" s="93">
        <v>55</v>
      </c>
      <c r="F6201" s="93">
        <v>21</v>
      </c>
      <c r="G6201" s="93">
        <v>8</v>
      </c>
      <c r="H6201" s="93">
        <v>13</v>
      </c>
      <c r="I6201" s="93">
        <v>90</v>
      </c>
      <c r="J6201" s="93">
        <v>3</v>
      </c>
      <c r="K6201" s="93">
        <v>3</v>
      </c>
      <c r="L6201" s="93">
        <v>0</v>
      </c>
    </row>
    <row r="6202" spans="1:12" x14ac:dyDescent="0.15">
      <c r="A6202">
        <v>21</v>
      </c>
      <c r="B6202" s="93">
        <v>20</v>
      </c>
      <c r="C6202" s="93">
        <v>8</v>
      </c>
      <c r="D6202" s="93">
        <v>12</v>
      </c>
      <c r="E6202" s="93">
        <v>56</v>
      </c>
      <c r="F6202" s="93">
        <v>21</v>
      </c>
      <c r="G6202" s="93">
        <v>6</v>
      </c>
      <c r="H6202" s="93">
        <v>15</v>
      </c>
      <c r="I6202" s="93">
        <v>91</v>
      </c>
      <c r="J6202" s="93">
        <v>6</v>
      </c>
      <c r="K6202" s="93">
        <v>2</v>
      </c>
      <c r="L6202" s="93">
        <v>4</v>
      </c>
    </row>
    <row r="6203" spans="1:12" x14ac:dyDescent="0.15">
      <c r="A6203">
        <v>22</v>
      </c>
      <c r="B6203" s="93">
        <v>13</v>
      </c>
      <c r="C6203" s="93">
        <v>6</v>
      </c>
      <c r="D6203" s="93">
        <v>7</v>
      </c>
      <c r="E6203" s="93">
        <v>57</v>
      </c>
      <c r="F6203" s="93">
        <v>33</v>
      </c>
      <c r="G6203" s="93">
        <v>18</v>
      </c>
      <c r="H6203" s="93">
        <v>15</v>
      </c>
      <c r="I6203" s="93">
        <v>92</v>
      </c>
      <c r="J6203" s="93">
        <v>1</v>
      </c>
      <c r="K6203" s="93">
        <v>0</v>
      </c>
      <c r="L6203" s="93">
        <v>1</v>
      </c>
    </row>
    <row r="6204" spans="1:12" x14ac:dyDescent="0.15">
      <c r="A6204">
        <v>23</v>
      </c>
      <c r="B6204" s="93">
        <v>29</v>
      </c>
      <c r="C6204" s="93">
        <v>12</v>
      </c>
      <c r="D6204" s="93">
        <v>17</v>
      </c>
      <c r="E6204" s="93">
        <v>58</v>
      </c>
      <c r="F6204" s="93">
        <v>20</v>
      </c>
      <c r="G6204" s="93">
        <v>8</v>
      </c>
      <c r="H6204" s="93">
        <v>12</v>
      </c>
      <c r="I6204" s="93">
        <v>93</v>
      </c>
      <c r="J6204" s="93">
        <v>1</v>
      </c>
      <c r="K6204" s="93">
        <v>1</v>
      </c>
      <c r="L6204" s="93">
        <v>0</v>
      </c>
    </row>
    <row r="6205" spans="1:12" x14ac:dyDescent="0.15">
      <c r="A6205">
        <v>24</v>
      </c>
      <c r="B6205" s="93">
        <v>15</v>
      </c>
      <c r="C6205" s="93">
        <v>6</v>
      </c>
      <c r="D6205" s="93">
        <v>9</v>
      </c>
      <c r="E6205" s="93">
        <v>59</v>
      </c>
      <c r="F6205" s="93">
        <v>15</v>
      </c>
      <c r="G6205" s="93">
        <v>11</v>
      </c>
      <c r="H6205" s="93">
        <v>4</v>
      </c>
      <c r="I6205" s="93">
        <v>94</v>
      </c>
      <c r="J6205" s="93">
        <v>1</v>
      </c>
      <c r="K6205" s="93">
        <v>0</v>
      </c>
      <c r="L6205" s="93">
        <v>1</v>
      </c>
    </row>
    <row r="6206" spans="1:12" x14ac:dyDescent="0.15">
      <c r="A6206" t="s">
        <v>435</v>
      </c>
      <c r="B6206" s="93">
        <v>71</v>
      </c>
      <c r="C6206" s="93">
        <v>40</v>
      </c>
      <c r="D6206" s="93">
        <v>31</v>
      </c>
      <c r="E6206" s="93" t="s">
        <v>436</v>
      </c>
      <c r="F6206" s="93">
        <v>87</v>
      </c>
      <c r="G6206" s="93">
        <v>45</v>
      </c>
      <c r="H6206" s="93">
        <v>42</v>
      </c>
      <c r="I6206" s="93" t="s">
        <v>437</v>
      </c>
      <c r="J6206" s="93">
        <v>3</v>
      </c>
      <c r="K6206" s="93">
        <v>0</v>
      </c>
      <c r="L6206" s="93">
        <v>3</v>
      </c>
    </row>
    <row r="6207" spans="1:12" x14ac:dyDescent="0.15">
      <c r="A6207">
        <v>25</v>
      </c>
      <c r="B6207" s="93">
        <v>17</v>
      </c>
      <c r="C6207" s="93">
        <v>10</v>
      </c>
      <c r="D6207" s="93">
        <v>7</v>
      </c>
      <c r="E6207" s="93">
        <v>60</v>
      </c>
      <c r="F6207" s="93">
        <v>16</v>
      </c>
      <c r="G6207" s="93">
        <v>8</v>
      </c>
      <c r="H6207" s="93">
        <v>8</v>
      </c>
      <c r="I6207" s="93">
        <v>95</v>
      </c>
      <c r="J6207" s="93">
        <v>1</v>
      </c>
      <c r="K6207" s="93">
        <v>0</v>
      </c>
      <c r="L6207" s="93">
        <v>1</v>
      </c>
    </row>
    <row r="6208" spans="1:12" x14ac:dyDescent="0.15">
      <c r="A6208">
        <v>26</v>
      </c>
      <c r="B6208" s="93">
        <v>18</v>
      </c>
      <c r="C6208" s="93">
        <v>9</v>
      </c>
      <c r="D6208" s="93">
        <v>9</v>
      </c>
      <c r="E6208" s="93">
        <v>61</v>
      </c>
      <c r="F6208" s="93">
        <v>16</v>
      </c>
      <c r="G6208" s="93">
        <v>9</v>
      </c>
      <c r="H6208" s="93">
        <v>7</v>
      </c>
      <c r="I6208" s="93">
        <v>96</v>
      </c>
      <c r="J6208" s="93">
        <v>0</v>
      </c>
      <c r="K6208" s="93">
        <v>0</v>
      </c>
      <c r="L6208" s="93">
        <v>0</v>
      </c>
    </row>
    <row r="6209" spans="1:12" x14ac:dyDescent="0.15">
      <c r="A6209">
        <v>27</v>
      </c>
      <c r="B6209" s="93">
        <v>9</v>
      </c>
      <c r="C6209" s="93">
        <v>6</v>
      </c>
      <c r="D6209" s="93">
        <v>3</v>
      </c>
      <c r="E6209" s="93">
        <v>62</v>
      </c>
      <c r="F6209" s="93">
        <v>21</v>
      </c>
      <c r="G6209" s="93">
        <v>10</v>
      </c>
      <c r="H6209" s="93">
        <v>11</v>
      </c>
      <c r="I6209" s="93">
        <v>97</v>
      </c>
      <c r="J6209" s="93">
        <v>1</v>
      </c>
      <c r="K6209" s="93">
        <v>0</v>
      </c>
      <c r="L6209" s="93">
        <v>1</v>
      </c>
    </row>
    <row r="6210" spans="1:12" x14ac:dyDescent="0.15">
      <c r="A6210">
        <v>28</v>
      </c>
      <c r="B6210" s="93">
        <v>9</v>
      </c>
      <c r="C6210" s="93">
        <v>4</v>
      </c>
      <c r="D6210" s="93">
        <v>5</v>
      </c>
      <c r="E6210" s="93">
        <v>63</v>
      </c>
      <c r="F6210" s="93">
        <v>14</v>
      </c>
      <c r="G6210" s="93">
        <v>6</v>
      </c>
      <c r="H6210" s="93">
        <v>8</v>
      </c>
      <c r="I6210" s="93">
        <v>98</v>
      </c>
      <c r="J6210" s="93">
        <v>1</v>
      </c>
      <c r="K6210" s="93">
        <v>0</v>
      </c>
      <c r="L6210" s="93">
        <v>1</v>
      </c>
    </row>
    <row r="6211" spans="1:12" x14ac:dyDescent="0.15">
      <c r="A6211">
        <v>29</v>
      </c>
      <c r="B6211" s="93">
        <v>18</v>
      </c>
      <c r="C6211" s="93">
        <v>11</v>
      </c>
      <c r="D6211" s="93">
        <v>7</v>
      </c>
      <c r="E6211" s="93">
        <v>64</v>
      </c>
      <c r="F6211" s="93">
        <v>20</v>
      </c>
      <c r="G6211" s="93">
        <v>12</v>
      </c>
      <c r="H6211" s="93">
        <v>8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97</v>
      </c>
      <c r="C6212" s="93">
        <v>42</v>
      </c>
      <c r="D6212" s="93">
        <v>55</v>
      </c>
      <c r="E6212" s="93" t="s">
        <v>439</v>
      </c>
      <c r="F6212" s="93">
        <v>86</v>
      </c>
      <c r="G6212" s="93">
        <v>47</v>
      </c>
      <c r="H6212" s="93">
        <v>39</v>
      </c>
      <c r="I6212" s="93" t="s">
        <v>440</v>
      </c>
      <c r="J6212" s="93">
        <v>2</v>
      </c>
      <c r="K6212" s="93">
        <v>1</v>
      </c>
      <c r="L6212" s="93">
        <v>1</v>
      </c>
    </row>
    <row r="6213" spans="1:12" x14ac:dyDescent="0.15">
      <c r="A6213">
        <v>30</v>
      </c>
      <c r="B6213" s="93">
        <v>14</v>
      </c>
      <c r="C6213" s="93">
        <v>6</v>
      </c>
      <c r="D6213" s="93">
        <v>8</v>
      </c>
      <c r="E6213" s="93">
        <v>65</v>
      </c>
      <c r="F6213" s="93">
        <v>18</v>
      </c>
      <c r="G6213" s="93">
        <v>11</v>
      </c>
      <c r="H6213" s="93">
        <v>7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18</v>
      </c>
      <c r="C6214" s="93">
        <v>6</v>
      </c>
      <c r="D6214" s="93">
        <v>12</v>
      </c>
      <c r="E6214" s="93">
        <v>66</v>
      </c>
      <c r="F6214" s="93">
        <v>20</v>
      </c>
      <c r="G6214" s="93">
        <v>10</v>
      </c>
      <c r="H6214" s="93">
        <v>10</v>
      </c>
      <c r="I6214" s="93">
        <v>101</v>
      </c>
      <c r="J6214" s="93">
        <v>1</v>
      </c>
      <c r="K6214" s="93">
        <v>1</v>
      </c>
      <c r="L6214" s="93">
        <v>0</v>
      </c>
    </row>
    <row r="6215" spans="1:12" x14ac:dyDescent="0.15">
      <c r="A6215">
        <v>32</v>
      </c>
      <c r="B6215" s="93">
        <v>17</v>
      </c>
      <c r="C6215" s="93">
        <v>5</v>
      </c>
      <c r="D6215" s="93">
        <v>12</v>
      </c>
      <c r="E6215" s="93">
        <v>67</v>
      </c>
      <c r="F6215" s="93">
        <v>12</v>
      </c>
      <c r="G6215" s="93">
        <v>7</v>
      </c>
      <c r="H6215" s="93">
        <v>5</v>
      </c>
      <c r="I6215" s="93">
        <v>102</v>
      </c>
      <c r="J6215" s="93">
        <v>1</v>
      </c>
      <c r="K6215" s="93">
        <v>0</v>
      </c>
      <c r="L6215" s="93">
        <v>1</v>
      </c>
    </row>
    <row r="6216" spans="1:12" x14ac:dyDescent="0.15">
      <c r="A6216">
        <v>33</v>
      </c>
      <c r="B6216" s="93">
        <v>19</v>
      </c>
      <c r="C6216" s="93">
        <v>11</v>
      </c>
      <c r="D6216" s="93">
        <v>8</v>
      </c>
      <c r="E6216" s="93">
        <v>68</v>
      </c>
      <c r="F6216" s="93">
        <v>22</v>
      </c>
      <c r="G6216" s="93">
        <v>12</v>
      </c>
      <c r="H6216" s="93">
        <v>10</v>
      </c>
      <c r="I6216" s="93" t="s">
        <v>441</v>
      </c>
      <c r="J6216" s="93">
        <v>0</v>
      </c>
      <c r="K6216" s="93">
        <v>0</v>
      </c>
      <c r="L6216" s="93">
        <v>0</v>
      </c>
    </row>
    <row r="6217" spans="1:12" x14ac:dyDescent="0.15">
      <c r="A6217">
        <v>34</v>
      </c>
      <c r="B6217" s="93">
        <v>29</v>
      </c>
      <c r="C6217" s="93">
        <v>14</v>
      </c>
      <c r="D6217" s="93">
        <v>15</v>
      </c>
      <c r="E6217" s="93">
        <v>69</v>
      </c>
      <c r="F6217" s="93">
        <v>14</v>
      </c>
      <c r="G6217" s="93">
        <v>7</v>
      </c>
      <c r="H6217" s="93">
        <v>7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218</v>
      </c>
      <c r="C6220" s="93" t="s">
        <v>272</v>
      </c>
      <c r="D6220" s="93">
        <v>424</v>
      </c>
      <c r="E6220" s="93" t="s">
        <v>273</v>
      </c>
      <c r="F6220" s="93">
        <v>725</v>
      </c>
      <c r="G6220" s="93" t="s">
        <v>272</v>
      </c>
      <c r="H6220" s="93">
        <v>1428</v>
      </c>
      <c r="I6220" s="93" t="s">
        <v>273</v>
      </c>
      <c r="J6220" s="93">
        <v>146</v>
      </c>
      <c r="K6220" s="93" t="s">
        <v>272</v>
      </c>
      <c r="L6220" s="93">
        <v>303</v>
      </c>
    </row>
    <row r="6221" spans="1:12" x14ac:dyDescent="0.15">
      <c r="A6221" t="s">
        <v>274</v>
      </c>
      <c r="B6221" s="93">
        <v>206</v>
      </c>
      <c r="C6221" s="93" t="s">
        <v>662</v>
      </c>
      <c r="D6221" s="93">
        <v>0.19675174013921112</v>
      </c>
      <c r="E6221" s="93" t="s">
        <v>274</v>
      </c>
      <c r="F6221" s="93">
        <v>703</v>
      </c>
      <c r="G6221" s="93" t="s">
        <v>662</v>
      </c>
      <c r="H6221" s="93">
        <v>0.66264501160092804</v>
      </c>
      <c r="I6221" s="93" t="s">
        <v>274</v>
      </c>
      <c r="J6221" s="93">
        <v>157</v>
      </c>
      <c r="K6221" s="93" t="s">
        <v>662</v>
      </c>
      <c r="L6221" s="93">
        <v>0.14060324825986079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44012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5291</v>
      </c>
      <c r="C6226" s="93">
        <v>2661</v>
      </c>
      <c r="D6226" s="93">
        <v>2630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158</v>
      </c>
      <c r="C6227" s="93">
        <v>82</v>
      </c>
      <c r="D6227" s="93">
        <v>76</v>
      </c>
      <c r="E6227" s="93" t="s">
        <v>421</v>
      </c>
      <c r="F6227" s="93">
        <v>253</v>
      </c>
      <c r="G6227" s="93">
        <v>133</v>
      </c>
      <c r="H6227" s="93">
        <v>120</v>
      </c>
      <c r="I6227" s="93" t="s">
        <v>422</v>
      </c>
      <c r="J6227" s="93">
        <v>404</v>
      </c>
      <c r="K6227" s="93">
        <v>204</v>
      </c>
      <c r="L6227" s="93">
        <v>200</v>
      </c>
    </row>
    <row r="6228" spans="1:12" x14ac:dyDescent="0.15">
      <c r="A6228">
        <v>0</v>
      </c>
      <c r="B6228" s="93">
        <v>30</v>
      </c>
      <c r="C6228" s="93">
        <v>18</v>
      </c>
      <c r="D6228" s="93">
        <v>12</v>
      </c>
      <c r="E6228" s="93">
        <v>35</v>
      </c>
      <c r="F6228" s="93">
        <v>50</v>
      </c>
      <c r="G6228" s="93">
        <v>27</v>
      </c>
      <c r="H6228" s="93">
        <v>23</v>
      </c>
      <c r="I6228" s="93">
        <v>70</v>
      </c>
      <c r="J6228" s="93">
        <v>80</v>
      </c>
      <c r="K6228" s="93">
        <v>46</v>
      </c>
      <c r="L6228" s="93">
        <v>34</v>
      </c>
    </row>
    <row r="6229" spans="1:12" x14ac:dyDescent="0.15">
      <c r="A6229">
        <v>1</v>
      </c>
      <c r="B6229" s="93">
        <v>28</v>
      </c>
      <c r="C6229" s="93">
        <v>12</v>
      </c>
      <c r="D6229" s="93">
        <v>16</v>
      </c>
      <c r="E6229" s="93">
        <v>36</v>
      </c>
      <c r="F6229" s="93">
        <v>42</v>
      </c>
      <c r="G6229" s="93">
        <v>19</v>
      </c>
      <c r="H6229" s="93">
        <v>23</v>
      </c>
      <c r="I6229" s="93">
        <v>71</v>
      </c>
      <c r="J6229" s="93">
        <v>96</v>
      </c>
      <c r="K6229" s="93">
        <v>56</v>
      </c>
      <c r="L6229" s="93">
        <v>40</v>
      </c>
    </row>
    <row r="6230" spans="1:12" x14ac:dyDescent="0.15">
      <c r="A6230">
        <v>2</v>
      </c>
      <c r="B6230" s="93">
        <v>28</v>
      </c>
      <c r="C6230" s="93">
        <v>14</v>
      </c>
      <c r="D6230" s="93">
        <v>14</v>
      </c>
      <c r="E6230" s="93">
        <v>37</v>
      </c>
      <c r="F6230" s="93">
        <v>57</v>
      </c>
      <c r="G6230" s="93">
        <v>26</v>
      </c>
      <c r="H6230" s="93">
        <v>31</v>
      </c>
      <c r="I6230" s="93">
        <v>72</v>
      </c>
      <c r="J6230" s="93">
        <v>96</v>
      </c>
      <c r="K6230" s="93">
        <v>43</v>
      </c>
      <c r="L6230" s="93">
        <v>53</v>
      </c>
    </row>
    <row r="6231" spans="1:12" x14ac:dyDescent="0.15">
      <c r="A6231">
        <v>3</v>
      </c>
      <c r="B6231" s="93">
        <v>32</v>
      </c>
      <c r="C6231" s="93">
        <v>14</v>
      </c>
      <c r="D6231" s="93">
        <v>18</v>
      </c>
      <c r="E6231" s="93">
        <v>38</v>
      </c>
      <c r="F6231" s="93">
        <v>47</v>
      </c>
      <c r="G6231" s="93">
        <v>26</v>
      </c>
      <c r="H6231" s="93">
        <v>21</v>
      </c>
      <c r="I6231" s="93">
        <v>73</v>
      </c>
      <c r="J6231" s="93">
        <v>87</v>
      </c>
      <c r="K6231" s="93">
        <v>43</v>
      </c>
      <c r="L6231" s="93">
        <v>44</v>
      </c>
    </row>
    <row r="6232" spans="1:12" x14ac:dyDescent="0.15">
      <c r="A6232">
        <v>4</v>
      </c>
      <c r="B6232" s="93">
        <v>40</v>
      </c>
      <c r="C6232" s="93">
        <v>24</v>
      </c>
      <c r="D6232" s="93">
        <v>16</v>
      </c>
      <c r="E6232" s="93">
        <v>39</v>
      </c>
      <c r="F6232" s="93">
        <v>57</v>
      </c>
      <c r="G6232" s="93">
        <v>35</v>
      </c>
      <c r="H6232" s="93">
        <v>22</v>
      </c>
      <c r="I6232" s="93">
        <v>74</v>
      </c>
      <c r="J6232" s="93">
        <v>45</v>
      </c>
      <c r="K6232" s="93">
        <v>16</v>
      </c>
      <c r="L6232" s="93">
        <v>29</v>
      </c>
    </row>
    <row r="6233" spans="1:12" x14ac:dyDescent="0.15">
      <c r="A6233" t="s">
        <v>423</v>
      </c>
      <c r="B6233" s="93">
        <v>184</v>
      </c>
      <c r="C6233" s="93">
        <v>93</v>
      </c>
      <c r="D6233" s="93">
        <v>91</v>
      </c>
      <c r="E6233" s="93" t="s">
        <v>424</v>
      </c>
      <c r="F6233" s="93">
        <v>359</v>
      </c>
      <c r="G6233" s="93">
        <v>183</v>
      </c>
      <c r="H6233" s="93">
        <v>176</v>
      </c>
      <c r="I6233" s="93" t="s">
        <v>425</v>
      </c>
      <c r="J6233" s="93">
        <v>422</v>
      </c>
      <c r="K6233" s="93">
        <v>179</v>
      </c>
      <c r="L6233" s="93">
        <v>243</v>
      </c>
    </row>
    <row r="6234" spans="1:12" x14ac:dyDescent="0.15">
      <c r="A6234">
        <v>5</v>
      </c>
      <c r="B6234" s="93">
        <v>34</v>
      </c>
      <c r="C6234" s="93">
        <v>17</v>
      </c>
      <c r="D6234" s="93">
        <v>17</v>
      </c>
      <c r="E6234" s="93">
        <v>40</v>
      </c>
      <c r="F6234" s="93">
        <v>48</v>
      </c>
      <c r="G6234" s="93">
        <v>21</v>
      </c>
      <c r="H6234" s="93">
        <v>27</v>
      </c>
      <c r="I6234" s="93">
        <v>75</v>
      </c>
      <c r="J6234" s="93">
        <v>85</v>
      </c>
      <c r="K6234" s="93">
        <v>32</v>
      </c>
      <c r="L6234" s="93">
        <v>53</v>
      </c>
    </row>
    <row r="6235" spans="1:12" x14ac:dyDescent="0.15">
      <c r="A6235">
        <v>6</v>
      </c>
      <c r="B6235" s="93">
        <v>27</v>
      </c>
      <c r="C6235" s="93">
        <v>14</v>
      </c>
      <c r="D6235" s="93">
        <v>13</v>
      </c>
      <c r="E6235" s="93">
        <v>41</v>
      </c>
      <c r="F6235" s="93">
        <v>74</v>
      </c>
      <c r="G6235" s="93">
        <v>34</v>
      </c>
      <c r="H6235" s="93">
        <v>40</v>
      </c>
      <c r="I6235" s="93">
        <v>76</v>
      </c>
      <c r="J6235" s="93">
        <v>87</v>
      </c>
      <c r="K6235" s="93">
        <v>36</v>
      </c>
      <c r="L6235" s="93">
        <v>51</v>
      </c>
    </row>
    <row r="6236" spans="1:12" x14ac:dyDescent="0.15">
      <c r="A6236">
        <v>7</v>
      </c>
      <c r="B6236" s="93">
        <v>42</v>
      </c>
      <c r="C6236" s="93">
        <v>20</v>
      </c>
      <c r="D6236" s="93">
        <v>22</v>
      </c>
      <c r="E6236" s="93">
        <v>42</v>
      </c>
      <c r="F6236" s="93">
        <v>75</v>
      </c>
      <c r="G6236" s="93">
        <v>43</v>
      </c>
      <c r="H6236" s="93">
        <v>32</v>
      </c>
      <c r="I6236" s="93">
        <v>77</v>
      </c>
      <c r="J6236" s="93">
        <v>79</v>
      </c>
      <c r="K6236" s="93">
        <v>38</v>
      </c>
      <c r="L6236" s="93">
        <v>41</v>
      </c>
    </row>
    <row r="6237" spans="1:12" x14ac:dyDescent="0.15">
      <c r="A6237">
        <v>8</v>
      </c>
      <c r="B6237" s="93">
        <v>37</v>
      </c>
      <c r="C6237" s="93">
        <v>22</v>
      </c>
      <c r="D6237" s="93">
        <v>15</v>
      </c>
      <c r="E6237" s="93">
        <v>43</v>
      </c>
      <c r="F6237" s="93">
        <v>86</v>
      </c>
      <c r="G6237" s="93">
        <v>41</v>
      </c>
      <c r="H6237" s="93">
        <v>45</v>
      </c>
      <c r="I6237" s="93">
        <v>78</v>
      </c>
      <c r="J6237" s="93">
        <v>86</v>
      </c>
      <c r="K6237" s="93">
        <v>45</v>
      </c>
      <c r="L6237" s="93">
        <v>41</v>
      </c>
    </row>
    <row r="6238" spans="1:12" x14ac:dyDescent="0.15">
      <c r="A6238">
        <v>9</v>
      </c>
      <c r="B6238" s="93">
        <v>44</v>
      </c>
      <c r="C6238" s="93">
        <v>20</v>
      </c>
      <c r="D6238" s="93">
        <v>24</v>
      </c>
      <c r="E6238" s="93">
        <v>44</v>
      </c>
      <c r="F6238" s="93">
        <v>76</v>
      </c>
      <c r="G6238" s="93">
        <v>44</v>
      </c>
      <c r="H6238" s="93">
        <v>32</v>
      </c>
      <c r="I6238" s="93">
        <v>79</v>
      </c>
      <c r="J6238" s="93">
        <v>85</v>
      </c>
      <c r="K6238" s="93">
        <v>28</v>
      </c>
      <c r="L6238" s="93">
        <v>57</v>
      </c>
    </row>
    <row r="6239" spans="1:12" x14ac:dyDescent="0.15">
      <c r="A6239" t="s">
        <v>426</v>
      </c>
      <c r="B6239" s="93">
        <v>240</v>
      </c>
      <c r="C6239" s="93">
        <v>121</v>
      </c>
      <c r="D6239" s="93">
        <v>119</v>
      </c>
      <c r="E6239" s="93" t="s">
        <v>427</v>
      </c>
      <c r="F6239" s="93">
        <v>502</v>
      </c>
      <c r="G6239" s="93">
        <v>263</v>
      </c>
      <c r="H6239" s="93">
        <v>239</v>
      </c>
      <c r="I6239" s="93" t="s">
        <v>428</v>
      </c>
      <c r="J6239" s="93">
        <v>311</v>
      </c>
      <c r="K6239" s="93">
        <v>143</v>
      </c>
      <c r="L6239" s="93">
        <v>168</v>
      </c>
    </row>
    <row r="6240" spans="1:12" x14ac:dyDescent="0.15">
      <c r="A6240">
        <v>10</v>
      </c>
      <c r="B6240" s="93">
        <v>42</v>
      </c>
      <c r="C6240" s="93">
        <v>21</v>
      </c>
      <c r="D6240" s="93">
        <v>21</v>
      </c>
      <c r="E6240" s="93">
        <v>45</v>
      </c>
      <c r="F6240" s="93">
        <v>92</v>
      </c>
      <c r="G6240" s="93">
        <v>44</v>
      </c>
      <c r="H6240" s="93">
        <v>48</v>
      </c>
      <c r="I6240" s="93">
        <v>80</v>
      </c>
      <c r="J6240" s="93">
        <v>68</v>
      </c>
      <c r="K6240" s="93">
        <v>33</v>
      </c>
      <c r="L6240" s="93">
        <v>35</v>
      </c>
    </row>
    <row r="6241" spans="1:12" x14ac:dyDescent="0.15">
      <c r="A6241">
        <v>11</v>
      </c>
      <c r="B6241" s="93">
        <v>42</v>
      </c>
      <c r="C6241" s="93">
        <v>20</v>
      </c>
      <c r="D6241" s="93">
        <v>22</v>
      </c>
      <c r="E6241" s="93">
        <v>46</v>
      </c>
      <c r="F6241" s="93">
        <v>106</v>
      </c>
      <c r="G6241" s="93">
        <v>58</v>
      </c>
      <c r="H6241" s="93">
        <v>48</v>
      </c>
      <c r="I6241" s="93">
        <v>81</v>
      </c>
      <c r="J6241" s="93">
        <v>60</v>
      </c>
      <c r="K6241" s="93">
        <v>24</v>
      </c>
      <c r="L6241" s="93">
        <v>36</v>
      </c>
    </row>
    <row r="6242" spans="1:12" x14ac:dyDescent="0.15">
      <c r="A6242">
        <v>12</v>
      </c>
      <c r="B6242" s="93">
        <v>57</v>
      </c>
      <c r="C6242" s="93">
        <v>25</v>
      </c>
      <c r="D6242" s="93">
        <v>32</v>
      </c>
      <c r="E6242" s="93">
        <v>47</v>
      </c>
      <c r="F6242" s="93">
        <v>105</v>
      </c>
      <c r="G6242" s="93">
        <v>61</v>
      </c>
      <c r="H6242" s="93">
        <v>44</v>
      </c>
      <c r="I6242" s="93">
        <v>82</v>
      </c>
      <c r="J6242" s="93">
        <v>63</v>
      </c>
      <c r="K6242" s="93">
        <v>25</v>
      </c>
      <c r="L6242" s="93">
        <v>38</v>
      </c>
    </row>
    <row r="6243" spans="1:12" x14ac:dyDescent="0.15">
      <c r="A6243">
        <v>13</v>
      </c>
      <c r="B6243" s="93">
        <v>52</v>
      </c>
      <c r="C6243" s="93">
        <v>27</v>
      </c>
      <c r="D6243" s="93">
        <v>25</v>
      </c>
      <c r="E6243" s="93">
        <v>48</v>
      </c>
      <c r="F6243" s="93">
        <v>98</v>
      </c>
      <c r="G6243" s="93">
        <v>56</v>
      </c>
      <c r="H6243" s="93">
        <v>42</v>
      </c>
      <c r="I6243" s="93">
        <v>83</v>
      </c>
      <c r="J6243" s="93">
        <v>62</v>
      </c>
      <c r="K6243" s="93">
        <v>35</v>
      </c>
      <c r="L6243" s="93">
        <v>27</v>
      </c>
    </row>
    <row r="6244" spans="1:12" x14ac:dyDescent="0.15">
      <c r="A6244">
        <v>14</v>
      </c>
      <c r="B6244" s="93">
        <v>47</v>
      </c>
      <c r="C6244" s="93">
        <v>28</v>
      </c>
      <c r="D6244" s="93">
        <v>19</v>
      </c>
      <c r="E6244" s="93">
        <v>49</v>
      </c>
      <c r="F6244" s="93">
        <v>101</v>
      </c>
      <c r="G6244" s="93">
        <v>44</v>
      </c>
      <c r="H6244" s="93">
        <v>57</v>
      </c>
      <c r="I6244" s="93">
        <v>84</v>
      </c>
      <c r="J6244" s="93">
        <v>58</v>
      </c>
      <c r="K6244" s="93">
        <v>26</v>
      </c>
      <c r="L6244" s="93">
        <v>32</v>
      </c>
    </row>
    <row r="6245" spans="1:12" x14ac:dyDescent="0.15">
      <c r="A6245" t="s">
        <v>429</v>
      </c>
      <c r="B6245" s="93">
        <v>275</v>
      </c>
      <c r="C6245" s="93">
        <v>140</v>
      </c>
      <c r="D6245" s="93">
        <v>135</v>
      </c>
      <c r="E6245" s="93" t="s">
        <v>430</v>
      </c>
      <c r="F6245" s="93">
        <v>416</v>
      </c>
      <c r="G6245" s="93">
        <v>226</v>
      </c>
      <c r="H6245" s="93">
        <v>190</v>
      </c>
      <c r="I6245" s="93" t="s">
        <v>431</v>
      </c>
      <c r="J6245" s="93">
        <v>121</v>
      </c>
      <c r="K6245" s="93">
        <v>53</v>
      </c>
      <c r="L6245" s="93">
        <v>68</v>
      </c>
    </row>
    <row r="6246" spans="1:12" x14ac:dyDescent="0.15">
      <c r="A6246">
        <v>15</v>
      </c>
      <c r="B6246" s="93">
        <v>51</v>
      </c>
      <c r="C6246" s="93">
        <v>20</v>
      </c>
      <c r="D6246" s="93">
        <v>31</v>
      </c>
      <c r="E6246" s="93">
        <v>50</v>
      </c>
      <c r="F6246" s="93">
        <v>89</v>
      </c>
      <c r="G6246" s="93">
        <v>45</v>
      </c>
      <c r="H6246" s="93">
        <v>44</v>
      </c>
      <c r="I6246" s="93">
        <v>85</v>
      </c>
      <c r="J6246" s="93">
        <v>29</v>
      </c>
      <c r="K6246" s="93">
        <v>15</v>
      </c>
      <c r="L6246" s="93">
        <v>14</v>
      </c>
    </row>
    <row r="6247" spans="1:12" x14ac:dyDescent="0.15">
      <c r="A6247">
        <v>16</v>
      </c>
      <c r="B6247" s="93">
        <v>75</v>
      </c>
      <c r="C6247" s="93">
        <v>38</v>
      </c>
      <c r="D6247" s="93">
        <v>37</v>
      </c>
      <c r="E6247" s="93">
        <v>51</v>
      </c>
      <c r="F6247" s="93">
        <v>84</v>
      </c>
      <c r="G6247" s="93">
        <v>39</v>
      </c>
      <c r="H6247" s="93">
        <v>45</v>
      </c>
      <c r="I6247" s="93">
        <v>86</v>
      </c>
      <c r="J6247" s="93">
        <v>29</v>
      </c>
      <c r="K6247" s="93">
        <v>15</v>
      </c>
      <c r="L6247" s="93">
        <v>14</v>
      </c>
    </row>
    <row r="6248" spans="1:12" x14ac:dyDescent="0.15">
      <c r="A6248">
        <v>17</v>
      </c>
      <c r="B6248" s="93">
        <v>54</v>
      </c>
      <c r="C6248" s="93">
        <v>27</v>
      </c>
      <c r="D6248" s="93">
        <v>27</v>
      </c>
      <c r="E6248" s="93">
        <v>52</v>
      </c>
      <c r="F6248" s="93">
        <v>90</v>
      </c>
      <c r="G6248" s="93">
        <v>53</v>
      </c>
      <c r="H6248" s="93">
        <v>37</v>
      </c>
      <c r="I6248" s="93">
        <v>87</v>
      </c>
      <c r="J6248" s="93">
        <v>25</v>
      </c>
      <c r="K6248" s="93">
        <v>10</v>
      </c>
      <c r="L6248" s="93">
        <v>15</v>
      </c>
    </row>
    <row r="6249" spans="1:12" x14ac:dyDescent="0.15">
      <c r="A6249">
        <v>18</v>
      </c>
      <c r="B6249" s="93">
        <v>48</v>
      </c>
      <c r="C6249" s="93">
        <v>25</v>
      </c>
      <c r="D6249" s="93">
        <v>23</v>
      </c>
      <c r="E6249" s="93">
        <v>53</v>
      </c>
      <c r="F6249" s="93">
        <v>82</v>
      </c>
      <c r="G6249" s="93">
        <v>42</v>
      </c>
      <c r="H6249" s="93">
        <v>40</v>
      </c>
      <c r="I6249" s="93">
        <v>88</v>
      </c>
      <c r="J6249" s="93">
        <v>21</v>
      </c>
      <c r="K6249" s="93">
        <v>8</v>
      </c>
      <c r="L6249" s="93">
        <v>13</v>
      </c>
    </row>
    <row r="6250" spans="1:12" x14ac:dyDescent="0.15">
      <c r="A6250">
        <v>19</v>
      </c>
      <c r="B6250" s="93">
        <v>47</v>
      </c>
      <c r="C6250" s="93">
        <v>30</v>
      </c>
      <c r="D6250" s="93">
        <v>17</v>
      </c>
      <c r="E6250" s="93">
        <v>54</v>
      </c>
      <c r="F6250" s="93">
        <v>71</v>
      </c>
      <c r="G6250" s="93">
        <v>47</v>
      </c>
      <c r="H6250" s="93">
        <v>24</v>
      </c>
      <c r="I6250" s="93">
        <v>89</v>
      </c>
      <c r="J6250" s="93">
        <v>17</v>
      </c>
      <c r="K6250" s="93">
        <v>5</v>
      </c>
      <c r="L6250" s="93">
        <v>12</v>
      </c>
    </row>
    <row r="6251" spans="1:12" x14ac:dyDescent="0.15">
      <c r="A6251" t="s">
        <v>432</v>
      </c>
      <c r="B6251" s="93">
        <v>277</v>
      </c>
      <c r="C6251" s="93">
        <v>154</v>
      </c>
      <c r="D6251" s="93">
        <v>123</v>
      </c>
      <c r="E6251" s="93" t="s">
        <v>433</v>
      </c>
      <c r="F6251" s="93">
        <v>341</v>
      </c>
      <c r="G6251" s="93">
        <v>183</v>
      </c>
      <c r="H6251" s="93">
        <v>158</v>
      </c>
      <c r="I6251" s="93" t="s">
        <v>434</v>
      </c>
      <c r="J6251" s="93">
        <v>41</v>
      </c>
      <c r="K6251" s="93">
        <v>12</v>
      </c>
      <c r="L6251" s="93">
        <v>29</v>
      </c>
    </row>
    <row r="6252" spans="1:12" x14ac:dyDescent="0.15">
      <c r="A6252">
        <v>20</v>
      </c>
      <c r="B6252" s="93">
        <v>68</v>
      </c>
      <c r="C6252" s="93">
        <v>36</v>
      </c>
      <c r="D6252" s="93">
        <v>32</v>
      </c>
      <c r="E6252" s="93">
        <v>55</v>
      </c>
      <c r="F6252" s="93">
        <v>82</v>
      </c>
      <c r="G6252" s="93">
        <v>41</v>
      </c>
      <c r="H6252" s="93">
        <v>41</v>
      </c>
      <c r="I6252" s="93">
        <v>90</v>
      </c>
      <c r="J6252" s="93">
        <v>12</v>
      </c>
      <c r="K6252" s="93">
        <v>6</v>
      </c>
      <c r="L6252" s="93">
        <v>6</v>
      </c>
    </row>
    <row r="6253" spans="1:12" x14ac:dyDescent="0.15">
      <c r="A6253">
        <v>21</v>
      </c>
      <c r="B6253" s="93">
        <v>54</v>
      </c>
      <c r="C6253" s="93">
        <v>33</v>
      </c>
      <c r="D6253" s="93">
        <v>21</v>
      </c>
      <c r="E6253" s="93">
        <v>56</v>
      </c>
      <c r="F6253" s="93">
        <v>76</v>
      </c>
      <c r="G6253" s="93">
        <v>44</v>
      </c>
      <c r="H6253" s="93">
        <v>32</v>
      </c>
      <c r="I6253" s="93">
        <v>91</v>
      </c>
      <c r="J6253" s="93">
        <v>7</v>
      </c>
      <c r="K6253" s="93">
        <v>2</v>
      </c>
      <c r="L6253" s="93">
        <v>5</v>
      </c>
    </row>
    <row r="6254" spans="1:12" x14ac:dyDescent="0.15">
      <c r="A6254">
        <v>22</v>
      </c>
      <c r="B6254" s="93">
        <v>68</v>
      </c>
      <c r="C6254" s="93">
        <v>39</v>
      </c>
      <c r="D6254" s="93">
        <v>29</v>
      </c>
      <c r="E6254" s="93">
        <v>57</v>
      </c>
      <c r="F6254" s="93">
        <v>70</v>
      </c>
      <c r="G6254" s="93">
        <v>39</v>
      </c>
      <c r="H6254" s="93">
        <v>31</v>
      </c>
      <c r="I6254" s="93">
        <v>92</v>
      </c>
      <c r="J6254" s="93">
        <v>8</v>
      </c>
      <c r="K6254" s="93">
        <v>2</v>
      </c>
      <c r="L6254" s="93">
        <v>6</v>
      </c>
    </row>
    <row r="6255" spans="1:12" x14ac:dyDescent="0.15">
      <c r="A6255">
        <v>23</v>
      </c>
      <c r="B6255" s="93">
        <v>49</v>
      </c>
      <c r="C6255" s="93">
        <v>29</v>
      </c>
      <c r="D6255" s="93">
        <v>20</v>
      </c>
      <c r="E6255" s="93">
        <v>58</v>
      </c>
      <c r="F6255" s="93">
        <v>58</v>
      </c>
      <c r="G6255" s="93">
        <v>25</v>
      </c>
      <c r="H6255" s="93">
        <v>33</v>
      </c>
      <c r="I6255" s="93">
        <v>93</v>
      </c>
      <c r="J6255" s="93">
        <v>3</v>
      </c>
      <c r="K6255" s="93">
        <v>0</v>
      </c>
      <c r="L6255" s="93">
        <v>3</v>
      </c>
    </row>
    <row r="6256" spans="1:12" x14ac:dyDescent="0.15">
      <c r="A6256">
        <v>24</v>
      </c>
      <c r="B6256" s="93">
        <v>38</v>
      </c>
      <c r="C6256" s="93">
        <v>17</v>
      </c>
      <c r="D6256" s="93">
        <v>21</v>
      </c>
      <c r="E6256" s="93">
        <v>59</v>
      </c>
      <c r="F6256" s="93">
        <v>55</v>
      </c>
      <c r="G6256" s="93">
        <v>34</v>
      </c>
      <c r="H6256" s="93">
        <v>21</v>
      </c>
      <c r="I6256" s="93">
        <v>94</v>
      </c>
      <c r="J6256" s="93">
        <v>11</v>
      </c>
      <c r="K6256" s="93">
        <v>2</v>
      </c>
      <c r="L6256" s="93">
        <v>9</v>
      </c>
    </row>
    <row r="6257" spans="1:12" x14ac:dyDescent="0.15">
      <c r="A6257" t="s">
        <v>435</v>
      </c>
      <c r="B6257" s="93">
        <v>212</v>
      </c>
      <c r="C6257" s="93">
        <v>111</v>
      </c>
      <c r="D6257" s="93">
        <v>101</v>
      </c>
      <c r="E6257" s="93" t="s">
        <v>436</v>
      </c>
      <c r="F6257" s="93">
        <v>253</v>
      </c>
      <c r="G6257" s="93">
        <v>126</v>
      </c>
      <c r="H6257" s="93">
        <v>127</v>
      </c>
      <c r="I6257" s="93" t="s">
        <v>437</v>
      </c>
      <c r="J6257" s="93">
        <v>17</v>
      </c>
      <c r="K6257" s="93">
        <v>4</v>
      </c>
      <c r="L6257" s="93">
        <v>13</v>
      </c>
    </row>
    <row r="6258" spans="1:12" x14ac:dyDescent="0.15">
      <c r="A6258">
        <v>25</v>
      </c>
      <c r="B6258" s="93">
        <v>48</v>
      </c>
      <c r="C6258" s="93">
        <v>30</v>
      </c>
      <c r="D6258" s="93">
        <v>18</v>
      </c>
      <c r="E6258" s="93">
        <v>60</v>
      </c>
      <c r="F6258" s="93">
        <v>46</v>
      </c>
      <c r="G6258" s="93">
        <v>25</v>
      </c>
      <c r="H6258" s="93">
        <v>21</v>
      </c>
      <c r="I6258" s="93">
        <v>95</v>
      </c>
      <c r="J6258" s="93">
        <v>8</v>
      </c>
      <c r="K6258" s="93">
        <v>0</v>
      </c>
      <c r="L6258" s="93">
        <v>8</v>
      </c>
    </row>
    <row r="6259" spans="1:12" x14ac:dyDescent="0.15">
      <c r="A6259">
        <v>26</v>
      </c>
      <c r="B6259" s="93">
        <v>59</v>
      </c>
      <c r="C6259" s="93">
        <v>28</v>
      </c>
      <c r="D6259" s="93">
        <v>31</v>
      </c>
      <c r="E6259" s="93">
        <v>61</v>
      </c>
      <c r="F6259" s="93">
        <v>48</v>
      </c>
      <c r="G6259" s="93">
        <v>26</v>
      </c>
      <c r="H6259" s="93">
        <v>22</v>
      </c>
      <c r="I6259" s="93">
        <v>96</v>
      </c>
      <c r="J6259" s="93">
        <v>4</v>
      </c>
      <c r="K6259" s="93">
        <v>2</v>
      </c>
      <c r="L6259" s="93">
        <v>2</v>
      </c>
    </row>
    <row r="6260" spans="1:12" x14ac:dyDescent="0.15">
      <c r="A6260">
        <v>27</v>
      </c>
      <c r="B6260" s="93">
        <v>43</v>
      </c>
      <c r="C6260" s="93">
        <v>23</v>
      </c>
      <c r="D6260" s="93">
        <v>20</v>
      </c>
      <c r="E6260" s="93">
        <v>62</v>
      </c>
      <c r="F6260" s="93">
        <v>54</v>
      </c>
      <c r="G6260" s="93">
        <v>22</v>
      </c>
      <c r="H6260" s="93">
        <v>32</v>
      </c>
      <c r="I6260" s="93">
        <v>97</v>
      </c>
      <c r="J6260" s="93">
        <v>4</v>
      </c>
      <c r="K6260" s="93">
        <v>2</v>
      </c>
      <c r="L6260" s="93">
        <v>2</v>
      </c>
    </row>
    <row r="6261" spans="1:12" x14ac:dyDescent="0.15">
      <c r="A6261">
        <v>28</v>
      </c>
      <c r="B6261" s="93">
        <v>30</v>
      </c>
      <c r="C6261" s="93">
        <v>16</v>
      </c>
      <c r="D6261" s="93">
        <v>14</v>
      </c>
      <c r="E6261" s="93">
        <v>63</v>
      </c>
      <c r="F6261" s="93">
        <v>52</v>
      </c>
      <c r="G6261" s="93">
        <v>25</v>
      </c>
      <c r="H6261" s="93">
        <v>27</v>
      </c>
      <c r="I6261" s="93">
        <v>98</v>
      </c>
      <c r="J6261" s="93">
        <v>0</v>
      </c>
      <c r="K6261" s="93">
        <v>0</v>
      </c>
      <c r="L6261" s="93">
        <v>0</v>
      </c>
    </row>
    <row r="6262" spans="1:12" x14ac:dyDescent="0.15">
      <c r="A6262">
        <v>29</v>
      </c>
      <c r="B6262" s="93">
        <v>32</v>
      </c>
      <c r="C6262" s="93">
        <v>14</v>
      </c>
      <c r="D6262" s="93">
        <v>18</v>
      </c>
      <c r="E6262" s="93">
        <v>64</v>
      </c>
      <c r="F6262" s="93">
        <v>53</v>
      </c>
      <c r="G6262" s="93">
        <v>28</v>
      </c>
      <c r="H6262" s="93">
        <v>25</v>
      </c>
      <c r="I6262" s="93">
        <v>99</v>
      </c>
      <c r="J6262" s="93">
        <v>1</v>
      </c>
      <c r="K6262" s="93">
        <v>0</v>
      </c>
      <c r="L6262" s="93">
        <v>1</v>
      </c>
    </row>
    <row r="6263" spans="1:12" x14ac:dyDescent="0.15">
      <c r="A6263" t="s">
        <v>438</v>
      </c>
      <c r="B6263" s="93">
        <v>215</v>
      </c>
      <c r="C6263" s="93">
        <v>114</v>
      </c>
      <c r="D6263" s="93">
        <v>101</v>
      </c>
      <c r="E6263" s="93" t="s">
        <v>439</v>
      </c>
      <c r="F6263" s="93">
        <v>289</v>
      </c>
      <c r="G6263" s="93">
        <v>137</v>
      </c>
      <c r="H6263" s="93">
        <v>152</v>
      </c>
      <c r="I6263" s="93" t="s">
        <v>440</v>
      </c>
      <c r="J6263" s="93">
        <v>1</v>
      </c>
      <c r="K6263" s="93">
        <v>0</v>
      </c>
      <c r="L6263" s="93">
        <v>1</v>
      </c>
    </row>
    <row r="6264" spans="1:12" x14ac:dyDescent="0.15">
      <c r="A6264">
        <v>30</v>
      </c>
      <c r="B6264" s="93">
        <v>49</v>
      </c>
      <c r="C6264" s="93">
        <v>28</v>
      </c>
      <c r="D6264" s="93">
        <v>21</v>
      </c>
      <c r="E6264" s="93">
        <v>65</v>
      </c>
      <c r="F6264" s="93">
        <v>52</v>
      </c>
      <c r="G6264" s="93">
        <v>22</v>
      </c>
      <c r="H6264" s="93">
        <v>30</v>
      </c>
      <c r="I6264" s="93">
        <v>100</v>
      </c>
      <c r="J6264" s="93">
        <v>1</v>
      </c>
      <c r="K6264" s="93">
        <v>0</v>
      </c>
      <c r="L6264" s="93">
        <v>1</v>
      </c>
    </row>
    <row r="6265" spans="1:12" x14ac:dyDescent="0.15">
      <c r="A6265">
        <v>31</v>
      </c>
      <c r="B6265" s="93">
        <v>40</v>
      </c>
      <c r="C6265" s="93">
        <v>22</v>
      </c>
      <c r="D6265" s="93">
        <v>18</v>
      </c>
      <c r="E6265" s="93">
        <v>66</v>
      </c>
      <c r="F6265" s="93">
        <v>55</v>
      </c>
      <c r="G6265" s="93">
        <v>28</v>
      </c>
      <c r="H6265" s="93">
        <v>27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35</v>
      </c>
      <c r="C6266" s="93">
        <v>19</v>
      </c>
      <c r="D6266" s="93">
        <v>16</v>
      </c>
      <c r="E6266" s="93">
        <v>67</v>
      </c>
      <c r="F6266" s="93">
        <v>48</v>
      </c>
      <c r="G6266" s="93">
        <v>28</v>
      </c>
      <c r="H6266" s="93">
        <v>20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42</v>
      </c>
      <c r="C6267" s="93">
        <v>22</v>
      </c>
      <c r="D6267" s="93">
        <v>20</v>
      </c>
      <c r="E6267" s="93">
        <v>68</v>
      </c>
      <c r="F6267" s="93">
        <v>70</v>
      </c>
      <c r="G6267" s="93">
        <v>32</v>
      </c>
      <c r="H6267" s="93">
        <v>38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49</v>
      </c>
      <c r="C6268" s="93">
        <v>23</v>
      </c>
      <c r="D6268" s="93">
        <v>26</v>
      </c>
      <c r="E6268" s="93">
        <v>69</v>
      </c>
      <c r="F6268" s="93">
        <v>64</v>
      </c>
      <c r="G6268" s="93">
        <v>27</v>
      </c>
      <c r="H6268" s="93">
        <v>37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296</v>
      </c>
      <c r="C6271" s="93" t="s">
        <v>272</v>
      </c>
      <c r="D6271" s="93">
        <v>582</v>
      </c>
      <c r="E6271" s="93" t="s">
        <v>273</v>
      </c>
      <c r="F6271" s="93">
        <v>1633</v>
      </c>
      <c r="G6271" s="93" t="s">
        <v>272</v>
      </c>
      <c r="H6271" s="93">
        <v>3103</v>
      </c>
      <c r="I6271" s="93" t="s">
        <v>273</v>
      </c>
      <c r="J6271" s="93">
        <v>732</v>
      </c>
      <c r="K6271" s="93" t="s">
        <v>272</v>
      </c>
      <c r="L6271" s="93">
        <v>1606</v>
      </c>
    </row>
    <row r="6272" spans="1:12" x14ac:dyDescent="0.15">
      <c r="A6272" t="s">
        <v>274</v>
      </c>
      <c r="B6272" s="93">
        <v>286</v>
      </c>
      <c r="C6272" s="93" t="s">
        <v>662</v>
      </c>
      <c r="D6272" s="93">
        <v>0.10999810999810999</v>
      </c>
      <c r="E6272" s="93" t="s">
        <v>274</v>
      </c>
      <c r="F6272" s="93">
        <v>1470</v>
      </c>
      <c r="G6272" s="93" t="s">
        <v>662</v>
      </c>
      <c r="H6272" s="93">
        <v>0.58646758646758645</v>
      </c>
      <c r="I6272" s="93" t="s">
        <v>274</v>
      </c>
      <c r="J6272" s="93">
        <v>874</v>
      </c>
      <c r="K6272" s="93" t="s">
        <v>662</v>
      </c>
      <c r="L6272" s="93">
        <v>0.30353430353430355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44012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3753</v>
      </c>
      <c r="C6277" s="93">
        <v>1864</v>
      </c>
      <c r="D6277" s="93">
        <v>1889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121</v>
      </c>
      <c r="C6278" s="93">
        <v>54</v>
      </c>
      <c r="D6278" s="93">
        <v>67</v>
      </c>
      <c r="E6278" s="93" t="s">
        <v>421</v>
      </c>
      <c r="F6278" s="93">
        <v>236</v>
      </c>
      <c r="G6278" s="93">
        <v>121</v>
      </c>
      <c r="H6278" s="93">
        <v>115</v>
      </c>
      <c r="I6278" s="93" t="s">
        <v>422</v>
      </c>
      <c r="J6278" s="93">
        <v>208</v>
      </c>
      <c r="K6278" s="93">
        <v>101</v>
      </c>
      <c r="L6278" s="93">
        <v>107</v>
      </c>
    </row>
    <row r="6279" spans="1:12" x14ac:dyDescent="0.15">
      <c r="A6279">
        <v>0</v>
      </c>
      <c r="B6279" s="93">
        <v>11</v>
      </c>
      <c r="C6279" s="93">
        <v>6</v>
      </c>
      <c r="D6279" s="93">
        <v>5</v>
      </c>
      <c r="E6279" s="93">
        <v>35</v>
      </c>
      <c r="F6279" s="93">
        <v>38</v>
      </c>
      <c r="G6279" s="93">
        <v>22</v>
      </c>
      <c r="H6279" s="93">
        <v>16</v>
      </c>
      <c r="I6279" s="93">
        <v>70</v>
      </c>
      <c r="J6279" s="93">
        <v>45</v>
      </c>
      <c r="K6279" s="93">
        <v>26</v>
      </c>
      <c r="L6279" s="93">
        <v>19</v>
      </c>
    </row>
    <row r="6280" spans="1:12" x14ac:dyDescent="0.15">
      <c r="A6280">
        <v>1</v>
      </c>
      <c r="B6280" s="93">
        <v>27</v>
      </c>
      <c r="C6280" s="93">
        <v>9</v>
      </c>
      <c r="D6280" s="93">
        <v>18</v>
      </c>
      <c r="E6280" s="93">
        <v>36</v>
      </c>
      <c r="F6280" s="93">
        <v>32</v>
      </c>
      <c r="G6280" s="93">
        <v>19</v>
      </c>
      <c r="H6280" s="93">
        <v>13</v>
      </c>
      <c r="I6280" s="93">
        <v>71</v>
      </c>
      <c r="J6280" s="93">
        <v>41</v>
      </c>
      <c r="K6280" s="93">
        <v>24</v>
      </c>
      <c r="L6280" s="93">
        <v>17</v>
      </c>
    </row>
    <row r="6281" spans="1:12" x14ac:dyDescent="0.15">
      <c r="A6281">
        <v>2</v>
      </c>
      <c r="B6281" s="93">
        <v>24</v>
      </c>
      <c r="C6281" s="93">
        <v>11</v>
      </c>
      <c r="D6281" s="93">
        <v>13</v>
      </c>
      <c r="E6281" s="93">
        <v>37</v>
      </c>
      <c r="F6281" s="93">
        <v>55</v>
      </c>
      <c r="G6281" s="93">
        <v>31</v>
      </c>
      <c r="H6281" s="93">
        <v>24</v>
      </c>
      <c r="I6281" s="93">
        <v>72</v>
      </c>
      <c r="J6281" s="93">
        <v>45</v>
      </c>
      <c r="K6281" s="93">
        <v>15</v>
      </c>
      <c r="L6281" s="93">
        <v>30</v>
      </c>
    </row>
    <row r="6282" spans="1:12" x14ac:dyDescent="0.15">
      <c r="A6282">
        <v>3</v>
      </c>
      <c r="B6282" s="93">
        <v>25</v>
      </c>
      <c r="C6282" s="93">
        <v>10</v>
      </c>
      <c r="D6282" s="93">
        <v>15</v>
      </c>
      <c r="E6282" s="93">
        <v>38</v>
      </c>
      <c r="F6282" s="93">
        <v>61</v>
      </c>
      <c r="G6282" s="93">
        <v>31</v>
      </c>
      <c r="H6282" s="93">
        <v>30</v>
      </c>
      <c r="I6282" s="93">
        <v>73</v>
      </c>
      <c r="J6282" s="93">
        <v>43</v>
      </c>
      <c r="K6282" s="93">
        <v>19</v>
      </c>
      <c r="L6282" s="93">
        <v>24</v>
      </c>
    </row>
    <row r="6283" spans="1:12" x14ac:dyDescent="0.15">
      <c r="A6283">
        <v>4</v>
      </c>
      <c r="B6283" s="93">
        <v>34</v>
      </c>
      <c r="C6283" s="93">
        <v>18</v>
      </c>
      <c r="D6283" s="93">
        <v>16</v>
      </c>
      <c r="E6283" s="93">
        <v>39</v>
      </c>
      <c r="F6283" s="93">
        <v>50</v>
      </c>
      <c r="G6283" s="93">
        <v>18</v>
      </c>
      <c r="H6283" s="93">
        <v>32</v>
      </c>
      <c r="I6283" s="93">
        <v>74</v>
      </c>
      <c r="J6283" s="93">
        <v>34</v>
      </c>
      <c r="K6283" s="93">
        <v>17</v>
      </c>
      <c r="L6283" s="93">
        <v>17</v>
      </c>
    </row>
    <row r="6284" spans="1:12" x14ac:dyDescent="0.15">
      <c r="A6284" t="s">
        <v>423</v>
      </c>
      <c r="B6284" s="93">
        <v>187</v>
      </c>
      <c r="C6284" s="93">
        <v>94</v>
      </c>
      <c r="D6284" s="93">
        <v>93</v>
      </c>
      <c r="E6284" s="93" t="s">
        <v>424</v>
      </c>
      <c r="F6284" s="93">
        <v>296</v>
      </c>
      <c r="G6284" s="93">
        <v>152</v>
      </c>
      <c r="H6284" s="93">
        <v>144</v>
      </c>
      <c r="I6284" s="93" t="s">
        <v>425</v>
      </c>
      <c r="J6284" s="93">
        <v>232</v>
      </c>
      <c r="K6284" s="93">
        <v>95</v>
      </c>
      <c r="L6284" s="93">
        <v>137</v>
      </c>
    </row>
    <row r="6285" spans="1:12" x14ac:dyDescent="0.15">
      <c r="A6285">
        <v>5</v>
      </c>
      <c r="B6285" s="93">
        <v>31</v>
      </c>
      <c r="C6285" s="93">
        <v>17</v>
      </c>
      <c r="D6285" s="93">
        <v>14</v>
      </c>
      <c r="E6285" s="93">
        <v>40</v>
      </c>
      <c r="F6285" s="93">
        <v>54</v>
      </c>
      <c r="G6285" s="93">
        <v>28</v>
      </c>
      <c r="H6285" s="93">
        <v>26</v>
      </c>
      <c r="I6285" s="93">
        <v>75</v>
      </c>
      <c r="J6285" s="93">
        <v>36</v>
      </c>
      <c r="K6285" s="93">
        <v>16</v>
      </c>
      <c r="L6285" s="93">
        <v>20</v>
      </c>
    </row>
    <row r="6286" spans="1:12" x14ac:dyDescent="0.15">
      <c r="A6286">
        <v>6</v>
      </c>
      <c r="B6286" s="93">
        <v>35</v>
      </c>
      <c r="C6286" s="93">
        <v>17</v>
      </c>
      <c r="D6286" s="93">
        <v>18</v>
      </c>
      <c r="E6286" s="93">
        <v>41</v>
      </c>
      <c r="F6286" s="93">
        <v>54</v>
      </c>
      <c r="G6286" s="93">
        <v>30</v>
      </c>
      <c r="H6286" s="93">
        <v>24</v>
      </c>
      <c r="I6286" s="93">
        <v>76</v>
      </c>
      <c r="J6286" s="93">
        <v>48</v>
      </c>
      <c r="K6286" s="93">
        <v>17</v>
      </c>
      <c r="L6286" s="93">
        <v>31</v>
      </c>
    </row>
    <row r="6287" spans="1:12" x14ac:dyDescent="0.15">
      <c r="A6287">
        <v>7</v>
      </c>
      <c r="B6287" s="93">
        <v>35</v>
      </c>
      <c r="C6287" s="93">
        <v>18</v>
      </c>
      <c r="D6287" s="93">
        <v>17</v>
      </c>
      <c r="E6287" s="93">
        <v>42</v>
      </c>
      <c r="F6287" s="93">
        <v>51</v>
      </c>
      <c r="G6287" s="93">
        <v>21</v>
      </c>
      <c r="H6287" s="93">
        <v>30</v>
      </c>
      <c r="I6287" s="93">
        <v>77</v>
      </c>
      <c r="J6287" s="93">
        <v>42</v>
      </c>
      <c r="K6287" s="93">
        <v>20</v>
      </c>
      <c r="L6287" s="93">
        <v>22</v>
      </c>
    </row>
    <row r="6288" spans="1:12" x14ac:dyDescent="0.15">
      <c r="A6288">
        <v>8</v>
      </c>
      <c r="B6288" s="93">
        <v>38</v>
      </c>
      <c r="C6288" s="93">
        <v>18</v>
      </c>
      <c r="D6288" s="93">
        <v>20</v>
      </c>
      <c r="E6288" s="93">
        <v>43</v>
      </c>
      <c r="F6288" s="93">
        <v>73</v>
      </c>
      <c r="G6288" s="93">
        <v>39</v>
      </c>
      <c r="H6288" s="93">
        <v>34</v>
      </c>
      <c r="I6288" s="93">
        <v>78</v>
      </c>
      <c r="J6288" s="93">
        <v>53</v>
      </c>
      <c r="K6288" s="93">
        <v>23</v>
      </c>
      <c r="L6288" s="93">
        <v>30</v>
      </c>
    </row>
    <row r="6289" spans="1:12" x14ac:dyDescent="0.15">
      <c r="A6289">
        <v>9</v>
      </c>
      <c r="B6289" s="93">
        <v>48</v>
      </c>
      <c r="C6289" s="93">
        <v>24</v>
      </c>
      <c r="D6289" s="93">
        <v>24</v>
      </c>
      <c r="E6289" s="93">
        <v>44</v>
      </c>
      <c r="F6289" s="93">
        <v>64</v>
      </c>
      <c r="G6289" s="93">
        <v>34</v>
      </c>
      <c r="H6289" s="93">
        <v>30</v>
      </c>
      <c r="I6289" s="93">
        <v>79</v>
      </c>
      <c r="J6289" s="93">
        <v>53</v>
      </c>
      <c r="K6289" s="93">
        <v>19</v>
      </c>
      <c r="L6289" s="93">
        <v>34</v>
      </c>
    </row>
    <row r="6290" spans="1:12" x14ac:dyDescent="0.15">
      <c r="A6290" t="s">
        <v>426</v>
      </c>
      <c r="B6290" s="93">
        <v>266</v>
      </c>
      <c r="C6290" s="93">
        <v>142</v>
      </c>
      <c r="D6290" s="93">
        <v>124</v>
      </c>
      <c r="E6290" s="93" t="s">
        <v>427</v>
      </c>
      <c r="F6290" s="93">
        <v>298</v>
      </c>
      <c r="G6290" s="93">
        <v>155</v>
      </c>
      <c r="H6290" s="93">
        <v>143</v>
      </c>
      <c r="I6290" s="93" t="s">
        <v>428</v>
      </c>
      <c r="J6290" s="93">
        <v>175</v>
      </c>
      <c r="K6290" s="93">
        <v>90</v>
      </c>
      <c r="L6290" s="93">
        <v>85</v>
      </c>
    </row>
    <row r="6291" spans="1:12" x14ac:dyDescent="0.15">
      <c r="A6291">
        <v>10</v>
      </c>
      <c r="B6291" s="93">
        <v>50</v>
      </c>
      <c r="C6291" s="93">
        <v>28</v>
      </c>
      <c r="D6291" s="93">
        <v>22</v>
      </c>
      <c r="E6291" s="93">
        <v>45</v>
      </c>
      <c r="F6291" s="93">
        <v>54</v>
      </c>
      <c r="G6291" s="93">
        <v>22</v>
      </c>
      <c r="H6291" s="93">
        <v>32</v>
      </c>
      <c r="I6291" s="93">
        <v>80</v>
      </c>
      <c r="J6291" s="93">
        <v>40</v>
      </c>
      <c r="K6291" s="93">
        <v>21</v>
      </c>
      <c r="L6291" s="93">
        <v>19</v>
      </c>
    </row>
    <row r="6292" spans="1:12" x14ac:dyDescent="0.15">
      <c r="A6292">
        <v>11</v>
      </c>
      <c r="B6292" s="93">
        <v>58</v>
      </c>
      <c r="C6292" s="93">
        <v>26</v>
      </c>
      <c r="D6292" s="93">
        <v>32</v>
      </c>
      <c r="E6292" s="93">
        <v>46</v>
      </c>
      <c r="F6292" s="93">
        <v>59</v>
      </c>
      <c r="G6292" s="93">
        <v>27</v>
      </c>
      <c r="H6292" s="93">
        <v>32</v>
      </c>
      <c r="I6292" s="93">
        <v>81</v>
      </c>
      <c r="J6292" s="93">
        <v>35</v>
      </c>
      <c r="K6292" s="93">
        <v>24</v>
      </c>
      <c r="L6292" s="93">
        <v>11</v>
      </c>
    </row>
    <row r="6293" spans="1:12" x14ac:dyDescent="0.15">
      <c r="A6293">
        <v>12</v>
      </c>
      <c r="B6293" s="93">
        <v>51</v>
      </c>
      <c r="C6293" s="93">
        <v>26</v>
      </c>
      <c r="D6293" s="93">
        <v>25</v>
      </c>
      <c r="E6293" s="93">
        <v>47</v>
      </c>
      <c r="F6293" s="93">
        <v>70</v>
      </c>
      <c r="G6293" s="93">
        <v>38</v>
      </c>
      <c r="H6293" s="93">
        <v>32</v>
      </c>
      <c r="I6293" s="93">
        <v>82</v>
      </c>
      <c r="J6293" s="93">
        <v>47</v>
      </c>
      <c r="K6293" s="93">
        <v>20</v>
      </c>
      <c r="L6293" s="93">
        <v>27</v>
      </c>
    </row>
    <row r="6294" spans="1:12" x14ac:dyDescent="0.15">
      <c r="A6294">
        <v>13</v>
      </c>
      <c r="B6294" s="93">
        <v>54</v>
      </c>
      <c r="C6294" s="93">
        <v>34</v>
      </c>
      <c r="D6294" s="93">
        <v>20</v>
      </c>
      <c r="E6294" s="93">
        <v>48</v>
      </c>
      <c r="F6294" s="93">
        <v>55</v>
      </c>
      <c r="G6294" s="93">
        <v>32</v>
      </c>
      <c r="H6294" s="93">
        <v>23</v>
      </c>
      <c r="I6294" s="93">
        <v>83</v>
      </c>
      <c r="J6294" s="93">
        <v>29</v>
      </c>
      <c r="K6294" s="93">
        <v>13</v>
      </c>
      <c r="L6294" s="93">
        <v>16</v>
      </c>
    </row>
    <row r="6295" spans="1:12" x14ac:dyDescent="0.15">
      <c r="A6295">
        <v>14</v>
      </c>
      <c r="B6295" s="93">
        <v>53</v>
      </c>
      <c r="C6295" s="93">
        <v>28</v>
      </c>
      <c r="D6295" s="93">
        <v>25</v>
      </c>
      <c r="E6295" s="93">
        <v>49</v>
      </c>
      <c r="F6295" s="93">
        <v>60</v>
      </c>
      <c r="G6295" s="93">
        <v>36</v>
      </c>
      <c r="H6295" s="93">
        <v>24</v>
      </c>
      <c r="I6295" s="93">
        <v>84</v>
      </c>
      <c r="J6295" s="93">
        <v>24</v>
      </c>
      <c r="K6295" s="93">
        <v>12</v>
      </c>
      <c r="L6295" s="93">
        <v>12</v>
      </c>
    </row>
    <row r="6296" spans="1:12" x14ac:dyDescent="0.15">
      <c r="A6296" t="s">
        <v>429</v>
      </c>
      <c r="B6296" s="93">
        <v>203</v>
      </c>
      <c r="C6296" s="93">
        <v>95</v>
      </c>
      <c r="D6296" s="93">
        <v>108</v>
      </c>
      <c r="E6296" s="93" t="s">
        <v>430</v>
      </c>
      <c r="F6296" s="93">
        <v>262</v>
      </c>
      <c r="G6296" s="93">
        <v>137</v>
      </c>
      <c r="H6296" s="93">
        <v>125</v>
      </c>
      <c r="I6296" s="93" t="s">
        <v>431</v>
      </c>
      <c r="J6296" s="93">
        <v>109</v>
      </c>
      <c r="K6296" s="93">
        <v>44</v>
      </c>
      <c r="L6296" s="93">
        <v>65</v>
      </c>
    </row>
    <row r="6297" spans="1:12" x14ac:dyDescent="0.15">
      <c r="A6297">
        <v>15</v>
      </c>
      <c r="B6297" s="93">
        <v>43</v>
      </c>
      <c r="C6297" s="93">
        <v>24</v>
      </c>
      <c r="D6297" s="93">
        <v>19</v>
      </c>
      <c r="E6297" s="93">
        <v>50</v>
      </c>
      <c r="F6297" s="93">
        <v>46</v>
      </c>
      <c r="G6297" s="93">
        <v>23</v>
      </c>
      <c r="H6297" s="93">
        <v>23</v>
      </c>
      <c r="I6297" s="93">
        <v>85</v>
      </c>
      <c r="J6297" s="93">
        <v>26</v>
      </c>
      <c r="K6297" s="93">
        <v>15</v>
      </c>
      <c r="L6297" s="93">
        <v>11</v>
      </c>
    </row>
    <row r="6298" spans="1:12" x14ac:dyDescent="0.15">
      <c r="A6298">
        <v>16</v>
      </c>
      <c r="B6298" s="93">
        <v>40</v>
      </c>
      <c r="C6298" s="93">
        <v>15</v>
      </c>
      <c r="D6298" s="93">
        <v>25</v>
      </c>
      <c r="E6298" s="93">
        <v>51</v>
      </c>
      <c r="F6298" s="93">
        <v>62</v>
      </c>
      <c r="G6298" s="93">
        <v>30</v>
      </c>
      <c r="H6298" s="93">
        <v>32</v>
      </c>
      <c r="I6298" s="93">
        <v>86</v>
      </c>
      <c r="J6298" s="93">
        <v>15</v>
      </c>
      <c r="K6298" s="93">
        <v>5</v>
      </c>
      <c r="L6298" s="93">
        <v>10</v>
      </c>
    </row>
    <row r="6299" spans="1:12" x14ac:dyDescent="0.15">
      <c r="A6299">
        <v>17</v>
      </c>
      <c r="B6299" s="93">
        <v>31</v>
      </c>
      <c r="C6299" s="93">
        <v>9</v>
      </c>
      <c r="D6299" s="93">
        <v>22</v>
      </c>
      <c r="E6299" s="93">
        <v>52</v>
      </c>
      <c r="F6299" s="93">
        <v>70</v>
      </c>
      <c r="G6299" s="93">
        <v>37</v>
      </c>
      <c r="H6299" s="93">
        <v>33</v>
      </c>
      <c r="I6299" s="93">
        <v>87</v>
      </c>
      <c r="J6299" s="93">
        <v>29</v>
      </c>
      <c r="K6299" s="93">
        <v>10</v>
      </c>
      <c r="L6299" s="93">
        <v>19</v>
      </c>
    </row>
    <row r="6300" spans="1:12" x14ac:dyDescent="0.15">
      <c r="A6300">
        <v>18</v>
      </c>
      <c r="B6300" s="93">
        <v>42</v>
      </c>
      <c r="C6300" s="93">
        <v>26</v>
      </c>
      <c r="D6300" s="93">
        <v>16</v>
      </c>
      <c r="E6300" s="93">
        <v>53</v>
      </c>
      <c r="F6300" s="93">
        <v>43</v>
      </c>
      <c r="G6300" s="93">
        <v>27</v>
      </c>
      <c r="H6300" s="93">
        <v>16</v>
      </c>
      <c r="I6300" s="93">
        <v>88</v>
      </c>
      <c r="J6300" s="93">
        <v>23</v>
      </c>
      <c r="K6300" s="93">
        <v>8</v>
      </c>
      <c r="L6300" s="93">
        <v>15</v>
      </c>
    </row>
    <row r="6301" spans="1:12" x14ac:dyDescent="0.15">
      <c r="A6301">
        <v>19</v>
      </c>
      <c r="B6301" s="93">
        <v>47</v>
      </c>
      <c r="C6301" s="93">
        <v>21</v>
      </c>
      <c r="D6301" s="93">
        <v>26</v>
      </c>
      <c r="E6301" s="93">
        <v>54</v>
      </c>
      <c r="F6301" s="93">
        <v>41</v>
      </c>
      <c r="G6301" s="93">
        <v>20</v>
      </c>
      <c r="H6301" s="93">
        <v>21</v>
      </c>
      <c r="I6301" s="93">
        <v>89</v>
      </c>
      <c r="J6301" s="93">
        <v>16</v>
      </c>
      <c r="K6301" s="93">
        <v>6</v>
      </c>
      <c r="L6301" s="93">
        <v>10</v>
      </c>
    </row>
    <row r="6302" spans="1:12" x14ac:dyDescent="0.15">
      <c r="A6302" t="s">
        <v>432</v>
      </c>
      <c r="B6302" s="93">
        <v>186</v>
      </c>
      <c r="C6302" s="93">
        <v>103</v>
      </c>
      <c r="D6302" s="93">
        <v>83</v>
      </c>
      <c r="E6302" s="93" t="s">
        <v>433</v>
      </c>
      <c r="F6302" s="93">
        <v>200</v>
      </c>
      <c r="G6302" s="93">
        <v>116</v>
      </c>
      <c r="H6302" s="93">
        <v>84</v>
      </c>
      <c r="I6302" s="93" t="s">
        <v>434</v>
      </c>
      <c r="J6302" s="93">
        <v>59</v>
      </c>
      <c r="K6302" s="93">
        <v>18</v>
      </c>
      <c r="L6302" s="93">
        <v>41</v>
      </c>
    </row>
    <row r="6303" spans="1:12" x14ac:dyDescent="0.15">
      <c r="A6303">
        <v>20</v>
      </c>
      <c r="B6303" s="93">
        <v>42</v>
      </c>
      <c r="C6303" s="93">
        <v>25</v>
      </c>
      <c r="D6303" s="93">
        <v>17</v>
      </c>
      <c r="E6303" s="93">
        <v>55</v>
      </c>
      <c r="F6303" s="93">
        <v>52</v>
      </c>
      <c r="G6303" s="93">
        <v>30</v>
      </c>
      <c r="H6303" s="93">
        <v>22</v>
      </c>
      <c r="I6303" s="93">
        <v>90</v>
      </c>
      <c r="J6303" s="93">
        <v>11</v>
      </c>
      <c r="K6303" s="93">
        <v>3</v>
      </c>
      <c r="L6303" s="93">
        <v>8</v>
      </c>
    </row>
    <row r="6304" spans="1:12" x14ac:dyDescent="0.15">
      <c r="A6304">
        <v>21</v>
      </c>
      <c r="B6304" s="93">
        <v>39</v>
      </c>
      <c r="C6304" s="93">
        <v>27</v>
      </c>
      <c r="D6304" s="93">
        <v>12</v>
      </c>
      <c r="E6304" s="93">
        <v>56</v>
      </c>
      <c r="F6304" s="93">
        <v>44</v>
      </c>
      <c r="G6304" s="93">
        <v>26</v>
      </c>
      <c r="H6304" s="93">
        <v>18</v>
      </c>
      <c r="I6304" s="93">
        <v>91</v>
      </c>
      <c r="J6304" s="93">
        <v>16</v>
      </c>
      <c r="K6304" s="93">
        <v>3</v>
      </c>
      <c r="L6304" s="93">
        <v>13</v>
      </c>
    </row>
    <row r="6305" spans="1:12" x14ac:dyDescent="0.15">
      <c r="A6305">
        <v>22</v>
      </c>
      <c r="B6305" s="93">
        <v>36</v>
      </c>
      <c r="C6305" s="93">
        <v>13</v>
      </c>
      <c r="D6305" s="93">
        <v>23</v>
      </c>
      <c r="E6305" s="93">
        <v>57</v>
      </c>
      <c r="F6305" s="93">
        <v>37</v>
      </c>
      <c r="G6305" s="93">
        <v>21</v>
      </c>
      <c r="H6305" s="93">
        <v>16</v>
      </c>
      <c r="I6305" s="93">
        <v>92</v>
      </c>
      <c r="J6305" s="93">
        <v>9</v>
      </c>
      <c r="K6305" s="93">
        <v>4</v>
      </c>
      <c r="L6305" s="93">
        <v>5</v>
      </c>
    </row>
    <row r="6306" spans="1:12" x14ac:dyDescent="0.15">
      <c r="A6306">
        <v>23</v>
      </c>
      <c r="B6306" s="93">
        <v>39</v>
      </c>
      <c r="C6306" s="93">
        <v>22</v>
      </c>
      <c r="D6306" s="93">
        <v>17</v>
      </c>
      <c r="E6306" s="93">
        <v>58</v>
      </c>
      <c r="F6306" s="93">
        <v>30</v>
      </c>
      <c r="G6306" s="93">
        <v>18</v>
      </c>
      <c r="H6306" s="93">
        <v>12</v>
      </c>
      <c r="I6306" s="93">
        <v>93</v>
      </c>
      <c r="J6306" s="93">
        <v>15</v>
      </c>
      <c r="K6306" s="93">
        <v>4</v>
      </c>
      <c r="L6306" s="93">
        <v>11</v>
      </c>
    </row>
    <row r="6307" spans="1:12" x14ac:dyDescent="0.15">
      <c r="A6307">
        <v>24</v>
      </c>
      <c r="B6307" s="93">
        <v>30</v>
      </c>
      <c r="C6307" s="93">
        <v>16</v>
      </c>
      <c r="D6307" s="93">
        <v>14</v>
      </c>
      <c r="E6307" s="93">
        <v>59</v>
      </c>
      <c r="F6307" s="93">
        <v>37</v>
      </c>
      <c r="G6307" s="93">
        <v>21</v>
      </c>
      <c r="H6307" s="93">
        <v>16</v>
      </c>
      <c r="I6307" s="93">
        <v>94</v>
      </c>
      <c r="J6307" s="93">
        <v>8</v>
      </c>
      <c r="K6307" s="93">
        <v>4</v>
      </c>
      <c r="L6307" s="93">
        <v>4</v>
      </c>
    </row>
    <row r="6308" spans="1:12" x14ac:dyDescent="0.15">
      <c r="A6308" t="s">
        <v>435</v>
      </c>
      <c r="B6308" s="93">
        <v>128</v>
      </c>
      <c r="C6308" s="93">
        <v>63</v>
      </c>
      <c r="D6308" s="93">
        <v>65</v>
      </c>
      <c r="E6308" s="93" t="s">
        <v>436</v>
      </c>
      <c r="F6308" s="93">
        <v>168</v>
      </c>
      <c r="G6308" s="93">
        <v>83</v>
      </c>
      <c r="H6308" s="93">
        <v>85</v>
      </c>
      <c r="I6308" s="93" t="s">
        <v>437</v>
      </c>
      <c r="J6308" s="93">
        <v>15</v>
      </c>
      <c r="K6308" s="93">
        <v>2</v>
      </c>
      <c r="L6308" s="93">
        <v>13</v>
      </c>
    </row>
    <row r="6309" spans="1:12" x14ac:dyDescent="0.15">
      <c r="A6309">
        <v>25</v>
      </c>
      <c r="B6309" s="93">
        <v>30</v>
      </c>
      <c r="C6309" s="93">
        <v>21</v>
      </c>
      <c r="D6309" s="93">
        <v>9</v>
      </c>
      <c r="E6309" s="93">
        <v>60</v>
      </c>
      <c r="F6309" s="93">
        <v>31</v>
      </c>
      <c r="G6309" s="93">
        <v>11</v>
      </c>
      <c r="H6309" s="93">
        <v>20</v>
      </c>
      <c r="I6309" s="93">
        <v>95</v>
      </c>
      <c r="J6309" s="93">
        <v>6</v>
      </c>
      <c r="K6309" s="93">
        <v>1</v>
      </c>
      <c r="L6309" s="93">
        <v>5</v>
      </c>
    </row>
    <row r="6310" spans="1:12" x14ac:dyDescent="0.15">
      <c r="A6310">
        <v>26</v>
      </c>
      <c r="B6310" s="93">
        <v>20</v>
      </c>
      <c r="C6310" s="93">
        <v>11</v>
      </c>
      <c r="D6310" s="93">
        <v>9</v>
      </c>
      <c r="E6310" s="93">
        <v>61</v>
      </c>
      <c r="F6310" s="93">
        <v>31</v>
      </c>
      <c r="G6310" s="93">
        <v>20</v>
      </c>
      <c r="H6310" s="93">
        <v>11</v>
      </c>
      <c r="I6310" s="93">
        <v>96</v>
      </c>
      <c r="J6310" s="93">
        <v>4</v>
      </c>
      <c r="K6310" s="93">
        <v>1</v>
      </c>
      <c r="L6310" s="93">
        <v>3</v>
      </c>
    </row>
    <row r="6311" spans="1:12" x14ac:dyDescent="0.15">
      <c r="A6311">
        <v>27</v>
      </c>
      <c r="B6311" s="93">
        <v>28</v>
      </c>
      <c r="C6311" s="93">
        <v>11</v>
      </c>
      <c r="D6311" s="93">
        <v>17</v>
      </c>
      <c r="E6311" s="93">
        <v>62</v>
      </c>
      <c r="F6311" s="93">
        <v>28</v>
      </c>
      <c r="G6311" s="93">
        <v>12</v>
      </c>
      <c r="H6311" s="93">
        <v>16</v>
      </c>
      <c r="I6311" s="93">
        <v>97</v>
      </c>
      <c r="J6311" s="93">
        <v>2</v>
      </c>
      <c r="K6311" s="93">
        <v>0</v>
      </c>
      <c r="L6311" s="93">
        <v>2</v>
      </c>
    </row>
    <row r="6312" spans="1:12" x14ac:dyDescent="0.15">
      <c r="A6312">
        <v>28</v>
      </c>
      <c r="B6312" s="93">
        <v>28</v>
      </c>
      <c r="C6312" s="93">
        <v>12</v>
      </c>
      <c r="D6312" s="93">
        <v>16</v>
      </c>
      <c r="E6312" s="93">
        <v>63</v>
      </c>
      <c r="F6312" s="93">
        <v>34</v>
      </c>
      <c r="G6312" s="93">
        <v>20</v>
      </c>
      <c r="H6312" s="93">
        <v>14</v>
      </c>
      <c r="I6312" s="93">
        <v>98</v>
      </c>
      <c r="J6312" s="93">
        <v>2</v>
      </c>
      <c r="K6312" s="93">
        <v>0</v>
      </c>
      <c r="L6312" s="93">
        <v>2</v>
      </c>
    </row>
    <row r="6313" spans="1:12" x14ac:dyDescent="0.15">
      <c r="A6313">
        <v>29</v>
      </c>
      <c r="B6313" s="93">
        <v>22</v>
      </c>
      <c r="C6313" s="93">
        <v>8</v>
      </c>
      <c r="D6313" s="93">
        <v>14</v>
      </c>
      <c r="E6313" s="93">
        <v>64</v>
      </c>
      <c r="F6313" s="93">
        <v>44</v>
      </c>
      <c r="G6313" s="93">
        <v>20</v>
      </c>
      <c r="H6313" s="93">
        <v>24</v>
      </c>
      <c r="I6313" s="93">
        <v>99</v>
      </c>
      <c r="J6313" s="93">
        <v>1</v>
      </c>
      <c r="K6313" s="93">
        <v>0</v>
      </c>
      <c r="L6313" s="93">
        <v>1</v>
      </c>
    </row>
    <row r="6314" spans="1:12" x14ac:dyDescent="0.15">
      <c r="A6314" t="s">
        <v>438</v>
      </c>
      <c r="B6314" s="93">
        <v>174</v>
      </c>
      <c r="C6314" s="93">
        <v>89</v>
      </c>
      <c r="D6314" s="93">
        <v>85</v>
      </c>
      <c r="E6314" s="93" t="s">
        <v>439</v>
      </c>
      <c r="F6314" s="93">
        <v>227</v>
      </c>
      <c r="G6314" s="93">
        <v>110</v>
      </c>
      <c r="H6314" s="93">
        <v>117</v>
      </c>
      <c r="I6314" s="93" t="s">
        <v>440</v>
      </c>
      <c r="J6314" s="93">
        <v>3</v>
      </c>
      <c r="K6314" s="93">
        <v>0</v>
      </c>
      <c r="L6314" s="93">
        <v>3</v>
      </c>
    </row>
    <row r="6315" spans="1:12" x14ac:dyDescent="0.15">
      <c r="A6315">
        <v>30</v>
      </c>
      <c r="B6315" s="93">
        <v>29</v>
      </c>
      <c r="C6315" s="93">
        <v>15</v>
      </c>
      <c r="D6315" s="93">
        <v>14</v>
      </c>
      <c r="E6315" s="93">
        <v>65</v>
      </c>
      <c r="F6315" s="93">
        <v>43</v>
      </c>
      <c r="G6315" s="93">
        <v>20</v>
      </c>
      <c r="H6315" s="93">
        <v>23</v>
      </c>
      <c r="I6315" s="93">
        <v>100</v>
      </c>
      <c r="J6315" s="93">
        <v>1</v>
      </c>
      <c r="K6315" s="93">
        <v>0</v>
      </c>
      <c r="L6315" s="93">
        <v>1</v>
      </c>
    </row>
    <row r="6316" spans="1:12" x14ac:dyDescent="0.15">
      <c r="A6316">
        <v>31</v>
      </c>
      <c r="B6316" s="93">
        <v>29</v>
      </c>
      <c r="C6316" s="93">
        <v>18</v>
      </c>
      <c r="D6316" s="93">
        <v>11</v>
      </c>
      <c r="E6316" s="93">
        <v>66</v>
      </c>
      <c r="F6316" s="93">
        <v>41</v>
      </c>
      <c r="G6316" s="93">
        <v>18</v>
      </c>
      <c r="H6316" s="93">
        <v>23</v>
      </c>
      <c r="I6316" s="93">
        <v>101</v>
      </c>
      <c r="J6316" s="93">
        <v>1</v>
      </c>
      <c r="K6316" s="93">
        <v>0</v>
      </c>
      <c r="L6316" s="93">
        <v>1</v>
      </c>
    </row>
    <row r="6317" spans="1:12" x14ac:dyDescent="0.15">
      <c r="A6317">
        <v>32</v>
      </c>
      <c r="B6317" s="93">
        <v>41</v>
      </c>
      <c r="C6317" s="93">
        <v>19</v>
      </c>
      <c r="D6317" s="93">
        <v>22</v>
      </c>
      <c r="E6317" s="93">
        <v>67</v>
      </c>
      <c r="F6317" s="93">
        <v>48</v>
      </c>
      <c r="G6317" s="93">
        <v>26</v>
      </c>
      <c r="H6317" s="93">
        <v>22</v>
      </c>
      <c r="I6317" s="93">
        <v>102</v>
      </c>
      <c r="J6317" s="93">
        <v>1</v>
      </c>
      <c r="K6317" s="93">
        <v>0</v>
      </c>
      <c r="L6317" s="93">
        <v>1</v>
      </c>
    </row>
    <row r="6318" spans="1:12" x14ac:dyDescent="0.15">
      <c r="A6318">
        <v>33</v>
      </c>
      <c r="B6318" s="93">
        <v>33</v>
      </c>
      <c r="C6318" s="93">
        <v>14</v>
      </c>
      <c r="D6318" s="93">
        <v>19</v>
      </c>
      <c r="E6318" s="93">
        <v>68</v>
      </c>
      <c r="F6318" s="93">
        <v>53</v>
      </c>
      <c r="G6318" s="93">
        <v>26</v>
      </c>
      <c r="H6318" s="93">
        <v>27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42</v>
      </c>
      <c r="C6319" s="93">
        <v>23</v>
      </c>
      <c r="D6319" s="93">
        <v>19</v>
      </c>
      <c r="E6319" s="93">
        <v>69</v>
      </c>
      <c r="F6319" s="93">
        <v>42</v>
      </c>
      <c r="G6319" s="93">
        <v>20</v>
      </c>
      <c r="H6319" s="93">
        <v>22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290</v>
      </c>
      <c r="C6322" s="93" t="s">
        <v>272</v>
      </c>
      <c r="D6322" s="93">
        <v>574</v>
      </c>
      <c r="E6322" s="93" t="s">
        <v>273</v>
      </c>
      <c r="F6322" s="93">
        <v>1114</v>
      </c>
      <c r="G6322" s="93" t="s">
        <v>272</v>
      </c>
      <c r="H6322" s="93">
        <v>2151</v>
      </c>
      <c r="I6322" s="93" t="s">
        <v>273</v>
      </c>
      <c r="J6322" s="93">
        <v>460</v>
      </c>
      <c r="K6322" s="93" t="s">
        <v>272</v>
      </c>
      <c r="L6322" s="93">
        <v>1028</v>
      </c>
    </row>
    <row r="6323" spans="1:12" x14ac:dyDescent="0.15">
      <c r="A6323" t="s">
        <v>274</v>
      </c>
      <c r="B6323" s="93">
        <v>284</v>
      </c>
      <c r="C6323" s="93" t="s">
        <v>662</v>
      </c>
      <c r="D6323" s="93">
        <v>0.1529443112176925</v>
      </c>
      <c r="E6323" s="93" t="s">
        <v>274</v>
      </c>
      <c r="F6323" s="93">
        <v>1037</v>
      </c>
      <c r="G6323" s="93" t="s">
        <v>662</v>
      </c>
      <c r="H6323" s="93">
        <v>0.57314148681055155</v>
      </c>
      <c r="I6323" s="93" t="s">
        <v>274</v>
      </c>
      <c r="J6323" s="93">
        <v>568</v>
      </c>
      <c r="K6323" s="93" t="s">
        <v>662</v>
      </c>
      <c r="L6323" s="93">
        <v>0.27391420197175592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44012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5097</v>
      </c>
      <c r="C6328" s="93">
        <v>2542</v>
      </c>
      <c r="D6328" s="93">
        <v>2555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143</v>
      </c>
      <c r="C6329" s="93">
        <v>70</v>
      </c>
      <c r="D6329" s="93">
        <v>73</v>
      </c>
      <c r="E6329" s="93" t="s">
        <v>421</v>
      </c>
      <c r="F6329" s="93">
        <v>231</v>
      </c>
      <c r="G6329" s="93">
        <v>123</v>
      </c>
      <c r="H6329" s="93">
        <v>108</v>
      </c>
      <c r="I6329" s="93" t="s">
        <v>422</v>
      </c>
      <c r="J6329" s="93">
        <v>458</v>
      </c>
      <c r="K6329" s="93">
        <v>227</v>
      </c>
      <c r="L6329" s="93">
        <v>231</v>
      </c>
    </row>
    <row r="6330" spans="1:12" x14ac:dyDescent="0.15">
      <c r="A6330">
        <v>0</v>
      </c>
      <c r="B6330" s="93">
        <v>26</v>
      </c>
      <c r="C6330" s="93">
        <v>8</v>
      </c>
      <c r="D6330" s="93">
        <v>18</v>
      </c>
      <c r="E6330" s="93">
        <v>35</v>
      </c>
      <c r="F6330" s="93">
        <v>59</v>
      </c>
      <c r="G6330" s="93">
        <v>28</v>
      </c>
      <c r="H6330" s="93">
        <v>31</v>
      </c>
      <c r="I6330" s="93">
        <v>70</v>
      </c>
      <c r="J6330" s="93">
        <v>100</v>
      </c>
      <c r="K6330" s="93">
        <v>53</v>
      </c>
      <c r="L6330" s="93">
        <v>47</v>
      </c>
    </row>
    <row r="6331" spans="1:12" x14ac:dyDescent="0.15">
      <c r="A6331">
        <v>1</v>
      </c>
      <c r="B6331" s="93">
        <v>19</v>
      </c>
      <c r="C6331" s="93">
        <v>10</v>
      </c>
      <c r="D6331" s="93">
        <v>9</v>
      </c>
      <c r="E6331" s="93">
        <v>36</v>
      </c>
      <c r="F6331" s="93">
        <v>42</v>
      </c>
      <c r="G6331" s="93">
        <v>23</v>
      </c>
      <c r="H6331" s="93">
        <v>19</v>
      </c>
      <c r="I6331" s="93">
        <v>71</v>
      </c>
      <c r="J6331" s="93">
        <v>106</v>
      </c>
      <c r="K6331" s="93">
        <v>56</v>
      </c>
      <c r="L6331" s="93">
        <v>50</v>
      </c>
    </row>
    <row r="6332" spans="1:12" x14ac:dyDescent="0.15">
      <c r="A6332">
        <v>2</v>
      </c>
      <c r="B6332" s="93">
        <v>25</v>
      </c>
      <c r="C6332" s="93">
        <v>16</v>
      </c>
      <c r="D6332" s="93">
        <v>9</v>
      </c>
      <c r="E6332" s="93">
        <v>37</v>
      </c>
      <c r="F6332" s="93">
        <v>42</v>
      </c>
      <c r="G6332" s="93">
        <v>25</v>
      </c>
      <c r="H6332" s="93">
        <v>17</v>
      </c>
      <c r="I6332" s="93">
        <v>72</v>
      </c>
      <c r="J6332" s="93">
        <v>100</v>
      </c>
      <c r="K6332" s="93">
        <v>48</v>
      </c>
      <c r="L6332" s="93">
        <v>52</v>
      </c>
    </row>
    <row r="6333" spans="1:12" x14ac:dyDescent="0.15">
      <c r="A6333">
        <v>3</v>
      </c>
      <c r="B6333" s="93">
        <v>37</v>
      </c>
      <c r="C6333" s="93">
        <v>19</v>
      </c>
      <c r="D6333" s="93">
        <v>18</v>
      </c>
      <c r="E6333" s="93">
        <v>38</v>
      </c>
      <c r="F6333" s="93">
        <v>49</v>
      </c>
      <c r="G6333" s="93">
        <v>30</v>
      </c>
      <c r="H6333" s="93">
        <v>19</v>
      </c>
      <c r="I6333" s="93">
        <v>73</v>
      </c>
      <c r="J6333" s="93">
        <v>97</v>
      </c>
      <c r="K6333" s="93">
        <v>45</v>
      </c>
      <c r="L6333" s="93">
        <v>52</v>
      </c>
    </row>
    <row r="6334" spans="1:12" x14ac:dyDescent="0.15">
      <c r="A6334">
        <v>4</v>
      </c>
      <c r="B6334" s="93">
        <v>36</v>
      </c>
      <c r="C6334" s="93">
        <v>17</v>
      </c>
      <c r="D6334" s="93">
        <v>19</v>
      </c>
      <c r="E6334" s="93">
        <v>39</v>
      </c>
      <c r="F6334" s="93">
        <v>39</v>
      </c>
      <c r="G6334" s="93">
        <v>17</v>
      </c>
      <c r="H6334" s="93">
        <v>22</v>
      </c>
      <c r="I6334" s="93">
        <v>74</v>
      </c>
      <c r="J6334" s="93">
        <v>55</v>
      </c>
      <c r="K6334" s="93">
        <v>25</v>
      </c>
      <c r="L6334" s="93">
        <v>30</v>
      </c>
    </row>
    <row r="6335" spans="1:12" x14ac:dyDescent="0.15">
      <c r="A6335" t="s">
        <v>423</v>
      </c>
      <c r="B6335" s="93">
        <v>146</v>
      </c>
      <c r="C6335" s="93">
        <v>74</v>
      </c>
      <c r="D6335" s="93">
        <v>72</v>
      </c>
      <c r="E6335" s="93" t="s">
        <v>424</v>
      </c>
      <c r="F6335" s="93">
        <v>276</v>
      </c>
      <c r="G6335" s="93">
        <v>145</v>
      </c>
      <c r="H6335" s="93">
        <v>131</v>
      </c>
      <c r="I6335" s="93" t="s">
        <v>425</v>
      </c>
      <c r="J6335" s="93">
        <v>424</v>
      </c>
      <c r="K6335" s="93">
        <v>193</v>
      </c>
      <c r="L6335" s="93">
        <v>231</v>
      </c>
    </row>
    <row r="6336" spans="1:12" x14ac:dyDescent="0.15">
      <c r="A6336">
        <v>5</v>
      </c>
      <c r="B6336" s="93">
        <v>27</v>
      </c>
      <c r="C6336" s="93">
        <v>12</v>
      </c>
      <c r="D6336" s="93">
        <v>15</v>
      </c>
      <c r="E6336" s="93">
        <v>40</v>
      </c>
      <c r="F6336" s="93">
        <v>52</v>
      </c>
      <c r="G6336" s="93">
        <v>28</v>
      </c>
      <c r="H6336" s="93">
        <v>24</v>
      </c>
      <c r="I6336" s="93">
        <v>75</v>
      </c>
      <c r="J6336" s="93">
        <v>72</v>
      </c>
      <c r="K6336" s="93">
        <v>36</v>
      </c>
      <c r="L6336" s="93">
        <v>36</v>
      </c>
    </row>
    <row r="6337" spans="1:12" x14ac:dyDescent="0.15">
      <c r="A6337">
        <v>6</v>
      </c>
      <c r="B6337" s="93">
        <v>33</v>
      </c>
      <c r="C6337" s="93">
        <v>15</v>
      </c>
      <c r="D6337" s="93">
        <v>18</v>
      </c>
      <c r="E6337" s="93">
        <v>41</v>
      </c>
      <c r="F6337" s="93">
        <v>41</v>
      </c>
      <c r="G6337" s="93">
        <v>19</v>
      </c>
      <c r="H6337" s="93">
        <v>22</v>
      </c>
      <c r="I6337" s="93">
        <v>76</v>
      </c>
      <c r="J6337" s="93">
        <v>98</v>
      </c>
      <c r="K6337" s="93">
        <v>47</v>
      </c>
      <c r="L6337" s="93">
        <v>51</v>
      </c>
    </row>
    <row r="6338" spans="1:12" x14ac:dyDescent="0.15">
      <c r="A6338">
        <v>7</v>
      </c>
      <c r="B6338" s="93">
        <v>25</v>
      </c>
      <c r="C6338" s="93">
        <v>13</v>
      </c>
      <c r="D6338" s="93">
        <v>12</v>
      </c>
      <c r="E6338" s="93">
        <v>42</v>
      </c>
      <c r="F6338" s="93">
        <v>50</v>
      </c>
      <c r="G6338" s="93">
        <v>28</v>
      </c>
      <c r="H6338" s="93">
        <v>22</v>
      </c>
      <c r="I6338" s="93">
        <v>77</v>
      </c>
      <c r="J6338" s="93">
        <v>98</v>
      </c>
      <c r="K6338" s="93">
        <v>44</v>
      </c>
      <c r="L6338" s="93">
        <v>54</v>
      </c>
    </row>
    <row r="6339" spans="1:12" x14ac:dyDescent="0.15">
      <c r="A6339">
        <v>8</v>
      </c>
      <c r="B6339" s="93">
        <v>27</v>
      </c>
      <c r="C6339" s="93">
        <v>13</v>
      </c>
      <c r="D6339" s="93">
        <v>14</v>
      </c>
      <c r="E6339" s="93">
        <v>43</v>
      </c>
      <c r="F6339" s="93">
        <v>62</v>
      </c>
      <c r="G6339" s="93">
        <v>32</v>
      </c>
      <c r="H6339" s="93">
        <v>30</v>
      </c>
      <c r="I6339" s="93">
        <v>78</v>
      </c>
      <c r="J6339" s="93">
        <v>79</v>
      </c>
      <c r="K6339" s="93">
        <v>35</v>
      </c>
      <c r="L6339" s="93">
        <v>44</v>
      </c>
    </row>
    <row r="6340" spans="1:12" x14ac:dyDescent="0.15">
      <c r="A6340">
        <v>9</v>
      </c>
      <c r="B6340" s="93">
        <v>34</v>
      </c>
      <c r="C6340" s="93">
        <v>21</v>
      </c>
      <c r="D6340" s="93">
        <v>13</v>
      </c>
      <c r="E6340" s="93">
        <v>44</v>
      </c>
      <c r="F6340" s="93">
        <v>71</v>
      </c>
      <c r="G6340" s="93">
        <v>38</v>
      </c>
      <c r="H6340" s="93">
        <v>33</v>
      </c>
      <c r="I6340" s="93">
        <v>79</v>
      </c>
      <c r="J6340" s="93">
        <v>77</v>
      </c>
      <c r="K6340" s="93">
        <v>31</v>
      </c>
      <c r="L6340" s="93">
        <v>46</v>
      </c>
    </row>
    <row r="6341" spans="1:12" x14ac:dyDescent="0.15">
      <c r="A6341" t="s">
        <v>426</v>
      </c>
      <c r="B6341" s="93">
        <v>178</v>
      </c>
      <c r="C6341" s="93">
        <v>97</v>
      </c>
      <c r="D6341" s="93">
        <v>81</v>
      </c>
      <c r="E6341" s="93" t="s">
        <v>427</v>
      </c>
      <c r="F6341" s="93">
        <v>436</v>
      </c>
      <c r="G6341" s="93">
        <v>256</v>
      </c>
      <c r="H6341" s="93">
        <v>180</v>
      </c>
      <c r="I6341" s="93" t="s">
        <v>428</v>
      </c>
      <c r="J6341" s="93">
        <v>353</v>
      </c>
      <c r="K6341" s="93">
        <v>163</v>
      </c>
      <c r="L6341" s="93">
        <v>190</v>
      </c>
    </row>
    <row r="6342" spans="1:12" x14ac:dyDescent="0.15">
      <c r="A6342">
        <v>10</v>
      </c>
      <c r="B6342" s="93">
        <v>29</v>
      </c>
      <c r="C6342" s="93">
        <v>17</v>
      </c>
      <c r="D6342" s="93">
        <v>12</v>
      </c>
      <c r="E6342" s="93">
        <v>45</v>
      </c>
      <c r="F6342" s="93">
        <v>76</v>
      </c>
      <c r="G6342" s="93">
        <v>48</v>
      </c>
      <c r="H6342" s="93">
        <v>28</v>
      </c>
      <c r="I6342" s="93">
        <v>80</v>
      </c>
      <c r="J6342" s="93">
        <v>82</v>
      </c>
      <c r="K6342" s="93">
        <v>35</v>
      </c>
      <c r="L6342" s="93">
        <v>47</v>
      </c>
    </row>
    <row r="6343" spans="1:12" x14ac:dyDescent="0.15">
      <c r="A6343">
        <v>11</v>
      </c>
      <c r="B6343" s="93">
        <v>41</v>
      </c>
      <c r="C6343" s="93">
        <v>19</v>
      </c>
      <c r="D6343" s="93">
        <v>22</v>
      </c>
      <c r="E6343" s="93">
        <v>46</v>
      </c>
      <c r="F6343" s="93">
        <v>88</v>
      </c>
      <c r="G6343" s="93">
        <v>49</v>
      </c>
      <c r="H6343" s="93">
        <v>39</v>
      </c>
      <c r="I6343" s="93">
        <v>81</v>
      </c>
      <c r="J6343" s="93">
        <v>66</v>
      </c>
      <c r="K6343" s="93">
        <v>27</v>
      </c>
      <c r="L6343" s="93">
        <v>39</v>
      </c>
    </row>
    <row r="6344" spans="1:12" x14ac:dyDescent="0.15">
      <c r="A6344">
        <v>12</v>
      </c>
      <c r="B6344" s="93">
        <v>30</v>
      </c>
      <c r="C6344" s="93">
        <v>13</v>
      </c>
      <c r="D6344" s="93">
        <v>17</v>
      </c>
      <c r="E6344" s="93">
        <v>47</v>
      </c>
      <c r="F6344" s="93">
        <v>93</v>
      </c>
      <c r="G6344" s="93">
        <v>60</v>
      </c>
      <c r="H6344" s="93">
        <v>33</v>
      </c>
      <c r="I6344" s="93">
        <v>82</v>
      </c>
      <c r="J6344" s="93">
        <v>82</v>
      </c>
      <c r="K6344" s="93">
        <v>42</v>
      </c>
      <c r="L6344" s="93">
        <v>40</v>
      </c>
    </row>
    <row r="6345" spans="1:12" x14ac:dyDescent="0.15">
      <c r="A6345">
        <v>13</v>
      </c>
      <c r="B6345" s="93">
        <v>41</v>
      </c>
      <c r="C6345" s="93">
        <v>27</v>
      </c>
      <c r="D6345" s="93">
        <v>14</v>
      </c>
      <c r="E6345" s="93">
        <v>48</v>
      </c>
      <c r="F6345" s="93">
        <v>79</v>
      </c>
      <c r="G6345" s="93">
        <v>40</v>
      </c>
      <c r="H6345" s="93">
        <v>39</v>
      </c>
      <c r="I6345" s="93">
        <v>83</v>
      </c>
      <c r="J6345" s="93">
        <v>63</v>
      </c>
      <c r="K6345" s="93">
        <v>29</v>
      </c>
      <c r="L6345" s="93">
        <v>34</v>
      </c>
    </row>
    <row r="6346" spans="1:12" x14ac:dyDescent="0.15">
      <c r="A6346">
        <v>14</v>
      </c>
      <c r="B6346" s="93">
        <v>37</v>
      </c>
      <c r="C6346" s="93">
        <v>21</v>
      </c>
      <c r="D6346" s="93">
        <v>16</v>
      </c>
      <c r="E6346" s="93">
        <v>49</v>
      </c>
      <c r="F6346" s="93">
        <v>100</v>
      </c>
      <c r="G6346" s="93">
        <v>59</v>
      </c>
      <c r="H6346" s="93">
        <v>41</v>
      </c>
      <c r="I6346" s="93">
        <v>84</v>
      </c>
      <c r="J6346" s="93">
        <v>60</v>
      </c>
      <c r="K6346" s="93">
        <v>30</v>
      </c>
      <c r="L6346" s="93">
        <v>30</v>
      </c>
    </row>
    <row r="6347" spans="1:12" x14ac:dyDescent="0.15">
      <c r="A6347" t="s">
        <v>429</v>
      </c>
      <c r="B6347" s="93">
        <v>226</v>
      </c>
      <c r="C6347" s="93">
        <v>105</v>
      </c>
      <c r="D6347" s="93">
        <v>121</v>
      </c>
      <c r="E6347" s="93" t="s">
        <v>430</v>
      </c>
      <c r="F6347" s="93">
        <v>376</v>
      </c>
      <c r="G6347" s="93">
        <v>208</v>
      </c>
      <c r="H6347" s="93">
        <v>168</v>
      </c>
      <c r="I6347" s="93" t="s">
        <v>431</v>
      </c>
      <c r="J6347" s="93">
        <v>155</v>
      </c>
      <c r="K6347" s="93">
        <v>49</v>
      </c>
      <c r="L6347" s="93">
        <v>106</v>
      </c>
    </row>
    <row r="6348" spans="1:12" x14ac:dyDescent="0.15">
      <c r="A6348">
        <v>15</v>
      </c>
      <c r="B6348" s="93">
        <v>43</v>
      </c>
      <c r="C6348" s="93">
        <v>25</v>
      </c>
      <c r="D6348" s="93">
        <v>18</v>
      </c>
      <c r="E6348" s="93">
        <v>50</v>
      </c>
      <c r="F6348" s="93">
        <v>75</v>
      </c>
      <c r="G6348" s="93">
        <v>36</v>
      </c>
      <c r="H6348" s="93">
        <v>39</v>
      </c>
      <c r="I6348" s="93">
        <v>85</v>
      </c>
      <c r="J6348" s="93">
        <v>40</v>
      </c>
      <c r="K6348" s="93">
        <v>19</v>
      </c>
      <c r="L6348" s="93">
        <v>21</v>
      </c>
    </row>
    <row r="6349" spans="1:12" x14ac:dyDescent="0.15">
      <c r="A6349">
        <v>16</v>
      </c>
      <c r="B6349" s="93">
        <v>45</v>
      </c>
      <c r="C6349" s="93">
        <v>23</v>
      </c>
      <c r="D6349" s="93">
        <v>22</v>
      </c>
      <c r="E6349" s="93">
        <v>51</v>
      </c>
      <c r="F6349" s="93">
        <v>83</v>
      </c>
      <c r="G6349" s="93">
        <v>47</v>
      </c>
      <c r="H6349" s="93">
        <v>36</v>
      </c>
      <c r="I6349" s="93">
        <v>86</v>
      </c>
      <c r="J6349" s="93">
        <v>35</v>
      </c>
      <c r="K6349" s="93">
        <v>14</v>
      </c>
      <c r="L6349" s="93">
        <v>21</v>
      </c>
    </row>
    <row r="6350" spans="1:12" x14ac:dyDescent="0.15">
      <c r="A6350">
        <v>17</v>
      </c>
      <c r="B6350" s="93">
        <v>43</v>
      </c>
      <c r="C6350" s="93">
        <v>16</v>
      </c>
      <c r="D6350" s="93">
        <v>27</v>
      </c>
      <c r="E6350" s="93">
        <v>52</v>
      </c>
      <c r="F6350" s="93">
        <v>75</v>
      </c>
      <c r="G6350" s="93">
        <v>39</v>
      </c>
      <c r="H6350" s="93">
        <v>36</v>
      </c>
      <c r="I6350" s="93">
        <v>87</v>
      </c>
      <c r="J6350" s="93">
        <v>27</v>
      </c>
      <c r="K6350" s="93">
        <v>4</v>
      </c>
      <c r="L6350" s="93">
        <v>23</v>
      </c>
    </row>
    <row r="6351" spans="1:12" x14ac:dyDescent="0.15">
      <c r="A6351">
        <v>18</v>
      </c>
      <c r="B6351" s="93">
        <v>41</v>
      </c>
      <c r="C6351" s="93">
        <v>20</v>
      </c>
      <c r="D6351" s="93">
        <v>21</v>
      </c>
      <c r="E6351" s="93">
        <v>53</v>
      </c>
      <c r="F6351" s="93">
        <v>84</v>
      </c>
      <c r="G6351" s="93">
        <v>52</v>
      </c>
      <c r="H6351" s="93">
        <v>32</v>
      </c>
      <c r="I6351" s="93">
        <v>88</v>
      </c>
      <c r="J6351" s="93">
        <v>35</v>
      </c>
      <c r="K6351" s="93">
        <v>9</v>
      </c>
      <c r="L6351" s="93">
        <v>26</v>
      </c>
    </row>
    <row r="6352" spans="1:12" x14ac:dyDescent="0.15">
      <c r="A6352">
        <v>19</v>
      </c>
      <c r="B6352" s="93">
        <v>54</v>
      </c>
      <c r="C6352" s="93">
        <v>21</v>
      </c>
      <c r="D6352" s="93">
        <v>33</v>
      </c>
      <c r="E6352" s="93">
        <v>54</v>
      </c>
      <c r="F6352" s="93">
        <v>59</v>
      </c>
      <c r="G6352" s="93">
        <v>34</v>
      </c>
      <c r="H6352" s="93">
        <v>25</v>
      </c>
      <c r="I6352" s="93">
        <v>89</v>
      </c>
      <c r="J6352" s="93">
        <v>18</v>
      </c>
      <c r="K6352" s="93">
        <v>3</v>
      </c>
      <c r="L6352" s="93">
        <v>15</v>
      </c>
    </row>
    <row r="6353" spans="1:12" x14ac:dyDescent="0.15">
      <c r="A6353" t="s">
        <v>432</v>
      </c>
      <c r="B6353" s="93">
        <v>211</v>
      </c>
      <c r="C6353" s="93">
        <v>109</v>
      </c>
      <c r="D6353" s="93">
        <v>102</v>
      </c>
      <c r="E6353" s="93" t="s">
        <v>433</v>
      </c>
      <c r="F6353" s="93">
        <v>346</v>
      </c>
      <c r="G6353" s="93">
        <v>179</v>
      </c>
      <c r="H6353" s="93">
        <v>167</v>
      </c>
      <c r="I6353" s="93" t="s">
        <v>434</v>
      </c>
      <c r="J6353" s="93">
        <v>59</v>
      </c>
      <c r="K6353" s="93">
        <v>14</v>
      </c>
      <c r="L6353" s="93">
        <v>45</v>
      </c>
    </row>
    <row r="6354" spans="1:12" x14ac:dyDescent="0.15">
      <c r="A6354">
        <v>20</v>
      </c>
      <c r="B6354" s="93">
        <v>45</v>
      </c>
      <c r="C6354" s="93">
        <v>27</v>
      </c>
      <c r="D6354" s="93">
        <v>18</v>
      </c>
      <c r="E6354" s="93">
        <v>55</v>
      </c>
      <c r="F6354" s="93">
        <v>71</v>
      </c>
      <c r="G6354" s="93">
        <v>35</v>
      </c>
      <c r="H6354" s="93">
        <v>36</v>
      </c>
      <c r="I6354" s="93">
        <v>90</v>
      </c>
      <c r="J6354" s="93">
        <v>19</v>
      </c>
      <c r="K6354" s="93">
        <v>6</v>
      </c>
      <c r="L6354" s="93">
        <v>13</v>
      </c>
    </row>
    <row r="6355" spans="1:12" x14ac:dyDescent="0.15">
      <c r="A6355">
        <v>21</v>
      </c>
      <c r="B6355" s="93">
        <v>40</v>
      </c>
      <c r="C6355" s="93">
        <v>23</v>
      </c>
      <c r="D6355" s="93">
        <v>17</v>
      </c>
      <c r="E6355" s="93">
        <v>56</v>
      </c>
      <c r="F6355" s="93">
        <v>74</v>
      </c>
      <c r="G6355" s="93">
        <v>40</v>
      </c>
      <c r="H6355" s="93">
        <v>34</v>
      </c>
      <c r="I6355" s="93">
        <v>91</v>
      </c>
      <c r="J6355" s="93">
        <v>14</v>
      </c>
      <c r="K6355" s="93">
        <v>4</v>
      </c>
      <c r="L6355" s="93">
        <v>10</v>
      </c>
    </row>
    <row r="6356" spans="1:12" x14ac:dyDescent="0.15">
      <c r="A6356">
        <v>22</v>
      </c>
      <c r="B6356" s="93">
        <v>37</v>
      </c>
      <c r="C6356" s="93">
        <v>17</v>
      </c>
      <c r="D6356" s="93">
        <v>20</v>
      </c>
      <c r="E6356" s="93">
        <v>57</v>
      </c>
      <c r="F6356" s="93">
        <v>78</v>
      </c>
      <c r="G6356" s="93">
        <v>41</v>
      </c>
      <c r="H6356" s="93">
        <v>37</v>
      </c>
      <c r="I6356" s="93">
        <v>92</v>
      </c>
      <c r="J6356" s="93">
        <v>12</v>
      </c>
      <c r="K6356" s="93">
        <v>2</v>
      </c>
      <c r="L6356" s="93">
        <v>10</v>
      </c>
    </row>
    <row r="6357" spans="1:12" x14ac:dyDescent="0.15">
      <c r="A6357">
        <v>23</v>
      </c>
      <c r="B6357" s="93">
        <v>51</v>
      </c>
      <c r="C6357" s="93">
        <v>21</v>
      </c>
      <c r="D6357" s="93">
        <v>30</v>
      </c>
      <c r="E6357" s="93">
        <v>58</v>
      </c>
      <c r="F6357" s="93">
        <v>57</v>
      </c>
      <c r="G6357" s="93">
        <v>28</v>
      </c>
      <c r="H6357" s="93">
        <v>29</v>
      </c>
      <c r="I6357" s="93">
        <v>93</v>
      </c>
      <c r="J6357" s="93">
        <v>4</v>
      </c>
      <c r="K6357" s="93">
        <v>0</v>
      </c>
      <c r="L6357" s="93">
        <v>4</v>
      </c>
    </row>
    <row r="6358" spans="1:12" x14ac:dyDescent="0.15">
      <c r="A6358">
        <v>24</v>
      </c>
      <c r="B6358" s="93">
        <v>38</v>
      </c>
      <c r="C6358" s="93">
        <v>21</v>
      </c>
      <c r="D6358" s="93">
        <v>17</v>
      </c>
      <c r="E6358" s="93">
        <v>59</v>
      </c>
      <c r="F6358" s="93">
        <v>66</v>
      </c>
      <c r="G6358" s="93">
        <v>35</v>
      </c>
      <c r="H6358" s="93">
        <v>31</v>
      </c>
      <c r="I6358" s="93">
        <v>94</v>
      </c>
      <c r="J6358" s="93">
        <v>10</v>
      </c>
      <c r="K6358" s="93">
        <v>2</v>
      </c>
      <c r="L6358" s="93">
        <v>8</v>
      </c>
    </row>
    <row r="6359" spans="1:12" x14ac:dyDescent="0.15">
      <c r="A6359" t="s">
        <v>435</v>
      </c>
      <c r="B6359" s="93">
        <v>202</v>
      </c>
      <c r="C6359" s="93">
        <v>119</v>
      </c>
      <c r="D6359" s="93">
        <v>83</v>
      </c>
      <c r="E6359" s="93" t="s">
        <v>436</v>
      </c>
      <c r="F6359" s="93">
        <v>279</v>
      </c>
      <c r="G6359" s="93">
        <v>136</v>
      </c>
      <c r="H6359" s="93">
        <v>143</v>
      </c>
      <c r="I6359" s="93" t="s">
        <v>437</v>
      </c>
      <c r="J6359" s="93">
        <v>19</v>
      </c>
      <c r="K6359" s="93">
        <v>2</v>
      </c>
      <c r="L6359" s="93">
        <v>17</v>
      </c>
    </row>
    <row r="6360" spans="1:12" x14ac:dyDescent="0.15">
      <c r="A6360">
        <v>25</v>
      </c>
      <c r="B6360" s="93">
        <v>49</v>
      </c>
      <c r="C6360" s="93">
        <v>30</v>
      </c>
      <c r="D6360" s="93">
        <v>19</v>
      </c>
      <c r="E6360" s="93">
        <v>60</v>
      </c>
      <c r="F6360" s="93">
        <v>58</v>
      </c>
      <c r="G6360" s="93">
        <v>31</v>
      </c>
      <c r="H6360" s="93">
        <v>27</v>
      </c>
      <c r="I6360" s="93">
        <v>95</v>
      </c>
      <c r="J6360" s="93">
        <v>6</v>
      </c>
      <c r="K6360" s="93">
        <v>1</v>
      </c>
      <c r="L6360" s="93">
        <v>5</v>
      </c>
    </row>
    <row r="6361" spans="1:12" x14ac:dyDescent="0.15">
      <c r="A6361">
        <v>26</v>
      </c>
      <c r="B6361" s="93">
        <v>43</v>
      </c>
      <c r="C6361" s="93">
        <v>26</v>
      </c>
      <c r="D6361" s="93">
        <v>17</v>
      </c>
      <c r="E6361" s="93">
        <v>61</v>
      </c>
      <c r="F6361" s="93">
        <v>46</v>
      </c>
      <c r="G6361" s="93">
        <v>25</v>
      </c>
      <c r="H6361" s="93">
        <v>21</v>
      </c>
      <c r="I6361" s="93">
        <v>96</v>
      </c>
      <c r="J6361" s="93">
        <v>3</v>
      </c>
      <c r="K6361" s="93">
        <v>0</v>
      </c>
      <c r="L6361" s="93">
        <v>3</v>
      </c>
    </row>
    <row r="6362" spans="1:12" x14ac:dyDescent="0.15">
      <c r="A6362">
        <v>27</v>
      </c>
      <c r="B6362" s="93">
        <v>36</v>
      </c>
      <c r="C6362" s="93">
        <v>22</v>
      </c>
      <c r="D6362" s="93">
        <v>14</v>
      </c>
      <c r="E6362" s="93">
        <v>62</v>
      </c>
      <c r="F6362" s="93">
        <v>54</v>
      </c>
      <c r="G6362" s="93">
        <v>24</v>
      </c>
      <c r="H6362" s="93">
        <v>30</v>
      </c>
      <c r="I6362" s="93">
        <v>97</v>
      </c>
      <c r="J6362" s="93">
        <v>5</v>
      </c>
      <c r="K6362" s="93">
        <v>1</v>
      </c>
      <c r="L6362" s="93">
        <v>4</v>
      </c>
    </row>
    <row r="6363" spans="1:12" x14ac:dyDescent="0.15">
      <c r="A6363">
        <v>28</v>
      </c>
      <c r="B6363" s="93">
        <v>35</v>
      </c>
      <c r="C6363" s="93">
        <v>20</v>
      </c>
      <c r="D6363" s="93">
        <v>15</v>
      </c>
      <c r="E6363" s="93">
        <v>63</v>
      </c>
      <c r="F6363" s="93">
        <v>60</v>
      </c>
      <c r="G6363" s="93">
        <v>25</v>
      </c>
      <c r="H6363" s="93">
        <v>35</v>
      </c>
      <c r="I6363" s="93">
        <v>98</v>
      </c>
      <c r="J6363" s="93">
        <v>4</v>
      </c>
      <c r="K6363" s="93">
        <v>0</v>
      </c>
      <c r="L6363" s="93">
        <v>4</v>
      </c>
    </row>
    <row r="6364" spans="1:12" x14ac:dyDescent="0.15">
      <c r="A6364">
        <v>29</v>
      </c>
      <c r="B6364" s="93">
        <v>39</v>
      </c>
      <c r="C6364" s="93">
        <v>21</v>
      </c>
      <c r="D6364" s="93">
        <v>18</v>
      </c>
      <c r="E6364" s="93">
        <v>64</v>
      </c>
      <c r="F6364" s="93">
        <v>61</v>
      </c>
      <c r="G6364" s="93">
        <v>31</v>
      </c>
      <c r="H6364" s="93">
        <v>30</v>
      </c>
      <c r="I6364" s="93">
        <v>99</v>
      </c>
      <c r="J6364" s="93">
        <v>1</v>
      </c>
      <c r="K6364" s="93">
        <v>0</v>
      </c>
      <c r="L6364" s="93">
        <v>1</v>
      </c>
    </row>
    <row r="6365" spans="1:12" x14ac:dyDescent="0.15">
      <c r="A6365" t="s">
        <v>438</v>
      </c>
      <c r="B6365" s="93">
        <v>188</v>
      </c>
      <c r="C6365" s="93">
        <v>86</v>
      </c>
      <c r="D6365" s="93">
        <v>102</v>
      </c>
      <c r="E6365" s="93" t="s">
        <v>439</v>
      </c>
      <c r="F6365" s="93">
        <v>388</v>
      </c>
      <c r="G6365" s="93">
        <v>186</v>
      </c>
      <c r="H6365" s="93">
        <v>202</v>
      </c>
      <c r="I6365" s="93" t="s">
        <v>440</v>
      </c>
      <c r="J6365" s="93">
        <v>3</v>
      </c>
      <c r="K6365" s="93">
        <v>1</v>
      </c>
      <c r="L6365" s="93">
        <v>2</v>
      </c>
    </row>
    <row r="6366" spans="1:12" x14ac:dyDescent="0.15">
      <c r="A6366">
        <v>30</v>
      </c>
      <c r="B6366" s="93">
        <v>21</v>
      </c>
      <c r="C6366" s="93">
        <v>11</v>
      </c>
      <c r="D6366" s="93">
        <v>10</v>
      </c>
      <c r="E6366" s="93">
        <v>65</v>
      </c>
      <c r="F6366" s="93">
        <v>59</v>
      </c>
      <c r="G6366" s="93">
        <v>24</v>
      </c>
      <c r="H6366" s="93">
        <v>35</v>
      </c>
      <c r="I6366" s="93">
        <v>100</v>
      </c>
      <c r="J6366" s="93">
        <v>0</v>
      </c>
      <c r="K6366" s="93">
        <v>0</v>
      </c>
      <c r="L6366" s="93">
        <v>0</v>
      </c>
    </row>
    <row r="6367" spans="1:12" x14ac:dyDescent="0.15">
      <c r="A6367">
        <v>31</v>
      </c>
      <c r="B6367" s="93">
        <v>49</v>
      </c>
      <c r="C6367" s="93">
        <v>21</v>
      </c>
      <c r="D6367" s="93">
        <v>28</v>
      </c>
      <c r="E6367" s="93">
        <v>66</v>
      </c>
      <c r="F6367" s="93">
        <v>56</v>
      </c>
      <c r="G6367" s="93">
        <v>30</v>
      </c>
      <c r="H6367" s="93">
        <v>26</v>
      </c>
      <c r="I6367" s="93">
        <v>101</v>
      </c>
      <c r="J6367" s="93">
        <v>2</v>
      </c>
      <c r="K6367" s="93">
        <v>1</v>
      </c>
      <c r="L6367" s="93">
        <v>1</v>
      </c>
    </row>
    <row r="6368" spans="1:12" x14ac:dyDescent="0.15">
      <c r="A6368">
        <v>32</v>
      </c>
      <c r="B6368" s="93">
        <v>35</v>
      </c>
      <c r="C6368" s="93">
        <v>15</v>
      </c>
      <c r="D6368" s="93">
        <v>20</v>
      </c>
      <c r="E6368" s="93">
        <v>67</v>
      </c>
      <c r="F6368" s="93">
        <v>87</v>
      </c>
      <c r="G6368" s="93">
        <v>49</v>
      </c>
      <c r="H6368" s="93">
        <v>38</v>
      </c>
      <c r="I6368" s="93">
        <v>102</v>
      </c>
      <c r="J6368" s="93">
        <v>0</v>
      </c>
      <c r="K6368" s="93">
        <v>0</v>
      </c>
      <c r="L6368" s="93">
        <v>0</v>
      </c>
    </row>
    <row r="6369" spans="1:12" x14ac:dyDescent="0.15">
      <c r="A6369">
        <v>33</v>
      </c>
      <c r="B6369" s="93">
        <v>40</v>
      </c>
      <c r="C6369" s="93">
        <v>24</v>
      </c>
      <c r="D6369" s="93">
        <v>16</v>
      </c>
      <c r="E6369" s="93">
        <v>68</v>
      </c>
      <c r="F6369" s="93">
        <v>84</v>
      </c>
      <c r="G6369" s="93">
        <v>33</v>
      </c>
      <c r="H6369" s="93">
        <v>51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 x14ac:dyDescent="0.15">
      <c r="A6370">
        <v>34</v>
      </c>
      <c r="B6370" s="93">
        <v>43</v>
      </c>
      <c r="C6370" s="93">
        <v>15</v>
      </c>
      <c r="D6370" s="93">
        <v>28</v>
      </c>
      <c r="E6370" s="93">
        <v>69</v>
      </c>
      <c r="F6370" s="93">
        <v>102</v>
      </c>
      <c r="G6370" s="93">
        <v>50</v>
      </c>
      <c r="H6370" s="93">
        <v>52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241</v>
      </c>
      <c r="C6373" s="93" t="s">
        <v>272</v>
      </c>
      <c r="D6373" s="93">
        <v>467</v>
      </c>
      <c r="E6373" s="93" t="s">
        <v>273</v>
      </c>
      <c r="F6373" s="93">
        <v>1466</v>
      </c>
      <c r="G6373" s="93" t="s">
        <v>272</v>
      </c>
      <c r="H6373" s="93">
        <v>2771</v>
      </c>
      <c r="I6373" s="93" t="s">
        <v>273</v>
      </c>
      <c r="J6373" s="93">
        <v>835</v>
      </c>
      <c r="K6373" s="93" t="s">
        <v>272</v>
      </c>
      <c r="L6373" s="93">
        <v>1859</v>
      </c>
    </row>
    <row r="6374" spans="1:12" x14ac:dyDescent="0.15">
      <c r="A6374" t="s">
        <v>274</v>
      </c>
      <c r="B6374" s="93">
        <v>226</v>
      </c>
      <c r="C6374" s="93" t="s">
        <v>662</v>
      </c>
      <c r="D6374" s="93">
        <v>9.1622523052776142E-2</v>
      </c>
      <c r="E6374" s="93" t="s">
        <v>274</v>
      </c>
      <c r="F6374" s="93">
        <v>1305</v>
      </c>
      <c r="G6374" s="93" t="s">
        <v>662</v>
      </c>
      <c r="H6374" s="93">
        <v>0.54365312929174026</v>
      </c>
      <c r="I6374" s="93" t="s">
        <v>274</v>
      </c>
      <c r="J6374" s="93">
        <v>1024</v>
      </c>
      <c r="K6374" s="93" t="s">
        <v>662</v>
      </c>
      <c r="L6374" s="93">
        <v>0.36472434765548362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44012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2625</v>
      </c>
      <c r="C6379" s="93">
        <v>1345</v>
      </c>
      <c r="D6379" s="93">
        <v>1280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80</v>
      </c>
      <c r="C6380" s="93">
        <v>43</v>
      </c>
      <c r="D6380" s="93">
        <v>37</v>
      </c>
      <c r="E6380" s="93" t="s">
        <v>421</v>
      </c>
      <c r="F6380" s="93">
        <v>152</v>
      </c>
      <c r="G6380" s="93">
        <v>76</v>
      </c>
      <c r="H6380" s="93">
        <v>76</v>
      </c>
      <c r="I6380" s="93" t="s">
        <v>422</v>
      </c>
      <c r="J6380" s="93">
        <v>196</v>
      </c>
      <c r="K6380" s="93">
        <v>95</v>
      </c>
      <c r="L6380" s="93">
        <v>101</v>
      </c>
    </row>
    <row r="6381" spans="1:12" x14ac:dyDescent="0.15">
      <c r="A6381">
        <v>0</v>
      </c>
      <c r="B6381" s="93">
        <v>15</v>
      </c>
      <c r="C6381" s="93">
        <v>8</v>
      </c>
      <c r="D6381" s="93">
        <v>7</v>
      </c>
      <c r="E6381" s="93">
        <v>35</v>
      </c>
      <c r="F6381" s="93">
        <v>27</v>
      </c>
      <c r="G6381" s="93">
        <v>13</v>
      </c>
      <c r="H6381" s="93">
        <v>14</v>
      </c>
      <c r="I6381" s="93">
        <v>70</v>
      </c>
      <c r="J6381" s="93">
        <v>44</v>
      </c>
      <c r="K6381" s="93">
        <v>17</v>
      </c>
      <c r="L6381" s="93">
        <v>27</v>
      </c>
    </row>
    <row r="6382" spans="1:12" x14ac:dyDescent="0.15">
      <c r="A6382">
        <v>1</v>
      </c>
      <c r="B6382" s="93">
        <v>13</v>
      </c>
      <c r="C6382" s="93">
        <v>10</v>
      </c>
      <c r="D6382" s="93">
        <v>3</v>
      </c>
      <c r="E6382" s="93">
        <v>36</v>
      </c>
      <c r="F6382" s="93">
        <v>22</v>
      </c>
      <c r="G6382" s="93">
        <v>10</v>
      </c>
      <c r="H6382" s="93">
        <v>12</v>
      </c>
      <c r="I6382" s="93">
        <v>71</v>
      </c>
      <c r="J6382" s="93">
        <v>50</v>
      </c>
      <c r="K6382" s="93">
        <v>26</v>
      </c>
      <c r="L6382" s="93">
        <v>24</v>
      </c>
    </row>
    <row r="6383" spans="1:12" x14ac:dyDescent="0.15">
      <c r="A6383">
        <v>2</v>
      </c>
      <c r="B6383" s="93">
        <v>16</v>
      </c>
      <c r="C6383" s="93">
        <v>8</v>
      </c>
      <c r="D6383" s="93">
        <v>8</v>
      </c>
      <c r="E6383" s="93">
        <v>37</v>
      </c>
      <c r="F6383" s="93">
        <v>33</v>
      </c>
      <c r="G6383" s="93">
        <v>14</v>
      </c>
      <c r="H6383" s="93">
        <v>19</v>
      </c>
      <c r="I6383" s="93">
        <v>72</v>
      </c>
      <c r="J6383" s="93">
        <v>44</v>
      </c>
      <c r="K6383" s="93">
        <v>20</v>
      </c>
      <c r="L6383" s="93">
        <v>24</v>
      </c>
    </row>
    <row r="6384" spans="1:12" x14ac:dyDescent="0.15">
      <c r="A6384">
        <v>3</v>
      </c>
      <c r="B6384" s="93">
        <v>19</v>
      </c>
      <c r="C6384" s="93">
        <v>10</v>
      </c>
      <c r="D6384" s="93">
        <v>9</v>
      </c>
      <c r="E6384" s="93">
        <v>38</v>
      </c>
      <c r="F6384" s="93">
        <v>25</v>
      </c>
      <c r="G6384" s="93">
        <v>12</v>
      </c>
      <c r="H6384" s="93">
        <v>13</v>
      </c>
      <c r="I6384" s="93">
        <v>73</v>
      </c>
      <c r="J6384" s="93">
        <v>36</v>
      </c>
      <c r="K6384" s="93">
        <v>23</v>
      </c>
      <c r="L6384" s="93">
        <v>13</v>
      </c>
    </row>
    <row r="6385" spans="1:12" x14ac:dyDescent="0.15">
      <c r="A6385">
        <v>4</v>
      </c>
      <c r="B6385" s="93">
        <v>17</v>
      </c>
      <c r="C6385" s="93">
        <v>7</v>
      </c>
      <c r="D6385" s="93">
        <v>10</v>
      </c>
      <c r="E6385" s="93">
        <v>39</v>
      </c>
      <c r="F6385" s="93">
        <v>45</v>
      </c>
      <c r="G6385" s="93">
        <v>27</v>
      </c>
      <c r="H6385" s="93">
        <v>18</v>
      </c>
      <c r="I6385" s="93">
        <v>74</v>
      </c>
      <c r="J6385" s="93">
        <v>22</v>
      </c>
      <c r="K6385" s="93">
        <v>9</v>
      </c>
      <c r="L6385" s="93">
        <v>13</v>
      </c>
    </row>
    <row r="6386" spans="1:12" x14ac:dyDescent="0.15">
      <c r="A6386" t="s">
        <v>423</v>
      </c>
      <c r="B6386" s="93">
        <v>104</v>
      </c>
      <c r="C6386" s="93">
        <v>53</v>
      </c>
      <c r="D6386" s="93">
        <v>51</v>
      </c>
      <c r="E6386" s="93" t="s">
        <v>424</v>
      </c>
      <c r="F6386" s="93">
        <v>201</v>
      </c>
      <c r="G6386" s="93">
        <v>115</v>
      </c>
      <c r="H6386" s="93">
        <v>86</v>
      </c>
      <c r="I6386" s="93" t="s">
        <v>425</v>
      </c>
      <c r="J6386" s="93">
        <v>179</v>
      </c>
      <c r="K6386" s="93">
        <v>81</v>
      </c>
      <c r="L6386" s="93">
        <v>98</v>
      </c>
    </row>
    <row r="6387" spans="1:12" x14ac:dyDescent="0.15">
      <c r="A6387">
        <v>5</v>
      </c>
      <c r="B6387" s="93">
        <v>23</v>
      </c>
      <c r="C6387" s="93">
        <v>8</v>
      </c>
      <c r="D6387" s="93">
        <v>15</v>
      </c>
      <c r="E6387" s="93">
        <v>40</v>
      </c>
      <c r="F6387" s="93">
        <v>32</v>
      </c>
      <c r="G6387" s="93">
        <v>19</v>
      </c>
      <c r="H6387" s="93">
        <v>13</v>
      </c>
      <c r="I6387" s="93">
        <v>75</v>
      </c>
      <c r="J6387" s="93">
        <v>31</v>
      </c>
      <c r="K6387" s="93">
        <v>14</v>
      </c>
      <c r="L6387" s="93">
        <v>17</v>
      </c>
    </row>
    <row r="6388" spans="1:12" x14ac:dyDescent="0.15">
      <c r="A6388">
        <v>6</v>
      </c>
      <c r="B6388" s="93">
        <v>20</v>
      </c>
      <c r="C6388" s="93">
        <v>12</v>
      </c>
      <c r="D6388" s="93">
        <v>8</v>
      </c>
      <c r="E6388" s="93">
        <v>41</v>
      </c>
      <c r="F6388" s="93">
        <v>38</v>
      </c>
      <c r="G6388" s="93">
        <v>22</v>
      </c>
      <c r="H6388" s="93">
        <v>16</v>
      </c>
      <c r="I6388" s="93">
        <v>76</v>
      </c>
      <c r="J6388" s="93">
        <v>51</v>
      </c>
      <c r="K6388" s="93">
        <v>25</v>
      </c>
      <c r="L6388" s="93">
        <v>26</v>
      </c>
    </row>
    <row r="6389" spans="1:12" x14ac:dyDescent="0.15">
      <c r="A6389">
        <v>7</v>
      </c>
      <c r="B6389" s="93">
        <v>22</v>
      </c>
      <c r="C6389" s="93">
        <v>15</v>
      </c>
      <c r="D6389" s="93">
        <v>7</v>
      </c>
      <c r="E6389" s="93">
        <v>42</v>
      </c>
      <c r="F6389" s="93">
        <v>51</v>
      </c>
      <c r="G6389" s="93">
        <v>29</v>
      </c>
      <c r="H6389" s="93">
        <v>22</v>
      </c>
      <c r="I6389" s="93">
        <v>77</v>
      </c>
      <c r="J6389" s="93">
        <v>37</v>
      </c>
      <c r="K6389" s="93">
        <v>17</v>
      </c>
      <c r="L6389" s="93">
        <v>20</v>
      </c>
    </row>
    <row r="6390" spans="1:12" x14ac:dyDescent="0.15">
      <c r="A6390">
        <v>8</v>
      </c>
      <c r="B6390" s="93">
        <v>24</v>
      </c>
      <c r="C6390" s="93">
        <v>12</v>
      </c>
      <c r="D6390" s="93">
        <v>12</v>
      </c>
      <c r="E6390" s="93">
        <v>43</v>
      </c>
      <c r="F6390" s="93">
        <v>34</v>
      </c>
      <c r="G6390" s="93">
        <v>16</v>
      </c>
      <c r="H6390" s="93">
        <v>18</v>
      </c>
      <c r="I6390" s="93">
        <v>78</v>
      </c>
      <c r="J6390" s="93">
        <v>26</v>
      </c>
      <c r="K6390" s="93">
        <v>11</v>
      </c>
      <c r="L6390" s="93">
        <v>15</v>
      </c>
    </row>
    <row r="6391" spans="1:12" x14ac:dyDescent="0.15">
      <c r="A6391">
        <v>9</v>
      </c>
      <c r="B6391" s="93">
        <v>15</v>
      </c>
      <c r="C6391" s="93">
        <v>6</v>
      </c>
      <c r="D6391" s="93">
        <v>9</v>
      </c>
      <c r="E6391" s="93">
        <v>44</v>
      </c>
      <c r="F6391" s="93">
        <v>46</v>
      </c>
      <c r="G6391" s="93">
        <v>29</v>
      </c>
      <c r="H6391" s="93">
        <v>17</v>
      </c>
      <c r="I6391" s="93">
        <v>79</v>
      </c>
      <c r="J6391" s="93">
        <v>34</v>
      </c>
      <c r="K6391" s="93">
        <v>14</v>
      </c>
      <c r="L6391" s="93">
        <v>20</v>
      </c>
    </row>
    <row r="6392" spans="1:12" x14ac:dyDescent="0.15">
      <c r="A6392" t="s">
        <v>426</v>
      </c>
      <c r="B6392" s="93">
        <v>114</v>
      </c>
      <c r="C6392" s="93">
        <v>64</v>
      </c>
      <c r="D6392" s="93">
        <v>50</v>
      </c>
      <c r="E6392" s="93" t="s">
        <v>427</v>
      </c>
      <c r="F6392" s="93">
        <v>192</v>
      </c>
      <c r="G6392" s="93">
        <v>114</v>
      </c>
      <c r="H6392" s="93">
        <v>78</v>
      </c>
      <c r="I6392" s="93" t="s">
        <v>428</v>
      </c>
      <c r="J6392" s="93">
        <v>114</v>
      </c>
      <c r="K6392" s="93">
        <v>53</v>
      </c>
      <c r="L6392" s="93">
        <v>61</v>
      </c>
    </row>
    <row r="6393" spans="1:12" x14ac:dyDescent="0.15">
      <c r="A6393">
        <v>10</v>
      </c>
      <c r="B6393" s="93">
        <v>21</v>
      </c>
      <c r="C6393" s="93">
        <v>15</v>
      </c>
      <c r="D6393" s="93">
        <v>6</v>
      </c>
      <c r="E6393" s="93">
        <v>45</v>
      </c>
      <c r="F6393" s="93">
        <v>44</v>
      </c>
      <c r="G6393" s="93">
        <v>27</v>
      </c>
      <c r="H6393" s="93">
        <v>17</v>
      </c>
      <c r="I6393" s="93">
        <v>80</v>
      </c>
      <c r="J6393" s="93">
        <v>25</v>
      </c>
      <c r="K6393" s="93">
        <v>10</v>
      </c>
      <c r="L6393" s="93">
        <v>15</v>
      </c>
    </row>
    <row r="6394" spans="1:12" x14ac:dyDescent="0.15">
      <c r="A6394">
        <v>11</v>
      </c>
      <c r="B6394" s="93">
        <v>23</v>
      </c>
      <c r="C6394" s="93">
        <v>7</v>
      </c>
      <c r="D6394" s="93">
        <v>16</v>
      </c>
      <c r="E6394" s="93">
        <v>46</v>
      </c>
      <c r="F6394" s="93">
        <v>40</v>
      </c>
      <c r="G6394" s="93">
        <v>26</v>
      </c>
      <c r="H6394" s="93">
        <v>14</v>
      </c>
      <c r="I6394" s="93">
        <v>81</v>
      </c>
      <c r="J6394" s="93">
        <v>24</v>
      </c>
      <c r="K6394" s="93">
        <v>11</v>
      </c>
      <c r="L6394" s="93">
        <v>13</v>
      </c>
    </row>
    <row r="6395" spans="1:12" x14ac:dyDescent="0.15">
      <c r="A6395">
        <v>12</v>
      </c>
      <c r="B6395" s="93">
        <v>16</v>
      </c>
      <c r="C6395" s="93">
        <v>10</v>
      </c>
      <c r="D6395" s="93">
        <v>6</v>
      </c>
      <c r="E6395" s="93">
        <v>47</v>
      </c>
      <c r="F6395" s="93">
        <v>40</v>
      </c>
      <c r="G6395" s="93">
        <v>28</v>
      </c>
      <c r="H6395" s="93">
        <v>12</v>
      </c>
      <c r="I6395" s="93">
        <v>82</v>
      </c>
      <c r="J6395" s="93">
        <v>23</v>
      </c>
      <c r="K6395" s="93">
        <v>11</v>
      </c>
      <c r="L6395" s="93">
        <v>12</v>
      </c>
    </row>
    <row r="6396" spans="1:12" x14ac:dyDescent="0.15">
      <c r="A6396">
        <v>13</v>
      </c>
      <c r="B6396" s="93">
        <v>31</v>
      </c>
      <c r="C6396" s="93">
        <v>19</v>
      </c>
      <c r="D6396" s="93">
        <v>12</v>
      </c>
      <c r="E6396" s="93">
        <v>48</v>
      </c>
      <c r="F6396" s="93">
        <v>36</v>
      </c>
      <c r="G6396" s="93">
        <v>16</v>
      </c>
      <c r="H6396" s="93">
        <v>20</v>
      </c>
      <c r="I6396" s="93">
        <v>83</v>
      </c>
      <c r="J6396" s="93">
        <v>22</v>
      </c>
      <c r="K6396" s="93">
        <v>11</v>
      </c>
      <c r="L6396" s="93">
        <v>11</v>
      </c>
    </row>
    <row r="6397" spans="1:12" x14ac:dyDescent="0.15">
      <c r="A6397">
        <v>14</v>
      </c>
      <c r="B6397" s="93">
        <v>23</v>
      </c>
      <c r="C6397" s="93">
        <v>13</v>
      </c>
      <c r="D6397" s="93">
        <v>10</v>
      </c>
      <c r="E6397" s="93">
        <v>49</v>
      </c>
      <c r="F6397" s="93">
        <v>32</v>
      </c>
      <c r="G6397" s="93">
        <v>17</v>
      </c>
      <c r="H6397" s="93">
        <v>15</v>
      </c>
      <c r="I6397" s="93">
        <v>84</v>
      </c>
      <c r="J6397" s="93">
        <v>20</v>
      </c>
      <c r="K6397" s="93">
        <v>10</v>
      </c>
      <c r="L6397" s="93">
        <v>10</v>
      </c>
    </row>
    <row r="6398" spans="1:12" x14ac:dyDescent="0.15">
      <c r="A6398" t="s">
        <v>429</v>
      </c>
      <c r="B6398" s="93">
        <v>124</v>
      </c>
      <c r="C6398" s="93">
        <v>70</v>
      </c>
      <c r="D6398" s="93">
        <v>54</v>
      </c>
      <c r="E6398" s="93" t="s">
        <v>430</v>
      </c>
      <c r="F6398" s="93">
        <v>170</v>
      </c>
      <c r="G6398" s="93">
        <v>96</v>
      </c>
      <c r="H6398" s="93">
        <v>74</v>
      </c>
      <c r="I6398" s="93" t="s">
        <v>431</v>
      </c>
      <c r="J6398" s="93">
        <v>88</v>
      </c>
      <c r="K6398" s="93">
        <v>35</v>
      </c>
      <c r="L6398" s="93">
        <v>53</v>
      </c>
    </row>
    <row r="6399" spans="1:12" x14ac:dyDescent="0.15">
      <c r="A6399">
        <v>15</v>
      </c>
      <c r="B6399" s="93">
        <v>27</v>
      </c>
      <c r="C6399" s="93">
        <v>13</v>
      </c>
      <c r="D6399" s="93">
        <v>14</v>
      </c>
      <c r="E6399" s="93">
        <v>50</v>
      </c>
      <c r="F6399" s="93">
        <v>28</v>
      </c>
      <c r="G6399" s="93">
        <v>18</v>
      </c>
      <c r="H6399" s="93">
        <v>10</v>
      </c>
      <c r="I6399" s="93">
        <v>85</v>
      </c>
      <c r="J6399" s="93">
        <v>27</v>
      </c>
      <c r="K6399" s="93">
        <v>12</v>
      </c>
      <c r="L6399" s="93">
        <v>15</v>
      </c>
    </row>
    <row r="6400" spans="1:12" x14ac:dyDescent="0.15">
      <c r="A6400">
        <v>16</v>
      </c>
      <c r="B6400" s="93">
        <v>26</v>
      </c>
      <c r="C6400" s="93">
        <v>18</v>
      </c>
      <c r="D6400" s="93">
        <v>8</v>
      </c>
      <c r="E6400" s="93">
        <v>51</v>
      </c>
      <c r="F6400" s="93">
        <v>37</v>
      </c>
      <c r="G6400" s="93">
        <v>21</v>
      </c>
      <c r="H6400" s="93">
        <v>16</v>
      </c>
      <c r="I6400" s="93">
        <v>86</v>
      </c>
      <c r="J6400" s="93">
        <v>20</v>
      </c>
      <c r="K6400" s="93">
        <v>7</v>
      </c>
      <c r="L6400" s="93">
        <v>13</v>
      </c>
    </row>
    <row r="6401" spans="1:12" x14ac:dyDescent="0.15">
      <c r="A6401">
        <v>17</v>
      </c>
      <c r="B6401" s="93">
        <v>26</v>
      </c>
      <c r="C6401" s="93">
        <v>15</v>
      </c>
      <c r="D6401" s="93">
        <v>11</v>
      </c>
      <c r="E6401" s="93">
        <v>52</v>
      </c>
      <c r="F6401" s="93">
        <v>41</v>
      </c>
      <c r="G6401" s="93">
        <v>22</v>
      </c>
      <c r="H6401" s="93">
        <v>19</v>
      </c>
      <c r="I6401" s="93">
        <v>87</v>
      </c>
      <c r="J6401" s="93">
        <v>10</v>
      </c>
      <c r="K6401" s="93">
        <v>5</v>
      </c>
      <c r="L6401" s="93">
        <v>5</v>
      </c>
    </row>
    <row r="6402" spans="1:12" x14ac:dyDescent="0.15">
      <c r="A6402">
        <v>18</v>
      </c>
      <c r="B6402" s="93">
        <v>22</v>
      </c>
      <c r="C6402" s="93">
        <v>13</v>
      </c>
      <c r="D6402" s="93">
        <v>9</v>
      </c>
      <c r="E6402" s="93">
        <v>53</v>
      </c>
      <c r="F6402" s="93">
        <v>40</v>
      </c>
      <c r="G6402" s="93">
        <v>18</v>
      </c>
      <c r="H6402" s="93">
        <v>22</v>
      </c>
      <c r="I6402" s="93">
        <v>88</v>
      </c>
      <c r="J6402" s="93">
        <v>16</v>
      </c>
      <c r="K6402" s="93">
        <v>6</v>
      </c>
      <c r="L6402" s="93">
        <v>10</v>
      </c>
    </row>
    <row r="6403" spans="1:12" x14ac:dyDescent="0.15">
      <c r="A6403">
        <v>19</v>
      </c>
      <c r="B6403" s="93">
        <v>23</v>
      </c>
      <c r="C6403" s="93">
        <v>11</v>
      </c>
      <c r="D6403" s="93">
        <v>12</v>
      </c>
      <c r="E6403" s="93">
        <v>54</v>
      </c>
      <c r="F6403" s="93">
        <v>24</v>
      </c>
      <c r="G6403" s="93">
        <v>17</v>
      </c>
      <c r="H6403" s="93">
        <v>7</v>
      </c>
      <c r="I6403" s="93">
        <v>89</v>
      </c>
      <c r="J6403" s="93">
        <v>15</v>
      </c>
      <c r="K6403" s="93">
        <v>5</v>
      </c>
      <c r="L6403" s="93">
        <v>10</v>
      </c>
    </row>
    <row r="6404" spans="1:12" x14ac:dyDescent="0.15">
      <c r="A6404" t="s">
        <v>432</v>
      </c>
      <c r="B6404" s="93">
        <v>117</v>
      </c>
      <c r="C6404" s="93">
        <v>59</v>
      </c>
      <c r="D6404" s="93">
        <v>58</v>
      </c>
      <c r="E6404" s="93" t="s">
        <v>433</v>
      </c>
      <c r="F6404" s="93">
        <v>206</v>
      </c>
      <c r="G6404" s="93">
        <v>107</v>
      </c>
      <c r="H6404" s="93">
        <v>99</v>
      </c>
      <c r="I6404" s="93" t="s">
        <v>434</v>
      </c>
      <c r="J6404" s="93">
        <v>24</v>
      </c>
      <c r="K6404" s="93">
        <v>9</v>
      </c>
      <c r="L6404" s="93">
        <v>15</v>
      </c>
    </row>
    <row r="6405" spans="1:12" x14ac:dyDescent="0.15">
      <c r="A6405">
        <v>20</v>
      </c>
      <c r="B6405" s="93">
        <v>20</v>
      </c>
      <c r="C6405" s="93">
        <v>11</v>
      </c>
      <c r="D6405" s="93">
        <v>9</v>
      </c>
      <c r="E6405" s="93">
        <v>55</v>
      </c>
      <c r="F6405" s="93">
        <v>45</v>
      </c>
      <c r="G6405" s="93">
        <v>22</v>
      </c>
      <c r="H6405" s="93">
        <v>23</v>
      </c>
      <c r="I6405" s="93">
        <v>90</v>
      </c>
      <c r="J6405" s="93">
        <v>5</v>
      </c>
      <c r="K6405" s="93">
        <v>2</v>
      </c>
      <c r="L6405" s="93">
        <v>3</v>
      </c>
    </row>
    <row r="6406" spans="1:12" x14ac:dyDescent="0.15">
      <c r="A6406">
        <v>21</v>
      </c>
      <c r="B6406" s="93">
        <v>21</v>
      </c>
      <c r="C6406" s="93">
        <v>13</v>
      </c>
      <c r="D6406" s="93">
        <v>8</v>
      </c>
      <c r="E6406" s="93">
        <v>56</v>
      </c>
      <c r="F6406" s="93">
        <v>37</v>
      </c>
      <c r="G6406" s="93">
        <v>20</v>
      </c>
      <c r="H6406" s="93">
        <v>17</v>
      </c>
      <c r="I6406" s="93">
        <v>91</v>
      </c>
      <c r="J6406" s="93">
        <v>6</v>
      </c>
      <c r="K6406" s="93">
        <v>2</v>
      </c>
      <c r="L6406" s="93">
        <v>4</v>
      </c>
    </row>
    <row r="6407" spans="1:12" x14ac:dyDescent="0.15">
      <c r="A6407">
        <v>22</v>
      </c>
      <c r="B6407" s="93">
        <v>24</v>
      </c>
      <c r="C6407" s="93">
        <v>13</v>
      </c>
      <c r="D6407" s="93">
        <v>11</v>
      </c>
      <c r="E6407" s="93">
        <v>57</v>
      </c>
      <c r="F6407" s="93">
        <v>39</v>
      </c>
      <c r="G6407" s="93">
        <v>21</v>
      </c>
      <c r="H6407" s="93">
        <v>18</v>
      </c>
      <c r="I6407" s="93">
        <v>92</v>
      </c>
      <c r="J6407" s="93">
        <v>8</v>
      </c>
      <c r="K6407" s="93">
        <v>5</v>
      </c>
      <c r="L6407" s="93">
        <v>3</v>
      </c>
    </row>
    <row r="6408" spans="1:12" x14ac:dyDescent="0.15">
      <c r="A6408">
        <v>23</v>
      </c>
      <c r="B6408" s="93">
        <v>17</v>
      </c>
      <c r="C6408" s="93">
        <v>7</v>
      </c>
      <c r="D6408" s="93">
        <v>10</v>
      </c>
      <c r="E6408" s="93">
        <v>58</v>
      </c>
      <c r="F6408" s="93">
        <v>47</v>
      </c>
      <c r="G6408" s="93">
        <v>24</v>
      </c>
      <c r="H6408" s="93">
        <v>23</v>
      </c>
      <c r="I6408" s="93">
        <v>93</v>
      </c>
      <c r="J6408" s="93">
        <v>3</v>
      </c>
      <c r="K6408" s="93">
        <v>0</v>
      </c>
      <c r="L6408" s="93">
        <v>3</v>
      </c>
    </row>
    <row r="6409" spans="1:12" x14ac:dyDescent="0.15">
      <c r="A6409">
        <v>24</v>
      </c>
      <c r="B6409" s="93">
        <v>35</v>
      </c>
      <c r="C6409" s="93">
        <v>15</v>
      </c>
      <c r="D6409" s="93">
        <v>20</v>
      </c>
      <c r="E6409" s="93">
        <v>59</v>
      </c>
      <c r="F6409" s="93">
        <v>38</v>
      </c>
      <c r="G6409" s="93">
        <v>20</v>
      </c>
      <c r="H6409" s="93">
        <v>18</v>
      </c>
      <c r="I6409" s="93">
        <v>94</v>
      </c>
      <c r="J6409" s="93">
        <v>2</v>
      </c>
      <c r="K6409" s="93">
        <v>0</v>
      </c>
      <c r="L6409" s="93">
        <v>2</v>
      </c>
    </row>
    <row r="6410" spans="1:12" x14ac:dyDescent="0.15">
      <c r="A6410" t="s">
        <v>435</v>
      </c>
      <c r="B6410" s="93">
        <v>126</v>
      </c>
      <c r="C6410" s="93">
        <v>67</v>
      </c>
      <c r="D6410" s="93">
        <v>59</v>
      </c>
      <c r="E6410" s="93" t="s">
        <v>436</v>
      </c>
      <c r="F6410" s="93">
        <v>154</v>
      </c>
      <c r="G6410" s="93">
        <v>75</v>
      </c>
      <c r="H6410" s="93">
        <v>79</v>
      </c>
      <c r="I6410" s="93" t="s">
        <v>437</v>
      </c>
      <c r="J6410" s="93">
        <v>5</v>
      </c>
      <c r="K6410" s="93">
        <v>0</v>
      </c>
      <c r="L6410" s="93">
        <v>5</v>
      </c>
    </row>
    <row r="6411" spans="1:12" x14ac:dyDescent="0.15">
      <c r="A6411">
        <v>25</v>
      </c>
      <c r="B6411" s="93">
        <v>25</v>
      </c>
      <c r="C6411" s="93">
        <v>9</v>
      </c>
      <c r="D6411" s="93">
        <v>16</v>
      </c>
      <c r="E6411" s="93">
        <v>60</v>
      </c>
      <c r="F6411" s="93">
        <v>38</v>
      </c>
      <c r="G6411" s="93">
        <v>18</v>
      </c>
      <c r="H6411" s="93">
        <v>20</v>
      </c>
      <c r="I6411" s="93">
        <v>95</v>
      </c>
      <c r="J6411" s="93">
        <v>1</v>
      </c>
      <c r="K6411" s="93">
        <v>0</v>
      </c>
      <c r="L6411" s="93">
        <v>1</v>
      </c>
    </row>
    <row r="6412" spans="1:12" x14ac:dyDescent="0.15">
      <c r="A6412">
        <v>26</v>
      </c>
      <c r="B6412" s="93">
        <v>31</v>
      </c>
      <c r="C6412" s="93">
        <v>23</v>
      </c>
      <c r="D6412" s="93">
        <v>8</v>
      </c>
      <c r="E6412" s="93">
        <v>61</v>
      </c>
      <c r="F6412" s="93">
        <v>28</v>
      </c>
      <c r="G6412" s="93">
        <v>17</v>
      </c>
      <c r="H6412" s="93">
        <v>11</v>
      </c>
      <c r="I6412" s="93">
        <v>96</v>
      </c>
      <c r="J6412" s="93">
        <v>1</v>
      </c>
      <c r="K6412" s="93">
        <v>0</v>
      </c>
      <c r="L6412" s="93">
        <v>1</v>
      </c>
    </row>
    <row r="6413" spans="1:12" x14ac:dyDescent="0.15">
      <c r="A6413">
        <v>27</v>
      </c>
      <c r="B6413" s="93">
        <v>26</v>
      </c>
      <c r="C6413" s="93">
        <v>12</v>
      </c>
      <c r="D6413" s="93">
        <v>14</v>
      </c>
      <c r="E6413" s="93">
        <v>62</v>
      </c>
      <c r="F6413" s="93">
        <v>29</v>
      </c>
      <c r="G6413" s="93">
        <v>13</v>
      </c>
      <c r="H6413" s="93">
        <v>16</v>
      </c>
      <c r="I6413" s="93">
        <v>97</v>
      </c>
      <c r="J6413" s="93">
        <v>0</v>
      </c>
      <c r="K6413" s="93">
        <v>0</v>
      </c>
      <c r="L6413" s="93">
        <v>0</v>
      </c>
    </row>
    <row r="6414" spans="1:12" x14ac:dyDescent="0.15">
      <c r="A6414">
        <v>28</v>
      </c>
      <c r="B6414" s="93">
        <v>18</v>
      </c>
      <c r="C6414" s="93">
        <v>10</v>
      </c>
      <c r="D6414" s="93">
        <v>8</v>
      </c>
      <c r="E6414" s="93">
        <v>63</v>
      </c>
      <c r="F6414" s="93">
        <v>29</v>
      </c>
      <c r="G6414" s="93">
        <v>11</v>
      </c>
      <c r="H6414" s="93">
        <v>18</v>
      </c>
      <c r="I6414" s="93">
        <v>98</v>
      </c>
      <c r="J6414" s="93">
        <v>1</v>
      </c>
      <c r="K6414" s="93">
        <v>0</v>
      </c>
      <c r="L6414" s="93">
        <v>1</v>
      </c>
    </row>
    <row r="6415" spans="1:12" x14ac:dyDescent="0.15">
      <c r="A6415">
        <v>29</v>
      </c>
      <c r="B6415" s="93">
        <v>26</v>
      </c>
      <c r="C6415" s="93">
        <v>13</v>
      </c>
      <c r="D6415" s="93">
        <v>13</v>
      </c>
      <c r="E6415" s="93">
        <v>64</v>
      </c>
      <c r="F6415" s="93">
        <v>30</v>
      </c>
      <c r="G6415" s="93">
        <v>16</v>
      </c>
      <c r="H6415" s="93">
        <v>14</v>
      </c>
      <c r="I6415" s="93">
        <v>99</v>
      </c>
      <c r="J6415" s="93">
        <v>2</v>
      </c>
      <c r="K6415" s="93">
        <v>0</v>
      </c>
      <c r="L6415" s="93">
        <v>2</v>
      </c>
    </row>
    <row r="6416" spans="1:12" x14ac:dyDescent="0.15">
      <c r="A6416" t="s">
        <v>438</v>
      </c>
      <c r="B6416" s="93">
        <v>116</v>
      </c>
      <c r="C6416" s="93">
        <v>59</v>
      </c>
      <c r="D6416" s="93">
        <v>57</v>
      </c>
      <c r="E6416" s="93" t="s">
        <v>439</v>
      </c>
      <c r="F6416" s="93">
        <v>163</v>
      </c>
      <c r="G6416" s="93">
        <v>74</v>
      </c>
      <c r="H6416" s="93">
        <v>89</v>
      </c>
      <c r="I6416" s="93" t="s">
        <v>440</v>
      </c>
      <c r="J6416" s="93">
        <v>0</v>
      </c>
      <c r="K6416" s="93">
        <v>0</v>
      </c>
      <c r="L6416" s="93">
        <v>0</v>
      </c>
    </row>
    <row r="6417" spans="1:12" x14ac:dyDescent="0.15">
      <c r="A6417">
        <v>30</v>
      </c>
      <c r="B6417" s="93">
        <v>26</v>
      </c>
      <c r="C6417" s="93">
        <v>12</v>
      </c>
      <c r="D6417" s="93">
        <v>14</v>
      </c>
      <c r="E6417" s="93">
        <v>65</v>
      </c>
      <c r="F6417" s="93">
        <v>34</v>
      </c>
      <c r="G6417" s="93">
        <v>16</v>
      </c>
      <c r="H6417" s="93">
        <v>18</v>
      </c>
      <c r="I6417" s="93">
        <v>100</v>
      </c>
      <c r="J6417" s="93">
        <v>0</v>
      </c>
      <c r="K6417" s="93">
        <v>0</v>
      </c>
      <c r="L6417" s="93">
        <v>0</v>
      </c>
    </row>
    <row r="6418" spans="1:12" x14ac:dyDescent="0.15">
      <c r="A6418">
        <v>31</v>
      </c>
      <c r="B6418" s="93">
        <v>26</v>
      </c>
      <c r="C6418" s="93">
        <v>16</v>
      </c>
      <c r="D6418" s="93">
        <v>10</v>
      </c>
      <c r="E6418" s="93">
        <v>66</v>
      </c>
      <c r="F6418" s="93">
        <v>22</v>
      </c>
      <c r="G6418" s="93">
        <v>9</v>
      </c>
      <c r="H6418" s="93">
        <v>13</v>
      </c>
      <c r="I6418" s="93">
        <v>101</v>
      </c>
      <c r="J6418" s="93">
        <v>0</v>
      </c>
      <c r="K6418" s="93">
        <v>0</v>
      </c>
      <c r="L6418" s="93">
        <v>0</v>
      </c>
    </row>
    <row r="6419" spans="1:12" x14ac:dyDescent="0.15">
      <c r="A6419">
        <v>32</v>
      </c>
      <c r="B6419" s="93">
        <v>15</v>
      </c>
      <c r="C6419" s="93">
        <v>5</v>
      </c>
      <c r="D6419" s="93">
        <v>10</v>
      </c>
      <c r="E6419" s="93">
        <v>67</v>
      </c>
      <c r="F6419" s="93">
        <v>30</v>
      </c>
      <c r="G6419" s="93">
        <v>14</v>
      </c>
      <c r="H6419" s="93">
        <v>16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32</v>
      </c>
      <c r="C6420" s="93">
        <v>16</v>
      </c>
      <c r="D6420" s="93">
        <v>16</v>
      </c>
      <c r="E6420" s="93">
        <v>68</v>
      </c>
      <c r="F6420" s="93">
        <v>30</v>
      </c>
      <c r="G6420" s="93">
        <v>14</v>
      </c>
      <c r="H6420" s="93">
        <v>16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17</v>
      </c>
      <c r="C6421" s="93">
        <v>10</v>
      </c>
      <c r="D6421" s="93">
        <v>7</v>
      </c>
      <c r="E6421" s="93">
        <v>69</v>
      </c>
      <c r="F6421" s="93">
        <v>47</v>
      </c>
      <c r="G6421" s="93">
        <v>21</v>
      </c>
      <c r="H6421" s="93">
        <v>26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160</v>
      </c>
      <c r="C6424" s="93" t="s">
        <v>272</v>
      </c>
      <c r="D6424" s="93">
        <v>298</v>
      </c>
      <c r="E6424" s="93" t="s">
        <v>273</v>
      </c>
      <c r="F6424" s="93">
        <v>838</v>
      </c>
      <c r="G6424" s="93" t="s">
        <v>272</v>
      </c>
      <c r="H6424" s="93">
        <v>1558</v>
      </c>
      <c r="I6424" s="93" t="s">
        <v>273</v>
      </c>
      <c r="J6424" s="93">
        <v>347</v>
      </c>
      <c r="K6424" s="93" t="s">
        <v>272</v>
      </c>
      <c r="L6424" s="93">
        <v>769</v>
      </c>
    </row>
    <row r="6425" spans="1:12" x14ac:dyDescent="0.15">
      <c r="A6425" t="s">
        <v>274</v>
      </c>
      <c r="B6425" s="93">
        <v>138</v>
      </c>
      <c r="C6425" s="93" t="s">
        <v>662</v>
      </c>
      <c r="D6425" s="93">
        <v>0.11352380952380953</v>
      </c>
      <c r="E6425" s="93" t="s">
        <v>274</v>
      </c>
      <c r="F6425" s="93">
        <v>720</v>
      </c>
      <c r="G6425" s="93" t="s">
        <v>662</v>
      </c>
      <c r="H6425" s="93">
        <v>0.59352380952380956</v>
      </c>
      <c r="I6425" s="93" t="s">
        <v>274</v>
      </c>
      <c r="J6425" s="93">
        <v>422</v>
      </c>
      <c r="K6425" s="93" t="s">
        <v>662</v>
      </c>
      <c r="L6425" s="93">
        <v>0.29295238095238096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44012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1938</v>
      </c>
      <c r="C6430" s="93">
        <v>928</v>
      </c>
      <c r="D6430" s="93">
        <v>1010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87</v>
      </c>
      <c r="C6431" s="93">
        <v>45</v>
      </c>
      <c r="D6431" s="93">
        <v>42</v>
      </c>
      <c r="E6431" s="93" t="s">
        <v>421</v>
      </c>
      <c r="F6431" s="93">
        <v>101</v>
      </c>
      <c r="G6431" s="93">
        <v>42</v>
      </c>
      <c r="H6431" s="93">
        <v>59</v>
      </c>
      <c r="I6431" s="93" t="s">
        <v>422</v>
      </c>
      <c r="J6431" s="93">
        <v>117</v>
      </c>
      <c r="K6431" s="93">
        <v>47</v>
      </c>
      <c r="L6431" s="93">
        <v>70</v>
      </c>
    </row>
    <row r="6432" spans="1:12" x14ac:dyDescent="0.15">
      <c r="A6432">
        <v>0</v>
      </c>
      <c r="B6432" s="93">
        <v>15</v>
      </c>
      <c r="C6432" s="93">
        <v>5</v>
      </c>
      <c r="D6432" s="93">
        <v>10</v>
      </c>
      <c r="E6432" s="93">
        <v>35</v>
      </c>
      <c r="F6432" s="93">
        <v>17</v>
      </c>
      <c r="G6432" s="93">
        <v>9</v>
      </c>
      <c r="H6432" s="93">
        <v>8</v>
      </c>
      <c r="I6432" s="93">
        <v>70</v>
      </c>
      <c r="J6432" s="93">
        <v>17</v>
      </c>
      <c r="K6432" s="93">
        <v>4</v>
      </c>
      <c r="L6432" s="93">
        <v>13</v>
      </c>
    </row>
    <row r="6433" spans="1:12" x14ac:dyDescent="0.15">
      <c r="A6433">
        <v>1</v>
      </c>
      <c r="B6433" s="93">
        <v>20</v>
      </c>
      <c r="C6433" s="93">
        <v>10</v>
      </c>
      <c r="D6433" s="93">
        <v>10</v>
      </c>
      <c r="E6433" s="93">
        <v>36</v>
      </c>
      <c r="F6433" s="93">
        <v>24</v>
      </c>
      <c r="G6433" s="93">
        <v>12</v>
      </c>
      <c r="H6433" s="93">
        <v>12</v>
      </c>
      <c r="I6433" s="93">
        <v>71</v>
      </c>
      <c r="J6433" s="93">
        <v>23</v>
      </c>
      <c r="K6433" s="93">
        <v>7</v>
      </c>
      <c r="L6433" s="93">
        <v>16</v>
      </c>
    </row>
    <row r="6434" spans="1:12" x14ac:dyDescent="0.15">
      <c r="A6434">
        <v>2</v>
      </c>
      <c r="B6434" s="93">
        <v>21</v>
      </c>
      <c r="C6434" s="93">
        <v>11</v>
      </c>
      <c r="D6434" s="93">
        <v>10</v>
      </c>
      <c r="E6434" s="93">
        <v>37</v>
      </c>
      <c r="F6434" s="93">
        <v>13</v>
      </c>
      <c r="G6434" s="93">
        <v>5</v>
      </c>
      <c r="H6434" s="93">
        <v>8</v>
      </c>
      <c r="I6434" s="93">
        <v>72</v>
      </c>
      <c r="J6434" s="93">
        <v>24</v>
      </c>
      <c r="K6434" s="93">
        <v>14</v>
      </c>
      <c r="L6434" s="93">
        <v>10</v>
      </c>
    </row>
    <row r="6435" spans="1:12" x14ac:dyDescent="0.15">
      <c r="A6435">
        <v>3</v>
      </c>
      <c r="B6435" s="93">
        <v>18</v>
      </c>
      <c r="C6435" s="93">
        <v>12</v>
      </c>
      <c r="D6435" s="93">
        <v>6</v>
      </c>
      <c r="E6435" s="93">
        <v>38</v>
      </c>
      <c r="F6435" s="93">
        <v>23</v>
      </c>
      <c r="G6435" s="93">
        <v>6</v>
      </c>
      <c r="H6435" s="93">
        <v>17</v>
      </c>
      <c r="I6435" s="93">
        <v>73</v>
      </c>
      <c r="J6435" s="93">
        <v>34</v>
      </c>
      <c r="K6435" s="93">
        <v>13</v>
      </c>
      <c r="L6435" s="93">
        <v>21</v>
      </c>
    </row>
    <row r="6436" spans="1:12" x14ac:dyDescent="0.15">
      <c r="A6436">
        <v>4</v>
      </c>
      <c r="B6436" s="93">
        <v>13</v>
      </c>
      <c r="C6436" s="93">
        <v>7</v>
      </c>
      <c r="D6436" s="93">
        <v>6</v>
      </c>
      <c r="E6436" s="93">
        <v>39</v>
      </c>
      <c r="F6436" s="93">
        <v>24</v>
      </c>
      <c r="G6436" s="93">
        <v>10</v>
      </c>
      <c r="H6436" s="93">
        <v>14</v>
      </c>
      <c r="I6436" s="93">
        <v>74</v>
      </c>
      <c r="J6436" s="93">
        <v>19</v>
      </c>
      <c r="K6436" s="93">
        <v>9</v>
      </c>
      <c r="L6436" s="93">
        <v>10</v>
      </c>
    </row>
    <row r="6437" spans="1:12" x14ac:dyDescent="0.15">
      <c r="A6437" t="s">
        <v>423</v>
      </c>
      <c r="B6437" s="93">
        <v>85</v>
      </c>
      <c r="C6437" s="93">
        <v>42</v>
      </c>
      <c r="D6437" s="93">
        <v>43</v>
      </c>
      <c r="E6437" s="93" t="s">
        <v>424</v>
      </c>
      <c r="F6437" s="93">
        <v>132</v>
      </c>
      <c r="G6437" s="93">
        <v>66</v>
      </c>
      <c r="H6437" s="93">
        <v>66</v>
      </c>
      <c r="I6437" s="93" t="s">
        <v>425</v>
      </c>
      <c r="J6437" s="93">
        <v>148</v>
      </c>
      <c r="K6437" s="93">
        <v>66</v>
      </c>
      <c r="L6437" s="93">
        <v>82</v>
      </c>
    </row>
    <row r="6438" spans="1:12" x14ac:dyDescent="0.15">
      <c r="A6438">
        <v>5</v>
      </c>
      <c r="B6438" s="93">
        <v>17</v>
      </c>
      <c r="C6438" s="93">
        <v>10</v>
      </c>
      <c r="D6438" s="93">
        <v>7</v>
      </c>
      <c r="E6438" s="93">
        <v>40</v>
      </c>
      <c r="F6438" s="93">
        <v>29</v>
      </c>
      <c r="G6438" s="93">
        <v>19</v>
      </c>
      <c r="H6438" s="93">
        <v>10</v>
      </c>
      <c r="I6438" s="93">
        <v>75</v>
      </c>
      <c r="J6438" s="93">
        <v>27</v>
      </c>
      <c r="K6438" s="93">
        <v>14</v>
      </c>
      <c r="L6438" s="93">
        <v>13</v>
      </c>
    </row>
    <row r="6439" spans="1:12" x14ac:dyDescent="0.15">
      <c r="A6439">
        <v>6</v>
      </c>
      <c r="B6439" s="93">
        <v>15</v>
      </c>
      <c r="C6439" s="93">
        <v>5</v>
      </c>
      <c r="D6439" s="93">
        <v>10</v>
      </c>
      <c r="E6439" s="93">
        <v>41</v>
      </c>
      <c r="F6439" s="93">
        <v>24</v>
      </c>
      <c r="G6439" s="93">
        <v>9</v>
      </c>
      <c r="H6439" s="93">
        <v>15</v>
      </c>
      <c r="I6439" s="93">
        <v>76</v>
      </c>
      <c r="J6439" s="93">
        <v>29</v>
      </c>
      <c r="K6439" s="93">
        <v>15</v>
      </c>
      <c r="L6439" s="93">
        <v>14</v>
      </c>
    </row>
    <row r="6440" spans="1:12" x14ac:dyDescent="0.15">
      <c r="A6440">
        <v>7</v>
      </c>
      <c r="B6440" s="93">
        <v>13</v>
      </c>
      <c r="C6440" s="93">
        <v>7</v>
      </c>
      <c r="D6440" s="93">
        <v>6</v>
      </c>
      <c r="E6440" s="93">
        <v>42</v>
      </c>
      <c r="F6440" s="93">
        <v>30</v>
      </c>
      <c r="G6440" s="93">
        <v>16</v>
      </c>
      <c r="H6440" s="93">
        <v>14</v>
      </c>
      <c r="I6440" s="93">
        <v>77</v>
      </c>
      <c r="J6440" s="93">
        <v>33</v>
      </c>
      <c r="K6440" s="93">
        <v>14</v>
      </c>
      <c r="L6440" s="93">
        <v>19</v>
      </c>
    </row>
    <row r="6441" spans="1:12" x14ac:dyDescent="0.15">
      <c r="A6441">
        <v>8</v>
      </c>
      <c r="B6441" s="93">
        <v>12</v>
      </c>
      <c r="C6441" s="93">
        <v>6</v>
      </c>
      <c r="D6441" s="93">
        <v>6</v>
      </c>
      <c r="E6441" s="93">
        <v>43</v>
      </c>
      <c r="F6441" s="93">
        <v>28</v>
      </c>
      <c r="G6441" s="93">
        <v>15</v>
      </c>
      <c r="H6441" s="93">
        <v>13</v>
      </c>
      <c r="I6441" s="93">
        <v>78</v>
      </c>
      <c r="J6441" s="93">
        <v>27</v>
      </c>
      <c r="K6441" s="93">
        <v>9</v>
      </c>
      <c r="L6441" s="93">
        <v>18</v>
      </c>
    </row>
    <row r="6442" spans="1:12" x14ac:dyDescent="0.15">
      <c r="A6442">
        <v>9</v>
      </c>
      <c r="B6442" s="93">
        <v>28</v>
      </c>
      <c r="C6442" s="93">
        <v>14</v>
      </c>
      <c r="D6442" s="93">
        <v>14</v>
      </c>
      <c r="E6442" s="93">
        <v>44</v>
      </c>
      <c r="F6442" s="93">
        <v>21</v>
      </c>
      <c r="G6442" s="93">
        <v>7</v>
      </c>
      <c r="H6442" s="93">
        <v>14</v>
      </c>
      <c r="I6442" s="93">
        <v>79</v>
      </c>
      <c r="J6442" s="93">
        <v>32</v>
      </c>
      <c r="K6442" s="93">
        <v>14</v>
      </c>
      <c r="L6442" s="93">
        <v>18</v>
      </c>
    </row>
    <row r="6443" spans="1:12" x14ac:dyDescent="0.15">
      <c r="A6443" t="s">
        <v>426</v>
      </c>
      <c r="B6443" s="93">
        <v>96</v>
      </c>
      <c r="C6443" s="93">
        <v>45</v>
      </c>
      <c r="D6443" s="93">
        <v>51</v>
      </c>
      <c r="E6443" s="93" t="s">
        <v>427</v>
      </c>
      <c r="F6443" s="93">
        <v>158</v>
      </c>
      <c r="G6443" s="93">
        <v>89</v>
      </c>
      <c r="H6443" s="93">
        <v>69</v>
      </c>
      <c r="I6443" s="93" t="s">
        <v>428</v>
      </c>
      <c r="J6443" s="93">
        <v>114</v>
      </c>
      <c r="K6443" s="93">
        <v>48</v>
      </c>
      <c r="L6443" s="93">
        <v>66</v>
      </c>
    </row>
    <row r="6444" spans="1:12" x14ac:dyDescent="0.15">
      <c r="A6444">
        <v>10</v>
      </c>
      <c r="B6444" s="93">
        <v>22</v>
      </c>
      <c r="C6444" s="93">
        <v>11</v>
      </c>
      <c r="D6444" s="93">
        <v>11</v>
      </c>
      <c r="E6444" s="93">
        <v>45</v>
      </c>
      <c r="F6444" s="93">
        <v>40</v>
      </c>
      <c r="G6444" s="93">
        <v>21</v>
      </c>
      <c r="H6444" s="93">
        <v>19</v>
      </c>
      <c r="I6444" s="93">
        <v>80</v>
      </c>
      <c r="J6444" s="93">
        <v>34</v>
      </c>
      <c r="K6444" s="93">
        <v>14</v>
      </c>
      <c r="L6444" s="93">
        <v>20</v>
      </c>
    </row>
    <row r="6445" spans="1:12" x14ac:dyDescent="0.15">
      <c r="A6445">
        <v>11</v>
      </c>
      <c r="B6445" s="93">
        <v>16</v>
      </c>
      <c r="C6445" s="93">
        <v>7</v>
      </c>
      <c r="D6445" s="93">
        <v>9</v>
      </c>
      <c r="E6445" s="93">
        <v>46</v>
      </c>
      <c r="F6445" s="93">
        <v>30</v>
      </c>
      <c r="G6445" s="93">
        <v>19</v>
      </c>
      <c r="H6445" s="93">
        <v>11</v>
      </c>
      <c r="I6445" s="93">
        <v>81</v>
      </c>
      <c r="J6445" s="93">
        <v>19</v>
      </c>
      <c r="K6445" s="93">
        <v>9</v>
      </c>
      <c r="L6445" s="93">
        <v>10</v>
      </c>
    </row>
    <row r="6446" spans="1:12" x14ac:dyDescent="0.15">
      <c r="A6446">
        <v>12</v>
      </c>
      <c r="B6446" s="93">
        <v>17</v>
      </c>
      <c r="C6446" s="93">
        <v>9</v>
      </c>
      <c r="D6446" s="93">
        <v>8</v>
      </c>
      <c r="E6446" s="93">
        <v>47</v>
      </c>
      <c r="F6446" s="93">
        <v>31</v>
      </c>
      <c r="G6446" s="93">
        <v>22</v>
      </c>
      <c r="H6446" s="93">
        <v>9</v>
      </c>
      <c r="I6446" s="93">
        <v>82</v>
      </c>
      <c r="J6446" s="93">
        <v>21</v>
      </c>
      <c r="K6446" s="93">
        <v>8</v>
      </c>
      <c r="L6446" s="93">
        <v>13</v>
      </c>
    </row>
    <row r="6447" spans="1:12" x14ac:dyDescent="0.15">
      <c r="A6447">
        <v>13</v>
      </c>
      <c r="B6447" s="93">
        <v>21</v>
      </c>
      <c r="C6447" s="93">
        <v>9</v>
      </c>
      <c r="D6447" s="93">
        <v>12</v>
      </c>
      <c r="E6447" s="93">
        <v>48</v>
      </c>
      <c r="F6447" s="93">
        <v>28</v>
      </c>
      <c r="G6447" s="93">
        <v>13</v>
      </c>
      <c r="H6447" s="93">
        <v>15</v>
      </c>
      <c r="I6447" s="93">
        <v>83</v>
      </c>
      <c r="J6447" s="93">
        <v>16</v>
      </c>
      <c r="K6447" s="93">
        <v>5</v>
      </c>
      <c r="L6447" s="93">
        <v>11</v>
      </c>
    </row>
    <row r="6448" spans="1:12" x14ac:dyDescent="0.15">
      <c r="A6448">
        <v>14</v>
      </c>
      <c r="B6448" s="93">
        <v>20</v>
      </c>
      <c r="C6448" s="93">
        <v>9</v>
      </c>
      <c r="D6448" s="93">
        <v>11</v>
      </c>
      <c r="E6448" s="93">
        <v>49</v>
      </c>
      <c r="F6448" s="93">
        <v>29</v>
      </c>
      <c r="G6448" s="93">
        <v>14</v>
      </c>
      <c r="H6448" s="93">
        <v>15</v>
      </c>
      <c r="I6448" s="93">
        <v>84</v>
      </c>
      <c r="J6448" s="93">
        <v>24</v>
      </c>
      <c r="K6448" s="93">
        <v>12</v>
      </c>
      <c r="L6448" s="93">
        <v>12</v>
      </c>
    </row>
    <row r="6449" spans="1:12" x14ac:dyDescent="0.15">
      <c r="A6449" t="s">
        <v>429</v>
      </c>
      <c r="B6449" s="93">
        <v>99</v>
      </c>
      <c r="C6449" s="93">
        <v>56</v>
      </c>
      <c r="D6449" s="93">
        <v>43</v>
      </c>
      <c r="E6449" s="93" t="s">
        <v>430</v>
      </c>
      <c r="F6449" s="93">
        <v>152</v>
      </c>
      <c r="G6449" s="93">
        <v>70</v>
      </c>
      <c r="H6449" s="93">
        <v>82</v>
      </c>
      <c r="I6449" s="93" t="s">
        <v>431</v>
      </c>
      <c r="J6449" s="93">
        <v>69</v>
      </c>
      <c r="K6449" s="93">
        <v>29</v>
      </c>
      <c r="L6449" s="93">
        <v>40</v>
      </c>
    </row>
    <row r="6450" spans="1:12" x14ac:dyDescent="0.15">
      <c r="A6450">
        <v>15</v>
      </c>
      <c r="B6450" s="93">
        <v>16</v>
      </c>
      <c r="C6450" s="93">
        <v>11</v>
      </c>
      <c r="D6450" s="93">
        <v>5</v>
      </c>
      <c r="E6450" s="93">
        <v>50</v>
      </c>
      <c r="F6450" s="93">
        <v>31</v>
      </c>
      <c r="G6450" s="93">
        <v>8</v>
      </c>
      <c r="H6450" s="93">
        <v>23</v>
      </c>
      <c r="I6450" s="93">
        <v>85</v>
      </c>
      <c r="J6450" s="93">
        <v>13</v>
      </c>
      <c r="K6450" s="93">
        <v>6</v>
      </c>
      <c r="L6450" s="93">
        <v>7</v>
      </c>
    </row>
    <row r="6451" spans="1:12" x14ac:dyDescent="0.15">
      <c r="A6451">
        <v>16</v>
      </c>
      <c r="B6451" s="93">
        <v>12</v>
      </c>
      <c r="C6451" s="93">
        <v>9</v>
      </c>
      <c r="D6451" s="93">
        <v>3</v>
      </c>
      <c r="E6451" s="93">
        <v>51</v>
      </c>
      <c r="F6451" s="93">
        <v>43</v>
      </c>
      <c r="G6451" s="93">
        <v>22</v>
      </c>
      <c r="H6451" s="93">
        <v>21</v>
      </c>
      <c r="I6451" s="93">
        <v>86</v>
      </c>
      <c r="J6451" s="93">
        <v>11</v>
      </c>
      <c r="K6451" s="93">
        <v>3</v>
      </c>
      <c r="L6451" s="93">
        <v>8</v>
      </c>
    </row>
    <row r="6452" spans="1:12" x14ac:dyDescent="0.15">
      <c r="A6452">
        <v>17</v>
      </c>
      <c r="B6452" s="93">
        <v>23</v>
      </c>
      <c r="C6452" s="93">
        <v>11</v>
      </c>
      <c r="D6452" s="93">
        <v>12</v>
      </c>
      <c r="E6452" s="93">
        <v>52</v>
      </c>
      <c r="F6452" s="93">
        <v>23</v>
      </c>
      <c r="G6452" s="93">
        <v>13</v>
      </c>
      <c r="H6452" s="93">
        <v>10</v>
      </c>
      <c r="I6452" s="93">
        <v>87</v>
      </c>
      <c r="J6452" s="93">
        <v>12</v>
      </c>
      <c r="K6452" s="93">
        <v>4</v>
      </c>
      <c r="L6452" s="93">
        <v>8</v>
      </c>
    </row>
    <row r="6453" spans="1:12" x14ac:dyDescent="0.15">
      <c r="A6453">
        <v>18</v>
      </c>
      <c r="B6453" s="93">
        <v>25</v>
      </c>
      <c r="C6453" s="93">
        <v>12</v>
      </c>
      <c r="D6453" s="93">
        <v>13</v>
      </c>
      <c r="E6453" s="93">
        <v>53</v>
      </c>
      <c r="F6453" s="93">
        <v>33</v>
      </c>
      <c r="G6453" s="93">
        <v>15</v>
      </c>
      <c r="H6453" s="93">
        <v>18</v>
      </c>
      <c r="I6453" s="93">
        <v>88</v>
      </c>
      <c r="J6453" s="93">
        <v>15</v>
      </c>
      <c r="K6453" s="93">
        <v>7</v>
      </c>
      <c r="L6453" s="93">
        <v>8</v>
      </c>
    </row>
    <row r="6454" spans="1:12" x14ac:dyDescent="0.15">
      <c r="A6454">
        <v>19</v>
      </c>
      <c r="B6454" s="93">
        <v>23</v>
      </c>
      <c r="C6454" s="93">
        <v>13</v>
      </c>
      <c r="D6454" s="93">
        <v>10</v>
      </c>
      <c r="E6454" s="93">
        <v>54</v>
      </c>
      <c r="F6454" s="93">
        <v>22</v>
      </c>
      <c r="G6454" s="93">
        <v>12</v>
      </c>
      <c r="H6454" s="93">
        <v>10</v>
      </c>
      <c r="I6454" s="93">
        <v>89</v>
      </c>
      <c r="J6454" s="93">
        <v>18</v>
      </c>
      <c r="K6454" s="93">
        <v>9</v>
      </c>
      <c r="L6454" s="93">
        <v>9</v>
      </c>
    </row>
    <row r="6455" spans="1:12" x14ac:dyDescent="0.15">
      <c r="A6455" t="s">
        <v>432</v>
      </c>
      <c r="B6455" s="93">
        <v>92</v>
      </c>
      <c r="C6455" s="93">
        <v>49</v>
      </c>
      <c r="D6455" s="93">
        <v>43</v>
      </c>
      <c r="E6455" s="93" t="s">
        <v>433</v>
      </c>
      <c r="F6455" s="93">
        <v>101</v>
      </c>
      <c r="G6455" s="93">
        <v>57</v>
      </c>
      <c r="H6455" s="93">
        <v>44</v>
      </c>
      <c r="I6455" s="93" t="s">
        <v>434</v>
      </c>
      <c r="J6455" s="93">
        <v>31</v>
      </c>
      <c r="K6455" s="93">
        <v>7</v>
      </c>
      <c r="L6455" s="93">
        <v>24</v>
      </c>
    </row>
    <row r="6456" spans="1:12" x14ac:dyDescent="0.15">
      <c r="A6456">
        <v>20</v>
      </c>
      <c r="B6456" s="93">
        <v>14</v>
      </c>
      <c r="C6456" s="93">
        <v>9</v>
      </c>
      <c r="D6456" s="93">
        <v>5</v>
      </c>
      <c r="E6456" s="93">
        <v>55</v>
      </c>
      <c r="F6456" s="93">
        <v>27</v>
      </c>
      <c r="G6456" s="93">
        <v>15</v>
      </c>
      <c r="H6456" s="93">
        <v>12</v>
      </c>
      <c r="I6456" s="93">
        <v>90</v>
      </c>
      <c r="J6456" s="93">
        <v>8</v>
      </c>
      <c r="K6456" s="93">
        <v>1</v>
      </c>
      <c r="L6456" s="93">
        <v>7</v>
      </c>
    </row>
    <row r="6457" spans="1:12" x14ac:dyDescent="0.15">
      <c r="A6457">
        <v>21</v>
      </c>
      <c r="B6457" s="93">
        <v>20</v>
      </c>
      <c r="C6457" s="93">
        <v>10</v>
      </c>
      <c r="D6457" s="93">
        <v>10</v>
      </c>
      <c r="E6457" s="93">
        <v>56</v>
      </c>
      <c r="F6457" s="93">
        <v>28</v>
      </c>
      <c r="G6457" s="93">
        <v>18</v>
      </c>
      <c r="H6457" s="93">
        <v>10</v>
      </c>
      <c r="I6457" s="93">
        <v>91</v>
      </c>
      <c r="J6457" s="93">
        <v>6</v>
      </c>
      <c r="K6457" s="93">
        <v>3</v>
      </c>
      <c r="L6457" s="93">
        <v>3</v>
      </c>
    </row>
    <row r="6458" spans="1:12" x14ac:dyDescent="0.15">
      <c r="A6458">
        <v>22</v>
      </c>
      <c r="B6458" s="93">
        <v>17</v>
      </c>
      <c r="C6458" s="93">
        <v>8</v>
      </c>
      <c r="D6458" s="93">
        <v>9</v>
      </c>
      <c r="E6458" s="93">
        <v>57</v>
      </c>
      <c r="F6458" s="93">
        <v>9</v>
      </c>
      <c r="G6458" s="93">
        <v>4</v>
      </c>
      <c r="H6458" s="93">
        <v>5</v>
      </c>
      <c r="I6458" s="93">
        <v>92</v>
      </c>
      <c r="J6458" s="93">
        <v>5</v>
      </c>
      <c r="K6458" s="93">
        <v>0</v>
      </c>
      <c r="L6458" s="93">
        <v>5</v>
      </c>
    </row>
    <row r="6459" spans="1:12" x14ac:dyDescent="0.15">
      <c r="A6459">
        <v>23</v>
      </c>
      <c r="B6459" s="93">
        <v>17</v>
      </c>
      <c r="C6459" s="93">
        <v>12</v>
      </c>
      <c r="D6459" s="93">
        <v>5</v>
      </c>
      <c r="E6459" s="93">
        <v>58</v>
      </c>
      <c r="F6459" s="93">
        <v>19</v>
      </c>
      <c r="G6459" s="93">
        <v>12</v>
      </c>
      <c r="H6459" s="93">
        <v>7</v>
      </c>
      <c r="I6459" s="93">
        <v>93</v>
      </c>
      <c r="J6459" s="93">
        <v>7</v>
      </c>
      <c r="K6459" s="93">
        <v>2</v>
      </c>
      <c r="L6459" s="93">
        <v>5</v>
      </c>
    </row>
    <row r="6460" spans="1:12" x14ac:dyDescent="0.15">
      <c r="A6460">
        <v>24</v>
      </c>
      <c r="B6460" s="93">
        <v>24</v>
      </c>
      <c r="C6460" s="93">
        <v>10</v>
      </c>
      <c r="D6460" s="93">
        <v>14</v>
      </c>
      <c r="E6460" s="93">
        <v>59</v>
      </c>
      <c r="F6460" s="93">
        <v>18</v>
      </c>
      <c r="G6460" s="93">
        <v>8</v>
      </c>
      <c r="H6460" s="93">
        <v>10</v>
      </c>
      <c r="I6460" s="93">
        <v>94</v>
      </c>
      <c r="J6460" s="93">
        <v>5</v>
      </c>
      <c r="K6460" s="93">
        <v>1</v>
      </c>
      <c r="L6460" s="93">
        <v>4</v>
      </c>
    </row>
    <row r="6461" spans="1:12" x14ac:dyDescent="0.15">
      <c r="A6461" t="s">
        <v>435</v>
      </c>
      <c r="B6461" s="93">
        <v>74</v>
      </c>
      <c r="C6461" s="93">
        <v>34</v>
      </c>
      <c r="D6461" s="93">
        <v>40</v>
      </c>
      <c r="E6461" s="93" t="s">
        <v>436</v>
      </c>
      <c r="F6461" s="93">
        <v>70</v>
      </c>
      <c r="G6461" s="93">
        <v>35</v>
      </c>
      <c r="H6461" s="93">
        <v>35</v>
      </c>
      <c r="I6461" s="93" t="s">
        <v>437</v>
      </c>
      <c r="J6461" s="93">
        <v>9</v>
      </c>
      <c r="K6461" s="93">
        <v>1</v>
      </c>
      <c r="L6461" s="93">
        <v>8</v>
      </c>
    </row>
    <row r="6462" spans="1:12" x14ac:dyDescent="0.15">
      <c r="A6462">
        <v>25</v>
      </c>
      <c r="B6462" s="93">
        <v>17</v>
      </c>
      <c r="C6462" s="93">
        <v>6</v>
      </c>
      <c r="D6462" s="93">
        <v>11</v>
      </c>
      <c r="E6462" s="93">
        <v>60</v>
      </c>
      <c r="F6462" s="93">
        <v>14</v>
      </c>
      <c r="G6462" s="93">
        <v>7</v>
      </c>
      <c r="H6462" s="93">
        <v>7</v>
      </c>
      <c r="I6462" s="93">
        <v>95</v>
      </c>
      <c r="J6462" s="93">
        <v>0</v>
      </c>
      <c r="K6462" s="93">
        <v>0</v>
      </c>
      <c r="L6462" s="93">
        <v>0</v>
      </c>
    </row>
    <row r="6463" spans="1:12" x14ac:dyDescent="0.15">
      <c r="A6463">
        <v>26</v>
      </c>
      <c r="B6463" s="93">
        <v>15</v>
      </c>
      <c r="C6463" s="93">
        <v>8</v>
      </c>
      <c r="D6463" s="93">
        <v>7</v>
      </c>
      <c r="E6463" s="93">
        <v>61</v>
      </c>
      <c r="F6463" s="93">
        <v>14</v>
      </c>
      <c r="G6463" s="93">
        <v>6</v>
      </c>
      <c r="H6463" s="93">
        <v>8</v>
      </c>
      <c r="I6463" s="93">
        <v>96</v>
      </c>
      <c r="J6463" s="93">
        <v>6</v>
      </c>
      <c r="K6463" s="93">
        <v>1</v>
      </c>
      <c r="L6463" s="93">
        <v>5</v>
      </c>
    </row>
    <row r="6464" spans="1:12" x14ac:dyDescent="0.15">
      <c r="A6464">
        <v>27</v>
      </c>
      <c r="B6464" s="93">
        <v>12</v>
      </c>
      <c r="C6464" s="93">
        <v>8</v>
      </c>
      <c r="D6464" s="93">
        <v>4</v>
      </c>
      <c r="E6464" s="93">
        <v>62</v>
      </c>
      <c r="F6464" s="93">
        <v>20</v>
      </c>
      <c r="G6464" s="93">
        <v>11</v>
      </c>
      <c r="H6464" s="93">
        <v>9</v>
      </c>
      <c r="I6464" s="93">
        <v>97</v>
      </c>
      <c r="J6464" s="93">
        <v>2</v>
      </c>
      <c r="K6464" s="93">
        <v>0</v>
      </c>
      <c r="L6464" s="93">
        <v>2</v>
      </c>
    </row>
    <row r="6465" spans="1:12" x14ac:dyDescent="0.15">
      <c r="A6465">
        <v>28</v>
      </c>
      <c r="B6465" s="93">
        <v>17</v>
      </c>
      <c r="C6465" s="93">
        <v>7</v>
      </c>
      <c r="D6465" s="93">
        <v>10</v>
      </c>
      <c r="E6465" s="93">
        <v>63</v>
      </c>
      <c r="F6465" s="93">
        <v>12</v>
      </c>
      <c r="G6465" s="93">
        <v>5</v>
      </c>
      <c r="H6465" s="93">
        <v>7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13</v>
      </c>
      <c r="C6466" s="93">
        <v>5</v>
      </c>
      <c r="D6466" s="93">
        <v>8</v>
      </c>
      <c r="E6466" s="93">
        <v>64</v>
      </c>
      <c r="F6466" s="93">
        <v>10</v>
      </c>
      <c r="G6466" s="93">
        <v>6</v>
      </c>
      <c r="H6466" s="93">
        <v>4</v>
      </c>
      <c r="I6466" s="93">
        <v>99</v>
      </c>
      <c r="J6466" s="93">
        <v>0</v>
      </c>
      <c r="K6466" s="93">
        <v>0</v>
      </c>
      <c r="L6466" s="93">
        <v>0</v>
      </c>
    </row>
    <row r="6467" spans="1:12" x14ac:dyDescent="0.15">
      <c r="A6467" t="s">
        <v>438</v>
      </c>
      <c r="B6467" s="93">
        <v>105</v>
      </c>
      <c r="C6467" s="93">
        <v>50</v>
      </c>
      <c r="D6467" s="93">
        <v>55</v>
      </c>
      <c r="E6467" s="93" t="s">
        <v>439</v>
      </c>
      <c r="F6467" s="93">
        <v>96</v>
      </c>
      <c r="G6467" s="93">
        <v>50</v>
      </c>
      <c r="H6467" s="93">
        <v>46</v>
      </c>
      <c r="I6467" s="93" t="s">
        <v>440</v>
      </c>
      <c r="J6467" s="93">
        <v>2</v>
      </c>
      <c r="K6467" s="93">
        <v>0</v>
      </c>
      <c r="L6467" s="93">
        <v>2</v>
      </c>
    </row>
    <row r="6468" spans="1:12" x14ac:dyDescent="0.15">
      <c r="A6468">
        <v>30</v>
      </c>
      <c r="B6468" s="93">
        <v>17</v>
      </c>
      <c r="C6468" s="93">
        <v>9</v>
      </c>
      <c r="D6468" s="93">
        <v>8</v>
      </c>
      <c r="E6468" s="93">
        <v>65</v>
      </c>
      <c r="F6468" s="93">
        <v>19</v>
      </c>
      <c r="G6468" s="93">
        <v>9</v>
      </c>
      <c r="H6468" s="93">
        <v>10</v>
      </c>
      <c r="I6468" s="93">
        <v>100</v>
      </c>
      <c r="J6468" s="93">
        <v>1</v>
      </c>
      <c r="K6468" s="93">
        <v>0</v>
      </c>
      <c r="L6468" s="93">
        <v>1</v>
      </c>
    </row>
    <row r="6469" spans="1:12" x14ac:dyDescent="0.15">
      <c r="A6469">
        <v>31</v>
      </c>
      <c r="B6469" s="93">
        <v>20</v>
      </c>
      <c r="C6469" s="93">
        <v>10</v>
      </c>
      <c r="D6469" s="93">
        <v>10</v>
      </c>
      <c r="E6469" s="93">
        <v>66</v>
      </c>
      <c r="F6469" s="93">
        <v>23</v>
      </c>
      <c r="G6469" s="93">
        <v>12</v>
      </c>
      <c r="H6469" s="93">
        <v>11</v>
      </c>
      <c r="I6469" s="93">
        <v>101</v>
      </c>
      <c r="J6469" s="93">
        <v>0</v>
      </c>
      <c r="K6469" s="93">
        <v>0</v>
      </c>
      <c r="L6469" s="93">
        <v>0</v>
      </c>
    </row>
    <row r="6470" spans="1:12" x14ac:dyDescent="0.15">
      <c r="A6470">
        <v>32</v>
      </c>
      <c r="B6470" s="93">
        <v>25</v>
      </c>
      <c r="C6470" s="93">
        <v>11</v>
      </c>
      <c r="D6470" s="93">
        <v>14</v>
      </c>
      <c r="E6470" s="93">
        <v>67</v>
      </c>
      <c r="F6470" s="93">
        <v>18</v>
      </c>
      <c r="G6470" s="93">
        <v>11</v>
      </c>
      <c r="H6470" s="93">
        <v>7</v>
      </c>
      <c r="I6470" s="93">
        <v>102</v>
      </c>
      <c r="J6470" s="93">
        <v>1</v>
      </c>
      <c r="K6470" s="93">
        <v>0</v>
      </c>
      <c r="L6470" s="93">
        <v>1</v>
      </c>
    </row>
    <row r="6471" spans="1:12" x14ac:dyDescent="0.15">
      <c r="A6471">
        <v>33</v>
      </c>
      <c r="B6471" s="93">
        <v>22</v>
      </c>
      <c r="C6471" s="93">
        <v>9</v>
      </c>
      <c r="D6471" s="93">
        <v>13</v>
      </c>
      <c r="E6471" s="93">
        <v>68</v>
      </c>
      <c r="F6471" s="93">
        <v>17</v>
      </c>
      <c r="G6471" s="93">
        <v>8</v>
      </c>
      <c r="H6471" s="93">
        <v>9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21</v>
      </c>
      <c r="C6472" s="93">
        <v>11</v>
      </c>
      <c r="D6472" s="93">
        <v>10</v>
      </c>
      <c r="E6472" s="93">
        <v>69</v>
      </c>
      <c r="F6472" s="93">
        <v>19</v>
      </c>
      <c r="G6472" s="93">
        <v>10</v>
      </c>
      <c r="H6472" s="93">
        <v>9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132</v>
      </c>
      <c r="C6475" s="93" t="s">
        <v>272</v>
      </c>
      <c r="D6475" s="93">
        <v>268</v>
      </c>
      <c r="E6475" s="93" t="s">
        <v>273</v>
      </c>
      <c r="F6475" s="93">
        <v>548</v>
      </c>
      <c r="G6475" s="93" t="s">
        <v>272</v>
      </c>
      <c r="H6475" s="93">
        <v>1084</v>
      </c>
      <c r="I6475" s="93" t="s">
        <v>273</v>
      </c>
      <c r="J6475" s="93">
        <v>248</v>
      </c>
      <c r="K6475" s="93" t="s">
        <v>272</v>
      </c>
      <c r="L6475" s="93">
        <v>586</v>
      </c>
    </row>
    <row r="6476" spans="1:12" x14ac:dyDescent="0.15">
      <c r="A6476" t="s">
        <v>274</v>
      </c>
      <c r="B6476" s="93">
        <v>136</v>
      </c>
      <c r="C6476" s="93" t="s">
        <v>662</v>
      </c>
      <c r="D6476" s="93">
        <v>0.13828689370485037</v>
      </c>
      <c r="E6476" s="93" t="s">
        <v>274</v>
      </c>
      <c r="F6476" s="93">
        <v>536</v>
      </c>
      <c r="G6476" s="93" t="s">
        <v>662</v>
      </c>
      <c r="H6476" s="93">
        <v>0.55933952528379771</v>
      </c>
      <c r="I6476" s="93" t="s">
        <v>274</v>
      </c>
      <c r="J6476" s="93">
        <v>338</v>
      </c>
      <c r="K6476" s="93" t="s">
        <v>662</v>
      </c>
      <c r="L6476" s="93">
        <v>0.30237358101135192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44012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3153</v>
      </c>
      <c r="C6481" s="93">
        <v>1561</v>
      </c>
      <c r="D6481" s="93">
        <v>1592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89</v>
      </c>
      <c r="C6482" s="93">
        <v>51</v>
      </c>
      <c r="D6482" s="93">
        <v>38</v>
      </c>
      <c r="E6482" s="93" t="s">
        <v>421</v>
      </c>
      <c r="F6482" s="93">
        <v>150</v>
      </c>
      <c r="G6482" s="93">
        <v>87</v>
      </c>
      <c r="H6482" s="93">
        <v>63</v>
      </c>
      <c r="I6482" s="93" t="s">
        <v>422</v>
      </c>
      <c r="J6482" s="93">
        <v>327</v>
      </c>
      <c r="K6482" s="93">
        <v>155</v>
      </c>
      <c r="L6482" s="93">
        <v>172</v>
      </c>
    </row>
    <row r="6483" spans="1:12" x14ac:dyDescent="0.15">
      <c r="A6483">
        <v>0</v>
      </c>
      <c r="B6483" s="93">
        <v>18</v>
      </c>
      <c r="C6483" s="93">
        <v>10</v>
      </c>
      <c r="D6483" s="93">
        <v>8</v>
      </c>
      <c r="E6483" s="93">
        <v>35</v>
      </c>
      <c r="F6483" s="93">
        <v>24</v>
      </c>
      <c r="G6483" s="93">
        <v>14</v>
      </c>
      <c r="H6483" s="93">
        <v>10</v>
      </c>
      <c r="I6483" s="93">
        <v>70</v>
      </c>
      <c r="J6483" s="93">
        <v>73</v>
      </c>
      <c r="K6483" s="93">
        <v>32</v>
      </c>
      <c r="L6483" s="93">
        <v>41</v>
      </c>
    </row>
    <row r="6484" spans="1:12" x14ac:dyDescent="0.15">
      <c r="A6484">
        <v>1</v>
      </c>
      <c r="B6484" s="93">
        <v>15</v>
      </c>
      <c r="C6484" s="93">
        <v>8</v>
      </c>
      <c r="D6484" s="93">
        <v>7</v>
      </c>
      <c r="E6484" s="93">
        <v>36</v>
      </c>
      <c r="F6484" s="93">
        <v>33</v>
      </c>
      <c r="G6484" s="93">
        <v>22</v>
      </c>
      <c r="H6484" s="93">
        <v>11</v>
      </c>
      <c r="I6484" s="93">
        <v>71</v>
      </c>
      <c r="J6484" s="93">
        <v>72</v>
      </c>
      <c r="K6484" s="93">
        <v>36</v>
      </c>
      <c r="L6484" s="93">
        <v>36</v>
      </c>
    </row>
    <row r="6485" spans="1:12" x14ac:dyDescent="0.15">
      <c r="A6485">
        <v>2</v>
      </c>
      <c r="B6485" s="93">
        <v>15</v>
      </c>
      <c r="C6485" s="93">
        <v>8</v>
      </c>
      <c r="D6485" s="93">
        <v>7</v>
      </c>
      <c r="E6485" s="93">
        <v>37</v>
      </c>
      <c r="F6485" s="93">
        <v>30</v>
      </c>
      <c r="G6485" s="93">
        <v>19</v>
      </c>
      <c r="H6485" s="93">
        <v>11</v>
      </c>
      <c r="I6485" s="93">
        <v>72</v>
      </c>
      <c r="J6485" s="93">
        <v>80</v>
      </c>
      <c r="K6485" s="93">
        <v>32</v>
      </c>
      <c r="L6485" s="93">
        <v>48</v>
      </c>
    </row>
    <row r="6486" spans="1:12" x14ac:dyDescent="0.15">
      <c r="A6486">
        <v>3</v>
      </c>
      <c r="B6486" s="93">
        <v>18</v>
      </c>
      <c r="C6486" s="93">
        <v>10</v>
      </c>
      <c r="D6486" s="93">
        <v>8</v>
      </c>
      <c r="E6486" s="93">
        <v>38</v>
      </c>
      <c r="F6486" s="93">
        <v>28</v>
      </c>
      <c r="G6486" s="93">
        <v>14</v>
      </c>
      <c r="H6486" s="93">
        <v>14</v>
      </c>
      <c r="I6486" s="93">
        <v>73</v>
      </c>
      <c r="J6486" s="93">
        <v>62</v>
      </c>
      <c r="K6486" s="93">
        <v>34</v>
      </c>
      <c r="L6486" s="93">
        <v>28</v>
      </c>
    </row>
    <row r="6487" spans="1:12" x14ac:dyDescent="0.15">
      <c r="A6487">
        <v>4</v>
      </c>
      <c r="B6487" s="93">
        <v>23</v>
      </c>
      <c r="C6487" s="93">
        <v>15</v>
      </c>
      <c r="D6487" s="93">
        <v>8</v>
      </c>
      <c r="E6487" s="93">
        <v>39</v>
      </c>
      <c r="F6487" s="93">
        <v>35</v>
      </c>
      <c r="G6487" s="93">
        <v>18</v>
      </c>
      <c r="H6487" s="93">
        <v>17</v>
      </c>
      <c r="I6487" s="93">
        <v>74</v>
      </c>
      <c r="J6487" s="93">
        <v>40</v>
      </c>
      <c r="K6487" s="93">
        <v>21</v>
      </c>
      <c r="L6487" s="93">
        <v>19</v>
      </c>
    </row>
    <row r="6488" spans="1:12" x14ac:dyDescent="0.15">
      <c r="A6488" t="s">
        <v>423</v>
      </c>
      <c r="B6488" s="93">
        <v>104</v>
      </c>
      <c r="C6488" s="93">
        <v>58</v>
      </c>
      <c r="D6488" s="93">
        <v>46</v>
      </c>
      <c r="E6488" s="93" t="s">
        <v>424</v>
      </c>
      <c r="F6488" s="93">
        <v>170</v>
      </c>
      <c r="G6488" s="93">
        <v>91</v>
      </c>
      <c r="H6488" s="93">
        <v>79</v>
      </c>
      <c r="I6488" s="93" t="s">
        <v>425</v>
      </c>
      <c r="J6488" s="93">
        <v>261</v>
      </c>
      <c r="K6488" s="93">
        <v>116</v>
      </c>
      <c r="L6488" s="93">
        <v>145</v>
      </c>
    </row>
    <row r="6489" spans="1:12" x14ac:dyDescent="0.15">
      <c r="A6489">
        <v>5</v>
      </c>
      <c r="B6489" s="93">
        <v>21</v>
      </c>
      <c r="C6489" s="93">
        <v>11</v>
      </c>
      <c r="D6489" s="93">
        <v>10</v>
      </c>
      <c r="E6489" s="93">
        <v>40</v>
      </c>
      <c r="F6489" s="93">
        <v>36</v>
      </c>
      <c r="G6489" s="93">
        <v>16</v>
      </c>
      <c r="H6489" s="93">
        <v>20</v>
      </c>
      <c r="I6489" s="93">
        <v>75</v>
      </c>
      <c r="J6489" s="93">
        <v>45</v>
      </c>
      <c r="K6489" s="93">
        <v>22</v>
      </c>
      <c r="L6489" s="93">
        <v>23</v>
      </c>
    </row>
    <row r="6490" spans="1:12" x14ac:dyDescent="0.15">
      <c r="A6490">
        <v>6</v>
      </c>
      <c r="B6490" s="93">
        <v>19</v>
      </c>
      <c r="C6490" s="93">
        <v>5</v>
      </c>
      <c r="D6490" s="93">
        <v>14</v>
      </c>
      <c r="E6490" s="93">
        <v>41</v>
      </c>
      <c r="F6490" s="93">
        <v>31</v>
      </c>
      <c r="G6490" s="93">
        <v>18</v>
      </c>
      <c r="H6490" s="93">
        <v>13</v>
      </c>
      <c r="I6490" s="93">
        <v>76</v>
      </c>
      <c r="J6490" s="93">
        <v>75</v>
      </c>
      <c r="K6490" s="93">
        <v>36</v>
      </c>
      <c r="L6490" s="93">
        <v>39</v>
      </c>
    </row>
    <row r="6491" spans="1:12" x14ac:dyDescent="0.15">
      <c r="A6491">
        <v>7</v>
      </c>
      <c r="B6491" s="93">
        <v>24</v>
      </c>
      <c r="C6491" s="93">
        <v>16</v>
      </c>
      <c r="D6491" s="93">
        <v>8</v>
      </c>
      <c r="E6491" s="93">
        <v>42</v>
      </c>
      <c r="F6491" s="93">
        <v>29</v>
      </c>
      <c r="G6491" s="93">
        <v>16</v>
      </c>
      <c r="H6491" s="93">
        <v>13</v>
      </c>
      <c r="I6491" s="93">
        <v>77</v>
      </c>
      <c r="J6491" s="93">
        <v>53</v>
      </c>
      <c r="K6491" s="93">
        <v>21</v>
      </c>
      <c r="L6491" s="93">
        <v>32</v>
      </c>
    </row>
    <row r="6492" spans="1:12" x14ac:dyDescent="0.15">
      <c r="A6492">
        <v>8</v>
      </c>
      <c r="B6492" s="93">
        <v>17</v>
      </c>
      <c r="C6492" s="93">
        <v>11</v>
      </c>
      <c r="D6492" s="93">
        <v>6</v>
      </c>
      <c r="E6492" s="93">
        <v>43</v>
      </c>
      <c r="F6492" s="93">
        <v>39</v>
      </c>
      <c r="G6492" s="93">
        <v>20</v>
      </c>
      <c r="H6492" s="93">
        <v>19</v>
      </c>
      <c r="I6492" s="93">
        <v>78</v>
      </c>
      <c r="J6492" s="93">
        <v>51</v>
      </c>
      <c r="K6492" s="93">
        <v>21</v>
      </c>
      <c r="L6492" s="93">
        <v>30</v>
      </c>
    </row>
    <row r="6493" spans="1:12" x14ac:dyDescent="0.15">
      <c r="A6493">
        <v>9</v>
      </c>
      <c r="B6493" s="93">
        <v>23</v>
      </c>
      <c r="C6493" s="93">
        <v>15</v>
      </c>
      <c r="D6493" s="93">
        <v>8</v>
      </c>
      <c r="E6493" s="93">
        <v>44</v>
      </c>
      <c r="F6493" s="93">
        <v>35</v>
      </c>
      <c r="G6493" s="93">
        <v>21</v>
      </c>
      <c r="H6493" s="93">
        <v>14</v>
      </c>
      <c r="I6493" s="93">
        <v>79</v>
      </c>
      <c r="J6493" s="93">
        <v>37</v>
      </c>
      <c r="K6493" s="93">
        <v>16</v>
      </c>
      <c r="L6493" s="93">
        <v>21</v>
      </c>
    </row>
    <row r="6494" spans="1:12" x14ac:dyDescent="0.15">
      <c r="A6494" t="s">
        <v>426</v>
      </c>
      <c r="B6494" s="93">
        <v>115</v>
      </c>
      <c r="C6494" s="93">
        <v>56</v>
      </c>
      <c r="D6494" s="93">
        <v>59</v>
      </c>
      <c r="E6494" s="93" t="s">
        <v>427</v>
      </c>
      <c r="F6494" s="93">
        <v>241</v>
      </c>
      <c r="G6494" s="93">
        <v>126</v>
      </c>
      <c r="H6494" s="93">
        <v>115</v>
      </c>
      <c r="I6494" s="93" t="s">
        <v>428</v>
      </c>
      <c r="J6494" s="93">
        <v>219</v>
      </c>
      <c r="K6494" s="93">
        <v>100</v>
      </c>
      <c r="L6494" s="93">
        <v>119</v>
      </c>
    </row>
    <row r="6495" spans="1:12" x14ac:dyDescent="0.15">
      <c r="A6495">
        <v>10</v>
      </c>
      <c r="B6495" s="93">
        <v>27</v>
      </c>
      <c r="C6495" s="93">
        <v>17</v>
      </c>
      <c r="D6495" s="93">
        <v>10</v>
      </c>
      <c r="E6495" s="93">
        <v>45</v>
      </c>
      <c r="F6495" s="93">
        <v>59</v>
      </c>
      <c r="G6495" s="93">
        <v>33</v>
      </c>
      <c r="H6495" s="93">
        <v>26</v>
      </c>
      <c r="I6495" s="93">
        <v>80</v>
      </c>
      <c r="J6495" s="93">
        <v>70</v>
      </c>
      <c r="K6495" s="93">
        <v>34</v>
      </c>
      <c r="L6495" s="93">
        <v>36</v>
      </c>
    </row>
    <row r="6496" spans="1:12" x14ac:dyDescent="0.15">
      <c r="A6496">
        <v>11</v>
      </c>
      <c r="B6496" s="93">
        <v>22</v>
      </c>
      <c r="C6496" s="93">
        <v>10</v>
      </c>
      <c r="D6496" s="93">
        <v>12</v>
      </c>
      <c r="E6496" s="93">
        <v>46</v>
      </c>
      <c r="F6496" s="93">
        <v>46</v>
      </c>
      <c r="G6496" s="93">
        <v>25</v>
      </c>
      <c r="H6496" s="93">
        <v>21</v>
      </c>
      <c r="I6496" s="93">
        <v>81</v>
      </c>
      <c r="J6496" s="93">
        <v>45</v>
      </c>
      <c r="K6496" s="93">
        <v>17</v>
      </c>
      <c r="L6496" s="93">
        <v>28</v>
      </c>
    </row>
    <row r="6497" spans="1:12" x14ac:dyDescent="0.15">
      <c r="A6497">
        <v>12</v>
      </c>
      <c r="B6497" s="93">
        <v>17</v>
      </c>
      <c r="C6497" s="93">
        <v>6</v>
      </c>
      <c r="D6497" s="93">
        <v>11</v>
      </c>
      <c r="E6497" s="93">
        <v>47</v>
      </c>
      <c r="F6497" s="93">
        <v>48</v>
      </c>
      <c r="G6497" s="93">
        <v>29</v>
      </c>
      <c r="H6497" s="93">
        <v>19</v>
      </c>
      <c r="I6497" s="93">
        <v>82</v>
      </c>
      <c r="J6497" s="93">
        <v>39</v>
      </c>
      <c r="K6497" s="93">
        <v>21</v>
      </c>
      <c r="L6497" s="93">
        <v>18</v>
      </c>
    </row>
    <row r="6498" spans="1:12" x14ac:dyDescent="0.15">
      <c r="A6498">
        <v>13</v>
      </c>
      <c r="B6498" s="93">
        <v>24</v>
      </c>
      <c r="C6498" s="93">
        <v>13</v>
      </c>
      <c r="D6498" s="93">
        <v>11</v>
      </c>
      <c r="E6498" s="93">
        <v>48</v>
      </c>
      <c r="F6498" s="93">
        <v>49</v>
      </c>
      <c r="G6498" s="93">
        <v>24</v>
      </c>
      <c r="H6498" s="93">
        <v>25</v>
      </c>
      <c r="I6498" s="93">
        <v>83</v>
      </c>
      <c r="J6498" s="93">
        <v>35</v>
      </c>
      <c r="K6498" s="93">
        <v>17</v>
      </c>
      <c r="L6498" s="93">
        <v>18</v>
      </c>
    </row>
    <row r="6499" spans="1:12" x14ac:dyDescent="0.15">
      <c r="A6499">
        <v>14</v>
      </c>
      <c r="B6499" s="93">
        <v>25</v>
      </c>
      <c r="C6499" s="93">
        <v>10</v>
      </c>
      <c r="D6499" s="93">
        <v>15</v>
      </c>
      <c r="E6499" s="93">
        <v>49</v>
      </c>
      <c r="F6499" s="93">
        <v>39</v>
      </c>
      <c r="G6499" s="93">
        <v>15</v>
      </c>
      <c r="H6499" s="93">
        <v>24</v>
      </c>
      <c r="I6499" s="93">
        <v>84</v>
      </c>
      <c r="J6499" s="93">
        <v>30</v>
      </c>
      <c r="K6499" s="93">
        <v>11</v>
      </c>
      <c r="L6499" s="93">
        <v>19</v>
      </c>
    </row>
    <row r="6500" spans="1:12" x14ac:dyDescent="0.15">
      <c r="A6500" t="s">
        <v>429</v>
      </c>
      <c r="B6500" s="93">
        <v>109</v>
      </c>
      <c r="C6500" s="93">
        <v>58</v>
      </c>
      <c r="D6500" s="93">
        <v>51</v>
      </c>
      <c r="E6500" s="93" t="s">
        <v>430</v>
      </c>
      <c r="F6500" s="93">
        <v>202</v>
      </c>
      <c r="G6500" s="93">
        <v>107</v>
      </c>
      <c r="H6500" s="93">
        <v>95</v>
      </c>
      <c r="I6500" s="93" t="s">
        <v>431</v>
      </c>
      <c r="J6500" s="93">
        <v>96</v>
      </c>
      <c r="K6500" s="93">
        <v>35</v>
      </c>
      <c r="L6500" s="93">
        <v>61</v>
      </c>
    </row>
    <row r="6501" spans="1:12" x14ac:dyDescent="0.15">
      <c r="A6501">
        <v>15</v>
      </c>
      <c r="B6501" s="93">
        <v>19</v>
      </c>
      <c r="C6501" s="93">
        <v>10</v>
      </c>
      <c r="D6501" s="93">
        <v>9</v>
      </c>
      <c r="E6501" s="93">
        <v>50</v>
      </c>
      <c r="F6501" s="93">
        <v>40</v>
      </c>
      <c r="G6501" s="93">
        <v>24</v>
      </c>
      <c r="H6501" s="93">
        <v>16</v>
      </c>
      <c r="I6501" s="93">
        <v>85</v>
      </c>
      <c r="J6501" s="93">
        <v>24</v>
      </c>
      <c r="K6501" s="93">
        <v>11</v>
      </c>
      <c r="L6501" s="93">
        <v>13</v>
      </c>
    </row>
    <row r="6502" spans="1:12" x14ac:dyDescent="0.15">
      <c r="A6502">
        <v>16</v>
      </c>
      <c r="B6502" s="93">
        <v>17</v>
      </c>
      <c r="C6502" s="93">
        <v>10</v>
      </c>
      <c r="D6502" s="93">
        <v>7</v>
      </c>
      <c r="E6502" s="93">
        <v>51</v>
      </c>
      <c r="F6502" s="93">
        <v>41</v>
      </c>
      <c r="G6502" s="93">
        <v>17</v>
      </c>
      <c r="H6502" s="93">
        <v>24</v>
      </c>
      <c r="I6502" s="93">
        <v>86</v>
      </c>
      <c r="J6502" s="93">
        <v>12</v>
      </c>
      <c r="K6502" s="93">
        <v>3</v>
      </c>
      <c r="L6502" s="93">
        <v>9</v>
      </c>
    </row>
    <row r="6503" spans="1:12" x14ac:dyDescent="0.15">
      <c r="A6503">
        <v>17</v>
      </c>
      <c r="B6503" s="93">
        <v>24</v>
      </c>
      <c r="C6503" s="93">
        <v>14</v>
      </c>
      <c r="D6503" s="93">
        <v>10</v>
      </c>
      <c r="E6503" s="93">
        <v>52</v>
      </c>
      <c r="F6503" s="93">
        <v>46</v>
      </c>
      <c r="G6503" s="93">
        <v>22</v>
      </c>
      <c r="H6503" s="93">
        <v>24</v>
      </c>
      <c r="I6503" s="93">
        <v>87</v>
      </c>
      <c r="J6503" s="93">
        <v>25</v>
      </c>
      <c r="K6503" s="93">
        <v>7</v>
      </c>
      <c r="L6503" s="93">
        <v>18</v>
      </c>
    </row>
    <row r="6504" spans="1:12" x14ac:dyDescent="0.15">
      <c r="A6504">
        <v>18</v>
      </c>
      <c r="B6504" s="93">
        <v>22</v>
      </c>
      <c r="C6504" s="93">
        <v>10</v>
      </c>
      <c r="D6504" s="93">
        <v>12</v>
      </c>
      <c r="E6504" s="93">
        <v>53</v>
      </c>
      <c r="F6504" s="93">
        <v>30</v>
      </c>
      <c r="G6504" s="93">
        <v>17</v>
      </c>
      <c r="H6504" s="93">
        <v>13</v>
      </c>
      <c r="I6504" s="93">
        <v>88</v>
      </c>
      <c r="J6504" s="93">
        <v>20</v>
      </c>
      <c r="K6504" s="93">
        <v>8</v>
      </c>
      <c r="L6504" s="93">
        <v>12</v>
      </c>
    </row>
    <row r="6505" spans="1:12" x14ac:dyDescent="0.15">
      <c r="A6505">
        <v>19</v>
      </c>
      <c r="B6505" s="93">
        <v>27</v>
      </c>
      <c r="C6505" s="93">
        <v>14</v>
      </c>
      <c r="D6505" s="93">
        <v>13</v>
      </c>
      <c r="E6505" s="93">
        <v>54</v>
      </c>
      <c r="F6505" s="93">
        <v>45</v>
      </c>
      <c r="G6505" s="93">
        <v>27</v>
      </c>
      <c r="H6505" s="93">
        <v>18</v>
      </c>
      <c r="I6505" s="93">
        <v>89</v>
      </c>
      <c r="J6505" s="93">
        <v>15</v>
      </c>
      <c r="K6505" s="93">
        <v>6</v>
      </c>
      <c r="L6505" s="93">
        <v>9</v>
      </c>
    </row>
    <row r="6506" spans="1:12" x14ac:dyDescent="0.15">
      <c r="A6506" t="s">
        <v>432</v>
      </c>
      <c r="B6506" s="93">
        <v>117</v>
      </c>
      <c r="C6506" s="93">
        <v>61</v>
      </c>
      <c r="D6506" s="93">
        <v>56</v>
      </c>
      <c r="E6506" s="93" t="s">
        <v>433</v>
      </c>
      <c r="F6506" s="93">
        <v>220</v>
      </c>
      <c r="G6506" s="93">
        <v>115</v>
      </c>
      <c r="H6506" s="93">
        <v>105</v>
      </c>
      <c r="I6506" s="93" t="s">
        <v>434</v>
      </c>
      <c r="J6506" s="93">
        <v>34</v>
      </c>
      <c r="K6506" s="93">
        <v>13</v>
      </c>
      <c r="L6506" s="93">
        <v>21</v>
      </c>
    </row>
    <row r="6507" spans="1:12" x14ac:dyDescent="0.15">
      <c r="A6507">
        <v>20</v>
      </c>
      <c r="B6507" s="93">
        <v>21</v>
      </c>
      <c r="C6507" s="93">
        <v>12</v>
      </c>
      <c r="D6507" s="93">
        <v>9</v>
      </c>
      <c r="E6507" s="93">
        <v>55</v>
      </c>
      <c r="F6507" s="93">
        <v>55</v>
      </c>
      <c r="G6507" s="93">
        <v>29</v>
      </c>
      <c r="H6507" s="93">
        <v>26</v>
      </c>
      <c r="I6507" s="93">
        <v>90</v>
      </c>
      <c r="J6507" s="93">
        <v>10</v>
      </c>
      <c r="K6507" s="93">
        <v>4</v>
      </c>
      <c r="L6507" s="93">
        <v>6</v>
      </c>
    </row>
    <row r="6508" spans="1:12" x14ac:dyDescent="0.15">
      <c r="A6508">
        <v>21</v>
      </c>
      <c r="B6508" s="93">
        <v>21</v>
      </c>
      <c r="C6508" s="93">
        <v>9</v>
      </c>
      <c r="D6508" s="93">
        <v>12</v>
      </c>
      <c r="E6508" s="93">
        <v>56</v>
      </c>
      <c r="F6508" s="93">
        <v>48</v>
      </c>
      <c r="G6508" s="93">
        <v>22</v>
      </c>
      <c r="H6508" s="93">
        <v>26</v>
      </c>
      <c r="I6508" s="93">
        <v>91</v>
      </c>
      <c r="J6508" s="93">
        <v>6</v>
      </c>
      <c r="K6508" s="93">
        <v>3</v>
      </c>
      <c r="L6508" s="93">
        <v>3</v>
      </c>
    </row>
    <row r="6509" spans="1:12" x14ac:dyDescent="0.15">
      <c r="A6509">
        <v>22</v>
      </c>
      <c r="B6509" s="93">
        <v>20</v>
      </c>
      <c r="C6509" s="93">
        <v>13</v>
      </c>
      <c r="D6509" s="93">
        <v>7</v>
      </c>
      <c r="E6509" s="93">
        <v>57</v>
      </c>
      <c r="F6509" s="93">
        <v>46</v>
      </c>
      <c r="G6509" s="93">
        <v>23</v>
      </c>
      <c r="H6509" s="93">
        <v>23</v>
      </c>
      <c r="I6509" s="93">
        <v>92</v>
      </c>
      <c r="J6509" s="93">
        <v>4</v>
      </c>
      <c r="K6509" s="93">
        <v>2</v>
      </c>
      <c r="L6509" s="93">
        <v>2</v>
      </c>
    </row>
    <row r="6510" spans="1:12" x14ac:dyDescent="0.15">
      <c r="A6510">
        <v>23</v>
      </c>
      <c r="B6510" s="93">
        <v>22</v>
      </c>
      <c r="C6510" s="93">
        <v>15</v>
      </c>
      <c r="D6510" s="93">
        <v>7</v>
      </c>
      <c r="E6510" s="93">
        <v>58</v>
      </c>
      <c r="F6510" s="93">
        <v>34</v>
      </c>
      <c r="G6510" s="93">
        <v>20</v>
      </c>
      <c r="H6510" s="93">
        <v>14</v>
      </c>
      <c r="I6510" s="93">
        <v>93</v>
      </c>
      <c r="J6510" s="93">
        <v>11</v>
      </c>
      <c r="K6510" s="93">
        <v>4</v>
      </c>
      <c r="L6510" s="93">
        <v>7</v>
      </c>
    </row>
    <row r="6511" spans="1:12" x14ac:dyDescent="0.15">
      <c r="A6511">
        <v>24</v>
      </c>
      <c r="B6511" s="93">
        <v>33</v>
      </c>
      <c r="C6511" s="93">
        <v>12</v>
      </c>
      <c r="D6511" s="93">
        <v>21</v>
      </c>
      <c r="E6511" s="93">
        <v>59</v>
      </c>
      <c r="F6511" s="93">
        <v>37</v>
      </c>
      <c r="G6511" s="93">
        <v>21</v>
      </c>
      <c r="H6511" s="93">
        <v>16</v>
      </c>
      <c r="I6511" s="93">
        <v>94</v>
      </c>
      <c r="J6511" s="93">
        <v>3</v>
      </c>
      <c r="K6511" s="93">
        <v>0</v>
      </c>
      <c r="L6511" s="93">
        <v>3</v>
      </c>
    </row>
    <row r="6512" spans="1:12" x14ac:dyDescent="0.15">
      <c r="A6512" t="s">
        <v>435</v>
      </c>
      <c r="B6512" s="93">
        <v>132</v>
      </c>
      <c r="C6512" s="93">
        <v>61</v>
      </c>
      <c r="D6512" s="93">
        <v>71</v>
      </c>
      <c r="E6512" s="93" t="s">
        <v>436</v>
      </c>
      <c r="F6512" s="93">
        <v>170</v>
      </c>
      <c r="G6512" s="93">
        <v>78</v>
      </c>
      <c r="H6512" s="93">
        <v>92</v>
      </c>
      <c r="I6512" s="93" t="s">
        <v>437</v>
      </c>
      <c r="J6512" s="93">
        <v>12</v>
      </c>
      <c r="K6512" s="93">
        <v>0</v>
      </c>
      <c r="L6512" s="93">
        <v>12</v>
      </c>
    </row>
    <row r="6513" spans="1:12" x14ac:dyDescent="0.15">
      <c r="A6513">
        <v>25</v>
      </c>
      <c r="B6513" s="93">
        <v>31</v>
      </c>
      <c r="C6513" s="93">
        <v>12</v>
      </c>
      <c r="D6513" s="93">
        <v>19</v>
      </c>
      <c r="E6513" s="93">
        <v>60</v>
      </c>
      <c r="F6513" s="93">
        <v>40</v>
      </c>
      <c r="G6513" s="93">
        <v>20</v>
      </c>
      <c r="H6513" s="93">
        <v>20</v>
      </c>
      <c r="I6513" s="93">
        <v>95</v>
      </c>
      <c r="J6513" s="93">
        <v>5</v>
      </c>
      <c r="K6513" s="93">
        <v>0</v>
      </c>
      <c r="L6513" s="93">
        <v>5</v>
      </c>
    </row>
    <row r="6514" spans="1:12" x14ac:dyDescent="0.15">
      <c r="A6514">
        <v>26</v>
      </c>
      <c r="B6514" s="93">
        <v>36</v>
      </c>
      <c r="C6514" s="93">
        <v>19</v>
      </c>
      <c r="D6514" s="93">
        <v>17</v>
      </c>
      <c r="E6514" s="93">
        <v>61</v>
      </c>
      <c r="F6514" s="93">
        <v>27</v>
      </c>
      <c r="G6514" s="93">
        <v>11</v>
      </c>
      <c r="H6514" s="93">
        <v>16</v>
      </c>
      <c r="I6514" s="93">
        <v>96</v>
      </c>
      <c r="J6514" s="93">
        <v>5</v>
      </c>
      <c r="K6514" s="93">
        <v>0</v>
      </c>
      <c r="L6514" s="93">
        <v>5</v>
      </c>
    </row>
    <row r="6515" spans="1:12" x14ac:dyDescent="0.15">
      <c r="A6515">
        <v>27</v>
      </c>
      <c r="B6515" s="93">
        <v>23</v>
      </c>
      <c r="C6515" s="93">
        <v>10</v>
      </c>
      <c r="D6515" s="93">
        <v>13</v>
      </c>
      <c r="E6515" s="93">
        <v>62</v>
      </c>
      <c r="F6515" s="93">
        <v>38</v>
      </c>
      <c r="G6515" s="93">
        <v>17</v>
      </c>
      <c r="H6515" s="93">
        <v>21</v>
      </c>
      <c r="I6515" s="93">
        <v>97</v>
      </c>
      <c r="J6515" s="93">
        <v>1</v>
      </c>
      <c r="K6515" s="93">
        <v>0</v>
      </c>
      <c r="L6515" s="93">
        <v>1</v>
      </c>
    </row>
    <row r="6516" spans="1:12" x14ac:dyDescent="0.15">
      <c r="A6516">
        <v>28</v>
      </c>
      <c r="B6516" s="93">
        <v>20</v>
      </c>
      <c r="C6516" s="93">
        <v>6</v>
      </c>
      <c r="D6516" s="93">
        <v>14</v>
      </c>
      <c r="E6516" s="93">
        <v>63</v>
      </c>
      <c r="F6516" s="93">
        <v>27</v>
      </c>
      <c r="G6516" s="93">
        <v>12</v>
      </c>
      <c r="H6516" s="93">
        <v>15</v>
      </c>
      <c r="I6516" s="93">
        <v>98</v>
      </c>
      <c r="J6516" s="93">
        <v>1</v>
      </c>
      <c r="K6516" s="93">
        <v>0</v>
      </c>
      <c r="L6516" s="93">
        <v>1</v>
      </c>
    </row>
    <row r="6517" spans="1:12" x14ac:dyDescent="0.15">
      <c r="A6517">
        <v>29</v>
      </c>
      <c r="B6517" s="93">
        <v>22</v>
      </c>
      <c r="C6517" s="93">
        <v>14</v>
      </c>
      <c r="D6517" s="93">
        <v>8</v>
      </c>
      <c r="E6517" s="93">
        <v>64</v>
      </c>
      <c r="F6517" s="93">
        <v>38</v>
      </c>
      <c r="G6517" s="93">
        <v>18</v>
      </c>
      <c r="H6517" s="93">
        <v>20</v>
      </c>
      <c r="I6517" s="93">
        <v>99</v>
      </c>
      <c r="J6517" s="93">
        <v>0</v>
      </c>
      <c r="K6517" s="93">
        <v>0</v>
      </c>
      <c r="L6517" s="93">
        <v>0</v>
      </c>
    </row>
    <row r="6518" spans="1:12" x14ac:dyDescent="0.15">
      <c r="A6518" t="s">
        <v>438</v>
      </c>
      <c r="B6518" s="93">
        <v>131</v>
      </c>
      <c r="C6518" s="93">
        <v>71</v>
      </c>
      <c r="D6518" s="93">
        <v>60</v>
      </c>
      <c r="E6518" s="93" t="s">
        <v>439</v>
      </c>
      <c r="F6518" s="93">
        <v>254</v>
      </c>
      <c r="G6518" s="93">
        <v>122</v>
      </c>
      <c r="H6518" s="93">
        <v>132</v>
      </c>
      <c r="I6518" s="93" t="s">
        <v>440</v>
      </c>
      <c r="J6518" s="93">
        <v>0</v>
      </c>
      <c r="K6518" s="93">
        <v>0</v>
      </c>
      <c r="L6518" s="93">
        <v>0</v>
      </c>
    </row>
    <row r="6519" spans="1:12" x14ac:dyDescent="0.15">
      <c r="A6519">
        <v>30</v>
      </c>
      <c r="B6519" s="93">
        <v>26</v>
      </c>
      <c r="C6519" s="93">
        <v>17</v>
      </c>
      <c r="D6519" s="93">
        <v>9</v>
      </c>
      <c r="E6519" s="93">
        <v>65</v>
      </c>
      <c r="F6519" s="93">
        <v>48</v>
      </c>
      <c r="G6519" s="93">
        <v>22</v>
      </c>
      <c r="H6519" s="93">
        <v>26</v>
      </c>
      <c r="I6519" s="93">
        <v>100</v>
      </c>
      <c r="J6519" s="93">
        <v>0</v>
      </c>
      <c r="K6519" s="93">
        <v>0</v>
      </c>
      <c r="L6519" s="93">
        <v>0</v>
      </c>
    </row>
    <row r="6520" spans="1:12" x14ac:dyDescent="0.15">
      <c r="A6520">
        <v>31</v>
      </c>
      <c r="B6520" s="93">
        <v>20</v>
      </c>
      <c r="C6520" s="93">
        <v>10</v>
      </c>
      <c r="D6520" s="93">
        <v>10</v>
      </c>
      <c r="E6520" s="93">
        <v>66</v>
      </c>
      <c r="F6520" s="93">
        <v>37</v>
      </c>
      <c r="G6520" s="93">
        <v>21</v>
      </c>
      <c r="H6520" s="93">
        <v>16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29</v>
      </c>
      <c r="C6521" s="93">
        <v>17</v>
      </c>
      <c r="D6521" s="93">
        <v>12</v>
      </c>
      <c r="E6521" s="93">
        <v>67</v>
      </c>
      <c r="F6521" s="93">
        <v>58</v>
      </c>
      <c r="G6521" s="93">
        <v>25</v>
      </c>
      <c r="H6521" s="93">
        <v>33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18</v>
      </c>
      <c r="C6522" s="93">
        <v>6</v>
      </c>
      <c r="D6522" s="93">
        <v>12</v>
      </c>
      <c r="E6522" s="93">
        <v>68</v>
      </c>
      <c r="F6522" s="93">
        <v>67</v>
      </c>
      <c r="G6522" s="93">
        <v>33</v>
      </c>
      <c r="H6522" s="93">
        <v>34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38</v>
      </c>
      <c r="C6523" s="93">
        <v>21</v>
      </c>
      <c r="D6523" s="93">
        <v>17</v>
      </c>
      <c r="E6523" s="93">
        <v>69</v>
      </c>
      <c r="F6523" s="93">
        <v>44</v>
      </c>
      <c r="G6523" s="93">
        <v>21</v>
      </c>
      <c r="H6523" s="93">
        <v>23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165</v>
      </c>
      <c r="C6526" s="93" t="s">
        <v>272</v>
      </c>
      <c r="D6526" s="93">
        <v>308</v>
      </c>
      <c r="E6526" s="93" t="s">
        <v>273</v>
      </c>
      <c r="F6526" s="93">
        <v>855</v>
      </c>
      <c r="G6526" s="93" t="s">
        <v>272</v>
      </c>
      <c r="H6526" s="93">
        <v>1642</v>
      </c>
      <c r="I6526" s="93" t="s">
        <v>273</v>
      </c>
      <c r="J6526" s="93">
        <v>541</v>
      </c>
      <c r="K6526" s="93" t="s">
        <v>272</v>
      </c>
      <c r="L6526" s="93">
        <v>1203</v>
      </c>
    </row>
    <row r="6527" spans="1:12" x14ac:dyDescent="0.15">
      <c r="A6527" t="s">
        <v>274</v>
      </c>
      <c r="B6527" s="93">
        <v>143</v>
      </c>
      <c r="C6527" s="93" t="s">
        <v>662</v>
      </c>
      <c r="D6527" s="93">
        <v>9.7684744687599107E-2</v>
      </c>
      <c r="E6527" s="93" t="s">
        <v>274</v>
      </c>
      <c r="F6527" s="93">
        <v>787</v>
      </c>
      <c r="G6527" s="93" t="s">
        <v>662</v>
      </c>
      <c r="H6527" s="93">
        <v>0.52077386615921339</v>
      </c>
      <c r="I6527" s="93" t="s">
        <v>274</v>
      </c>
      <c r="J6527" s="93">
        <v>662</v>
      </c>
      <c r="K6527" s="93" t="s">
        <v>662</v>
      </c>
      <c r="L6527" s="93">
        <v>0.38154138915318742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44012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10787</v>
      </c>
      <c r="C6532" s="93">
        <v>5386</v>
      </c>
      <c r="D6532" s="93">
        <v>5401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363</v>
      </c>
      <c r="C6533" s="93">
        <v>192</v>
      </c>
      <c r="D6533" s="93">
        <v>171</v>
      </c>
      <c r="E6533" s="93" t="s">
        <v>421</v>
      </c>
      <c r="F6533" s="93">
        <v>631</v>
      </c>
      <c r="G6533" s="93">
        <v>341</v>
      </c>
      <c r="H6533" s="93">
        <v>290</v>
      </c>
      <c r="I6533" s="93" t="s">
        <v>422</v>
      </c>
      <c r="J6533" s="93">
        <v>883</v>
      </c>
      <c r="K6533" s="93">
        <v>424</v>
      </c>
      <c r="L6533" s="93">
        <v>459</v>
      </c>
    </row>
    <row r="6534" spans="1:12" x14ac:dyDescent="0.15">
      <c r="A6534">
        <v>0</v>
      </c>
      <c r="B6534" s="93">
        <v>64</v>
      </c>
      <c r="C6534" s="93">
        <v>33</v>
      </c>
      <c r="D6534" s="93">
        <v>31</v>
      </c>
      <c r="E6534" s="93">
        <v>35</v>
      </c>
      <c r="F6534" s="93">
        <v>122</v>
      </c>
      <c r="G6534" s="93">
        <v>67</v>
      </c>
      <c r="H6534" s="93">
        <v>55</v>
      </c>
      <c r="I6534" s="93">
        <v>70</v>
      </c>
      <c r="J6534" s="93">
        <v>183</v>
      </c>
      <c r="K6534" s="93">
        <v>85</v>
      </c>
      <c r="L6534" s="93">
        <v>98</v>
      </c>
    </row>
    <row r="6535" spans="1:12" x14ac:dyDescent="0.15">
      <c r="A6535">
        <v>1</v>
      </c>
      <c r="B6535" s="93">
        <v>61</v>
      </c>
      <c r="C6535" s="93">
        <v>31</v>
      </c>
      <c r="D6535" s="93">
        <v>30</v>
      </c>
      <c r="E6535" s="93">
        <v>36</v>
      </c>
      <c r="F6535" s="93">
        <v>113</v>
      </c>
      <c r="G6535" s="93">
        <v>68</v>
      </c>
      <c r="H6535" s="93">
        <v>45</v>
      </c>
      <c r="I6535" s="93">
        <v>71</v>
      </c>
      <c r="J6535" s="93">
        <v>229</v>
      </c>
      <c r="K6535" s="93">
        <v>118</v>
      </c>
      <c r="L6535" s="93">
        <v>111</v>
      </c>
    </row>
    <row r="6536" spans="1:12" x14ac:dyDescent="0.15">
      <c r="A6536">
        <v>2</v>
      </c>
      <c r="B6536" s="93">
        <v>82</v>
      </c>
      <c r="C6536" s="93">
        <v>40</v>
      </c>
      <c r="D6536" s="93">
        <v>42</v>
      </c>
      <c r="E6536" s="93">
        <v>37</v>
      </c>
      <c r="F6536" s="93">
        <v>116</v>
      </c>
      <c r="G6536" s="93">
        <v>67</v>
      </c>
      <c r="H6536" s="93">
        <v>49</v>
      </c>
      <c r="I6536" s="93">
        <v>72</v>
      </c>
      <c r="J6536" s="93">
        <v>196</v>
      </c>
      <c r="K6536" s="93">
        <v>87</v>
      </c>
      <c r="L6536" s="93">
        <v>109</v>
      </c>
    </row>
    <row r="6537" spans="1:12" x14ac:dyDescent="0.15">
      <c r="A6537">
        <v>3</v>
      </c>
      <c r="B6537" s="93">
        <v>87</v>
      </c>
      <c r="C6537" s="93">
        <v>57</v>
      </c>
      <c r="D6537" s="93">
        <v>30</v>
      </c>
      <c r="E6537" s="93">
        <v>38</v>
      </c>
      <c r="F6537" s="93">
        <v>128</v>
      </c>
      <c r="G6537" s="93">
        <v>69</v>
      </c>
      <c r="H6537" s="93">
        <v>59</v>
      </c>
      <c r="I6537" s="93">
        <v>73</v>
      </c>
      <c r="J6537" s="93">
        <v>159</v>
      </c>
      <c r="K6537" s="93">
        <v>75</v>
      </c>
      <c r="L6537" s="93">
        <v>84</v>
      </c>
    </row>
    <row r="6538" spans="1:12" x14ac:dyDescent="0.15">
      <c r="A6538">
        <v>4</v>
      </c>
      <c r="B6538" s="93">
        <v>69</v>
      </c>
      <c r="C6538" s="93">
        <v>31</v>
      </c>
      <c r="D6538" s="93">
        <v>38</v>
      </c>
      <c r="E6538" s="93">
        <v>39</v>
      </c>
      <c r="F6538" s="93">
        <v>152</v>
      </c>
      <c r="G6538" s="93">
        <v>70</v>
      </c>
      <c r="H6538" s="93">
        <v>82</v>
      </c>
      <c r="I6538" s="93">
        <v>74</v>
      </c>
      <c r="J6538" s="93">
        <v>116</v>
      </c>
      <c r="K6538" s="93">
        <v>59</v>
      </c>
      <c r="L6538" s="93">
        <v>57</v>
      </c>
    </row>
    <row r="6539" spans="1:12" x14ac:dyDescent="0.15">
      <c r="A6539" t="s">
        <v>423</v>
      </c>
      <c r="B6539" s="93">
        <v>395</v>
      </c>
      <c r="C6539" s="93">
        <v>202</v>
      </c>
      <c r="D6539" s="93">
        <v>193</v>
      </c>
      <c r="E6539" s="93" t="s">
        <v>424</v>
      </c>
      <c r="F6539" s="93">
        <v>671</v>
      </c>
      <c r="G6539" s="93">
        <v>349</v>
      </c>
      <c r="H6539" s="93">
        <v>322</v>
      </c>
      <c r="I6539" s="93" t="s">
        <v>425</v>
      </c>
      <c r="J6539" s="93">
        <v>766</v>
      </c>
      <c r="K6539" s="93">
        <v>346</v>
      </c>
      <c r="L6539" s="93">
        <v>420</v>
      </c>
    </row>
    <row r="6540" spans="1:12" x14ac:dyDescent="0.15">
      <c r="A6540">
        <v>5</v>
      </c>
      <c r="B6540" s="93">
        <v>82</v>
      </c>
      <c r="C6540" s="93">
        <v>43</v>
      </c>
      <c r="D6540" s="93">
        <v>39</v>
      </c>
      <c r="E6540" s="93">
        <v>40</v>
      </c>
      <c r="F6540" s="93">
        <v>140</v>
      </c>
      <c r="G6540" s="93">
        <v>80</v>
      </c>
      <c r="H6540" s="93">
        <v>60</v>
      </c>
      <c r="I6540" s="93">
        <v>75</v>
      </c>
      <c r="J6540" s="93">
        <v>139</v>
      </c>
      <c r="K6540" s="93">
        <v>60</v>
      </c>
      <c r="L6540" s="93">
        <v>79</v>
      </c>
    </row>
    <row r="6541" spans="1:12" x14ac:dyDescent="0.15">
      <c r="A6541">
        <v>6</v>
      </c>
      <c r="B6541" s="93">
        <v>80</v>
      </c>
      <c r="C6541" s="93">
        <v>33</v>
      </c>
      <c r="D6541" s="93">
        <v>47</v>
      </c>
      <c r="E6541" s="93">
        <v>41</v>
      </c>
      <c r="F6541" s="93">
        <v>122</v>
      </c>
      <c r="G6541" s="93">
        <v>61</v>
      </c>
      <c r="H6541" s="93">
        <v>61</v>
      </c>
      <c r="I6541" s="93">
        <v>76</v>
      </c>
      <c r="J6541" s="93">
        <v>171</v>
      </c>
      <c r="K6541" s="93">
        <v>80</v>
      </c>
      <c r="L6541" s="93">
        <v>91</v>
      </c>
    </row>
    <row r="6542" spans="1:12" x14ac:dyDescent="0.15">
      <c r="A6542">
        <v>7</v>
      </c>
      <c r="B6542" s="93">
        <v>81</v>
      </c>
      <c r="C6542" s="93">
        <v>50</v>
      </c>
      <c r="D6542" s="93">
        <v>31</v>
      </c>
      <c r="E6542" s="93">
        <v>42</v>
      </c>
      <c r="F6542" s="93">
        <v>128</v>
      </c>
      <c r="G6542" s="93">
        <v>67</v>
      </c>
      <c r="H6542" s="93">
        <v>61</v>
      </c>
      <c r="I6542" s="93">
        <v>77</v>
      </c>
      <c r="J6542" s="93">
        <v>159</v>
      </c>
      <c r="K6542" s="93">
        <v>67</v>
      </c>
      <c r="L6542" s="93">
        <v>92</v>
      </c>
    </row>
    <row r="6543" spans="1:12" x14ac:dyDescent="0.15">
      <c r="A6543">
        <v>8</v>
      </c>
      <c r="B6543" s="93">
        <v>91</v>
      </c>
      <c r="C6543" s="93">
        <v>49</v>
      </c>
      <c r="D6543" s="93">
        <v>42</v>
      </c>
      <c r="E6543" s="93">
        <v>43</v>
      </c>
      <c r="F6543" s="93">
        <v>151</v>
      </c>
      <c r="G6543" s="93">
        <v>79</v>
      </c>
      <c r="H6543" s="93">
        <v>72</v>
      </c>
      <c r="I6543" s="93">
        <v>78</v>
      </c>
      <c r="J6543" s="93">
        <v>128</v>
      </c>
      <c r="K6543" s="93">
        <v>60</v>
      </c>
      <c r="L6543" s="93">
        <v>68</v>
      </c>
    </row>
    <row r="6544" spans="1:12" x14ac:dyDescent="0.15">
      <c r="A6544">
        <v>9</v>
      </c>
      <c r="B6544" s="93">
        <v>61</v>
      </c>
      <c r="C6544" s="93">
        <v>27</v>
      </c>
      <c r="D6544" s="93">
        <v>34</v>
      </c>
      <c r="E6544" s="93">
        <v>44</v>
      </c>
      <c r="F6544" s="93">
        <v>130</v>
      </c>
      <c r="G6544" s="93">
        <v>62</v>
      </c>
      <c r="H6544" s="93">
        <v>68</v>
      </c>
      <c r="I6544" s="93">
        <v>79</v>
      </c>
      <c r="J6544" s="93">
        <v>169</v>
      </c>
      <c r="K6544" s="93">
        <v>79</v>
      </c>
      <c r="L6544" s="93">
        <v>90</v>
      </c>
    </row>
    <row r="6545" spans="1:12" x14ac:dyDescent="0.15">
      <c r="A6545" t="s">
        <v>426</v>
      </c>
      <c r="B6545" s="93">
        <v>410</v>
      </c>
      <c r="C6545" s="93">
        <v>208</v>
      </c>
      <c r="D6545" s="93">
        <v>202</v>
      </c>
      <c r="E6545" s="93" t="s">
        <v>427</v>
      </c>
      <c r="F6545" s="93">
        <v>838</v>
      </c>
      <c r="G6545" s="93">
        <v>454</v>
      </c>
      <c r="H6545" s="93">
        <v>384</v>
      </c>
      <c r="I6545" s="93" t="s">
        <v>428</v>
      </c>
      <c r="J6545" s="93">
        <v>580</v>
      </c>
      <c r="K6545" s="93">
        <v>255</v>
      </c>
      <c r="L6545" s="93">
        <v>325</v>
      </c>
    </row>
    <row r="6546" spans="1:12" x14ac:dyDescent="0.15">
      <c r="A6546">
        <v>10</v>
      </c>
      <c r="B6546" s="93">
        <v>82</v>
      </c>
      <c r="C6546" s="93">
        <v>38</v>
      </c>
      <c r="D6546" s="93">
        <v>44</v>
      </c>
      <c r="E6546" s="93">
        <v>45</v>
      </c>
      <c r="F6546" s="93">
        <v>148</v>
      </c>
      <c r="G6546" s="93">
        <v>72</v>
      </c>
      <c r="H6546" s="93">
        <v>76</v>
      </c>
      <c r="I6546" s="93">
        <v>80</v>
      </c>
      <c r="J6546" s="93">
        <v>137</v>
      </c>
      <c r="K6546" s="93">
        <v>63</v>
      </c>
      <c r="L6546" s="93">
        <v>74</v>
      </c>
    </row>
    <row r="6547" spans="1:12" x14ac:dyDescent="0.15">
      <c r="A6547">
        <v>11</v>
      </c>
      <c r="B6547" s="93">
        <v>77</v>
      </c>
      <c r="C6547" s="93">
        <v>36</v>
      </c>
      <c r="D6547" s="93">
        <v>41</v>
      </c>
      <c r="E6547" s="93">
        <v>46</v>
      </c>
      <c r="F6547" s="93">
        <v>157</v>
      </c>
      <c r="G6547" s="93">
        <v>85</v>
      </c>
      <c r="H6547" s="93">
        <v>72</v>
      </c>
      <c r="I6547" s="93">
        <v>81</v>
      </c>
      <c r="J6547" s="93">
        <v>118</v>
      </c>
      <c r="K6547" s="93">
        <v>55</v>
      </c>
      <c r="L6547" s="93">
        <v>63</v>
      </c>
    </row>
    <row r="6548" spans="1:12" x14ac:dyDescent="0.15">
      <c r="A6548">
        <v>12</v>
      </c>
      <c r="B6548" s="93">
        <v>86</v>
      </c>
      <c r="C6548" s="93">
        <v>44</v>
      </c>
      <c r="D6548" s="93">
        <v>42</v>
      </c>
      <c r="E6548" s="93">
        <v>47</v>
      </c>
      <c r="F6548" s="93">
        <v>184</v>
      </c>
      <c r="G6548" s="93">
        <v>95</v>
      </c>
      <c r="H6548" s="93">
        <v>89</v>
      </c>
      <c r="I6548" s="93">
        <v>82</v>
      </c>
      <c r="J6548" s="93">
        <v>112</v>
      </c>
      <c r="K6548" s="93">
        <v>49</v>
      </c>
      <c r="L6548" s="93">
        <v>63</v>
      </c>
    </row>
    <row r="6549" spans="1:12" x14ac:dyDescent="0.15">
      <c r="A6549">
        <v>13</v>
      </c>
      <c r="B6549" s="93">
        <v>79</v>
      </c>
      <c r="C6549" s="93">
        <v>46</v>
      </c>
      <c r="D6549" s="93">
        <v>33</v>
      </c>
      <c r="E6549" s="93">
        <v>48</v>
      </c>
      <c r="F6549" s="93">
        <v>173</v>
      </c>
      <c r="G6549" s="93">
        <v>99</v>
      </c>
      <c r="H6549" s="93">
        <v>74</v>
      </c>
      <c r="I6549" s="93">
        <v>83</v>
      </c>
      <c r="J6549" s="93">
        <v>110</v>
      </c>
      <c r="K6549" s="93">
        <v>49</v>
      </c>
      <c r="L6549" s="93">
        <v>61</v>
      </c>
    </row>
    <row r="6550" spans="1:12" x14ac:dyDescent="0.15">
      <c r="A6550">
        <v>14</v>
      </c>
      <c r="B6550" s="93">
        <v>86</v>
      </c>
      <c r="C6550" s="93">
        <v>44</v>
      </c>
      <c r="D6550" s="93">
        <v>42</v>
      </c>
      <c r="E6550" s="93">
        <v>49</v>
      </c>
      <c r="F6550" s="93">
        <v>176</v>
      </c>
      <c r="G6550" s="93">
        <v>103</v>
      </c>
      <c r="H6550" s="93">
        <v>73</v>
      </c>
      <c r="I6550" s="93">
        <v>84</v>
      </c>
      <c r="J6550" s="93">
        <v>103</v>
      </c>
      <c r="K6550" s="93">
        <v>39</v>
      </c>
      <c r="L6550" s="93">
        <v>64</v>
      </c>
    </row>
    <row r="6551" spans="1:12" x14ac:dyDescent="0.15">
      <c r="A6551" t="s">
        <v>429</v>
      </c>
      <c r="B6551" s="93">
        <v>460</v>
      </c>
      <c r="C6551" s="93">
        <v>239</v>
      </c>
      <c r="D6551" s="93">
        <v>221</v>
      </c>
      <c r="E6551" s="93" t="s">
        <v>430</v>
      </c>
      <c r="F6551" s="93">
        <v>792</v>
      </c>
      <c r="G6551" s="93">
        <v>421</v>
      </c>
      <c r="H6551" s="93">
        <v>371</v>
      </c>
      <c r="I6551" s="93" t="s">
        <v>431</v>
      </c>
      <c r="J6551" s="93">
        <v>304</v>
      </c>
      <c r="K6551" s="93">
        <v>121</v>
      </c>
      <c r="L6551" s="93">
        <v>183</v>
      </c>
    </row>
    <row r="6552" spans="1:12" x14ac:dyDescent="0.15">
      <c r="A6552">
        <v>15</v>
      </c>
      <c r="B6552" s="93">
        <v>83</v>
      </c>
      <c r="C6552" s="93">
        <v>45</v>
      </c>
      <c r="D6552" s="93">
        <v>38</v>
      </c>
      <c r="E6552" s="93">
        <v>50</v>
      </c>
      <c r="F6552" s="93">
        <v>168</v>
      </c>
      <c r="G6552" s="93">
        <v>84</v>
      </c>
      <c r="H6552" s="93">
        <v>84</v>
      </c>
      <c r="I6552" s="93">
        <v>85</v>
      </c>
      <c r="J6552" s="93">
        <v>80</v>
      </c>
      <c r="K6552" s="93">
        <v>36</v>
      </c>
      <c r="L6552" s="93">
        <v>44</v>
      </c>
    </row>
    <row r="6553" spans="1:12" x14ac:dyDescent="0.15">
      <c r="A6553">
        <v>16</v>
      </c>
      <c r="B6553" s="93">
        <v>95</v>
      </c>
      <c r="C6553" s="93">
        <v>49</v>
      </c>
      <c r="D6553" s="93">
        <v>46</v>
      </c>
      <c r="E6553" s="93">
        <v>51</v>
      </c>
      <c r="F6553" s="93">
        <v>192</v>
      </c>
      <c r="G6553" s="93">
        <v>107</v>
      </c>
      <c r="H6553" s="93">
        <v>85</v>
      </c>
      <c r="I6553" s="93">
        <v>86</v>
      </c>
      <c r="J6553" s="93">
        <v>62</v>
      </c>
      <c r="K6553" s="93">
        <v>29</v>
      </c>
      <c r="L6553" s="93">
        <v>33</v>
      </c>
    </row>
    <row r="6554" spans="1:12" x14ac:dyDescent="0.15">
      <c r="A6554">
        <v>17</v>
      </c>
      <c r="B6554" s="93">
        <v>88</v>
      </c>
      <c r="C6554" s="93">
        <v>48</v>
      </c>
      <c r="D6554" s="93">
        <v>40</v>
      </c>
      <c r="E6554" s="93">
        <v>52</v>
      </c>
      <c r="F6554" s="93">
        <v>163</v>
      </c>
      <c r="G6554" s="93">
        <v>85</v>
      </c>
      <c r="H6554" s="93">
        <v>78</v>
      </c>
      <c r="I6554" s="93">
        <v>87</v>
      </c>
      <c r="J6554" s="93">
        <v>58</v>
      </c>
      <c r="K6554" s="93">
        <v>27</v>
      </c>
      <c r="L6554" s="93">
        <v>31</v>
      </c>
    </row>
    <row r="6555" spans="1:12" x14ac:dyDescent="0.15">
      <c r="A6555">
        <v>18</v>
      </c>
      <c r="B6555" s="93">
        <v>100</v>
      </c>
      <c r="C6555" s="93">
        <v>50</v>
      </c>
      <c r="D6555" s="93">
        <v>50</v>
      </c>
      <c r="E6555" s="93">
        <v>53</v>
      </c>
      <c r="F6555" s="93">
        <v>135</v>
      </c>
      <c r="G6555" s="93">
        <v>78</v>
      </c>
      <c r="H6555" s="93">
        <v>57</v>
      </c>
      <c r="I6555" s="93">
        <v>88</v>
      </c>
      <c r="J6555" s="93">
        <v>56</v>
      </c>
      <c r="K6555" s="93">
        <v>17</v>
      </c>
      <c r="L6555" s="93">
        <v>39</v>
      </c>
    </row>
    <row r="6556" spans="1:12" x14ac:dyDescent="0.15">
      <c r="A6556">
        <v>19</v>
      </c>
      <c r="B6556" s="93">
        <v>94</v>
      </c>
      <c r="C6556" s="93">
        <v>47</v>
      </c>
      <c r="D6556" s="93">
        <v>47</v>
      </c>
      <c r="E6556" s="93">
        <v>54</v>
      </c>
      <c r="F6556" s="93">
        <v>134</v>
      </c>
      <c r="G6556" s="93">
        <v>67</v>
      </c>
      <c r="H6556" s="93">
        <v>67</v>
      </c>
      <c r="I6556" s="93">
        <v>89</v>
      </c>
      <c r="J6556" s="93">
        <v>48</v>
      </c>
      <c r="K6556" s="93">
        <v>12</v>
      </c>
      <c r="L6556" s="93">
        <v>36</v>
      </c>
    </row>
    <row r="6557" spans="1:12" x14ac:dyDescent="0.15">
      <c r="A6557" t="s">
        <v>432</v>
      </c>
      <c r="B6557" s="93">
        <v>481</v>
      </c>
      <c r="C6557" s="93">
        <v>225</v>
      </c>
      <c r="D6557" s="93">
        <v>256</v>
      </c>
      <c r="E6557" s="93" t="s">
        <v>433</v>
      </c>
      <c r="F6557" s="93">
        <v>627</v>
      </c>
      <c r="G6557" s="93">
        <v>318</v>
      </c>
      <c r="H6557" s="93">
        <v>309</v>
      </c>
      <c r="I6557" s="93" t="s">
        <v>434</v>
      </c>
      <c r="J6557" s="93">
        <v>148</v>
      </c>
      <c r="K6557" s="93">
        <v>56</v>
      </c>
      <c r="L6557" s="93">
        <v>92</v>
      </c>
    </row>
    <row r="6558" spans="1:12" x14ac:dyDescent="0.15">
      <c r="A6558">
        <v>20</v>
      </c>
      <c r="B6558" s="93">
        <v>101</v>
      </c>
      <c r="C6558" s="93">
        <v>43</v>
      </c>
      <c r="D6558" s="93">
        <v>58</v>
      </c>
      <c r="E6558" s="93">
        <v>55</v>
      </c>
      <c r="F6558" s="93">
        <v>163</v>
      </c>
      <c r="G6558" s="93">
        <v>82</v>
      </c>
      <c r="H6558" s="93">
        <v>81</v>
      </c>
      <c r="I6558" s="93">
        <v>90</v>
      </c>
      <c r="J6558" s="93">
        <v>46</v>
      </c>
      <c r="K6558" s="93">
        <v>22</v>
      </c>
      <c r="L6558" s="93">
        <v>24</v>
      </c>
    </row>
    <row r="6559" spans="1:12" x14ac:dyDescent="0.15">
      <c r="A6559">
        <v>21</v>
      </c>
      <c r="B6559" s="93">
        <v>97</v>
      </c>
      <c r="C6559" s="93">
        <v>56</v>
      </c>
      <c r="D6559" s="93">
        <v>41</v>
      </c>
      <c r="E6559" s="93">
        <v>56</v>
      </c>
      <c r="F6559" s="93">
        <v>134</v>
      </c>
      <c r="G6559" s="93">
        <v>67</v>
      </c>
      <c r="H6559" s="93">
        <v>67</v>
      </c>
      <c r="I6559" s="93">
        <v>91</v>
      </c>
      <c r="J6559" s="93">
        <v>39</v>
      </c>
      <c r="K6559" s="93">
        <v>12</v>
      </c>
      <c r="L6559" s="93">
        <v>27</v>
      </c>
    </row>
    <row r="6560" spans="1:12" x14ac:dyDescent="0.15">
      <c r="A6560">
        <v>22</v>
      </c>
      <c r="B6560" s="93">
        <v>105</v>
      </c>
      <c r="C6560" s="93">
        <v>44</v>
      </c>
      <c r="D6560" s="93">
        <v>61</v>
      </c>
      <c r="E6560" s="93">
        <v>57</v>
      </c>
      <c r="F6560" s="93">
        <v>98</v>
      </c>
      <c r="G6560" s="93">
        <v>53</v>
      </c>
      <c r="H6560" s="93">
        <v>45</v>
      </c>
      <c r="I6560" s="93">
        <v>92</v>
      </c>
      <c r="J6560" s="93">
        <v>23</v>
      </c>
      <c r="K6560" s="93">
        <v>7</v>
      </c>
      <c r="L6560" s="93">
        <v>16</v>
      </c>
    </row>
    <row r="6561" spans="1:12" x14ac:dyDescent="0.15">
      <c r="A6561">
        <v>23</v>
      </c>
      <c r="B6561" s="93">
        <v>89</v>
      </c>
      <c r="C6561" s="93">
        <v>42</v>
      </c>
      <c r="D6561" s="93">
        <v>47</v>
      </c>
      <c r="E6561" s="93">
        <v>58</v>
      </c>
      <c r="F6561" s="93">
        <v>110</v>
      </c>
      <c r="G6561" s="93">
        <v>55</v>
      </c>
      <c r="H6561" s="93">
        <v>55</v>
      </c>
      <c r="I6561" s="93">
        <v>93</v>
      </c>
      <c r="J6561" s="93">
        <v>24</v>
      </c>
      <c r="K6561" s="93">
        <v>11</v>
      </c>
      <c r="L6561" s="93">
        <v>13</v>
      </c>
    </row>
    <row r="6562" spans="1:12" x14ac:dyDescent="0.15">
      <c r="A6562">
        <v>24</v>
      </c>
      <c r="B6562" s="93">
        <v>89</v>
      </c>
      <c r="C6562" s="93">
        <v>40</v>
      </c>
      <c r="D6562" s="93">
        <v>49</v>
      </c>
      <c r="E6562" s="93">
        <v>59</v>
      </c>
      <c r="F6562" s="93">
        <v>122</v>
      </c>
      <c r="G6562" s="93">
        <v>61</v>
      </c>
      <c r="H6562" s="93">
        <v>61</v>
      </c>
      <c r="I6562" s="93">
        <v>94</v>
      </c>
      <c r="J6562" s="93">
        <v>16</v>
      </c>
      <c r="K6562" s="93">
        <v>4</v>
      </c>
      <c r="L6562" s="93">
        <v>12</v>
      </c>
    </row>
    <row r="6563" spans="1:12" x14ac:dyDescent="0.15">
      <c r="A6563" t="s">
        <v>435</v>
      </c>
      <c r="B6563" s="93">
        <v>485</v>
      </c>
      <c r="C6563" s="93">
        <v>251</v>
      </c>
      <c r="D6563" s="93">
        <v>234</v>
      </c>
      <c r="E6563" s="93" t="s">
        <v>436</v>
      </c>
      <c r="F6563" s="93">
        <v>641</v>
      </c>
      <c r="G6563" s="93">
        <v>325</v>
      </c>
      <c r="H6563" s="93">
        <v>316</v>
      </c>
      <c r="I6563" s="93" t="s">
        <v>437</v>
      </c>
      <c r="J6563" s="93">
        <v>40</v>
      </c>
      <c r="K6563" s="93">
        <v>8</v>
      </c>
      <c r="L6563" s="93">
        <v>32</v>
      </c>
    </row>
    <row r="6564" spans="1:12" x14ac:dyDescent="0.15">
      <c r="A6564">
        <v>25</v>
      </c>
      <c r="B6564" s="93">
        <v>97</v>
      </c>
      <c r="C6564" s="93">
        <v>46</v>
      </c>
      <c r="D6564" s="93">
        <v>51</v>
      </c>
      <c r="E6564" s="93">
        <v>60</v>
      </c>
      <c r="F6564" s="93">
        <v>134</v>
      </c>
      <c r="G6564" s="93">
        <v>66</v>
      </c>
      <c r="H6564" s="93">
        <v>68</v>
      </c>
      <c r="I6564" s="93">
        <v>95</v>
      </c>
      <c r="J6564" s="93">
        <v>12</v>
      </c>
      <c r="K6564" s="93">
        <v>1</v>
      </c>
      <c r="L6564" s="93">
        <v>11</v>
      </c>
    </row>
    <row r="6565" spans="1:12" x14ac:dyDescent="0.15">
      <c r="A6565">
        <v>26</v>
      </c>
      <c r="B6565" s="93">
        <v>79</v>
      </c>
      <c r="C6565" s="93">
        <v>43</v>
      </c>
      <c r="D6565" s="93">
        <v>36</v>
      </c>
      <c r="E6565" s="93">
        <v>61</v>
      </c>
      <c r="F6565" s="93">
        <v>148</v>
      </c>
      <c r="G6565" s="93">
        <v>77</v>
      </c>
      <c r="H6565" s="93">
        <v>71</v>
      </c>
      <c r="I6565" s="93">
        <v>96</v>
      </c>
      <c r="J6565" s="93">
        <v>14</v>
      </c>
      <c r="K6565" s="93">
        <v>4</v>
      </c>
      <c r="L6565" s="93">
        <v>10</v>
      </c>
    </row>
    <row r="6566" spans="1:12" x14ac:dyDescent="0.15">
      <c r="A6566">
        <v>27</v>
      </c>
      <c r="B6566" s="93">
        <v>111</v>
      </c>
      <c r="C6566" s="93">
        <v>56</v>
      </c>
      <c r="D6566" s="93">
        <v>55</v>
      </c>
      <c r="E6566" s="93">
        <v>62</v>
      </c>
      <c r="F6566" s="93">
        <v>120</v>
      </c>
      <c r="G6566" s="93">
        <v>65</v>
      </c>
      <c r="H6566" s="93">
        <v>55</v>
      </c>
      <c r="I6566" s="93">
        <v>97</v>
      </c>
      <c r="J6566" s="93">
        <v>8</v>
      </c>
      <c r="K6566" s="93">
        <v>1</v>
      </c>
      <c r="L6566" s="93">
        <v>7</v>
      </c>
    </row>
    <row r="6567" spans="1:12" x14ac:dyDescent="0.15">
      <c r="A6567">
        <v>28</v>
      </c>
      <c r="B6567" s="93">
        <v>92</v>
      </c>
      <c r="C6567" s="93">
        <v>48</v>
      </c>
      <c r="D6567" s="93">
        <v>44</v>
      </c>
      <c r="E6567" s="93">
        <v>63</v>
      </c>
      <c r="F6567" s="93">
        <v>117</v>
      </c>
      <c r="G6567" s="93">
        <v>64</v>
      </c>
      <c r="H6567" s="93">
        <v>53</v>
      </c>
      <c r="I6567" s="93">
        <v>98</v>
      </c>
      <c r="J6567" s="93">
        <v>4</v>
      </c>
      <c r="K6567" s="93">
        <v>1</v>
      </c>
      <c r="L6567" s="93">
        <v>3</v>
      </c>
    </row>
    <row r="6568" spans="1:12" x14ac:dyDescent="0.15">
      <c r="A6568">
        <v>29</v>
      </c>
      <c r="B6568" s="93">
        <v>106</v>
      </c>
      <c r="C6568" s="93">
        <v>58</v>
      </c>
      <c r="D6568" s="93">
        <v>48</v>
      </c>
      <c r="E6568" s="93">
        <v>64</v>
      </c>
      <c r="F6568" s="93">
        <v>122</v>
      </c>
      <c r="G6568" s="93">
        <v>53</v>
      </c>
      <c r="H6568" s="93">
        <v>69</v>
      </c>
      <c r="I6568" s="93">
        <v>99</v>
      </c>
      <c r="J6568" s="93">
        <v>2</v>
      </c>
      <c r="K6568" s="93">
        <v>1</v>
      </c>
      <c r="L6568" s="93">
        <v>1</v>
      </c>
    </row>
    <row r="6569" spans="1:12" x14ac:dyDescent="0.15">
      <c r="A6569" t="s">
        <v>438</v>
      </c>
      <c r="B6569" s="93">
        <v>519</v>
      </c>
      <c r="C6569" s="93">
        <v>268</v>
      </c>
      <c r="D6569" s="93">
        <v>251</v>
      </c>
      <c r="E6569" s="93" t="s">
        <v>439</v>
      </c>
      <c r="F6569" s="93">
        <v>749</v>
      </c>
      <c r="G6569" s="93">
        <v>382</v>
      </c>
      <c r="H6569" s="93">
        <v>367</v>
      </c>
      <c r="I6569" s="93" t="s">
        <v>440</v>
      </c>
      <c r="J6569" s="93">
        <v>4</v>
      </c>
      <c r="K6569" s="93">
        <v>1</v>
      </c>
      <c r="L6569" s="93">
        <v>3</v>
      </c>
    </row>
    <row r="6570" spans="1:12" x14ac:dyDescent="0.15">
      <c r="A6570">
        <v>30</v>
      </c>
      <c r="B6570" s="93">
        <v>95</v>
      </c>
      <c r="C6570" s="93">
        <v>51</v>
      </c>
      <c r="D6570" s="93">
        <v>44</v>
      </c>
      <c r="E6570" s="93">
        <v>65</v>
      </c>
      <c r="F6570" s="93">
        <v>119</v>
      </c>
      <c r="G6570" s="93">
        <v>62</v>
      </c>
      <c r="H6570" s="93">
        <v>57</v>
      </c>
      <c r="I6570" s="93">
        <v>100</v>
      </c>
      <c r="J6570" s="93">
        <v>1</v>
      </c>
      <c r="K6570" s="93">
        <v>0</v>
      </c>
      <c r="L6570" s="93">
        <v>1</v>
      </c>
    </row>
    <row r="6571" spans="1:12" x14ac:dyDescent="0.15">
      <c r="A6571">
        <v>31</v>
      </c>
      <c r="B6571" s="93">
        <v>101</v>
      </c>
      <c r="C6571" s="93">
        <v>47</v>
      </c>
      <c r="D6571" s="93">
        <v>54</v>
      </c>
      <c r="E6571" s="93">
        <v>66</v>
      </c>
      <c r="F6571" s="93">
        <v>145</v>
      </c>
      <c r="G6571" s="93">
        <v>70</v>
      </c>
      <c r="H6571" s="93">
        <v>75</v>
      </c>
      <c r="I6571" s="93">
        <v>101</v>
      </c>
      <c r="J6571" s="93">
        <v>1</v>
      </c>
      <c r="K6571" s="93">
        <v>0</v>
      </c>
      <c r="L6571" s="93">
        <v>1</v>
      </c>
    </row>
    <row r="6572" spans="1:12" x14ac:dyDescent="0.15">
      <c r="A6572">
        <v>32</v>
      </c>
      <c r="B6572" s="93">
        <v>112</v>
      </c>
      <c r="C6572" s="93">
        <v>62</v>
      </c>
      <c r="D6572" s="93">
        <v>50</v>
      </c>
      <c r="E6572" s="93">
        <v>67</v>
      </c>
      <c r="F6572" s="93">
        <v>129</v>
      </c>
      <c r="G6572" s="93">
        <v>63</v>
      </c>
      <c r="H6572" s="93">
        <v>66</v>
      </c>
      <c r="I6572" s="93">
        <v>102</v>
      </c>
      <c r="J6572" s="93">
        <v>1</v>
      </c>
      <c r="K6572" s="93">
        <v>0</v>
      </c>
      <c r="L6572" s="93">
        <v>1</v>
      </c>
    </row>
    <row r="6573" spans="1:12" x14ac:dyDescent="0.15">
      <c r="A6573">
        <v>33</v>
      </c>
      <c r="B6573" s="93">
        <v>97</v>
      </c>
      <c r="C6573" s="93">
        <v>48</v>
      </c>
      <c r="D6573" s="93">
        <v>49</v>
      </c>
      <c r="E6573" s="93">
        <v>68</v>
      </c>
      <c r="F6573" s="93">
        <v>172</v>
      </c>
      <c r="G6573" s="93">
        <v>85</v>
      </c>
      <c r="H6573" s="93">
        <v>87</v>
      </c>
      <c r="I6573" s="93" t="s">
        <v>441</v>
      </c>
      <c r="J6573" s="93">
        <v>1</v>
      </c>
      <c r="K6573" s="93">
        <v>1</v>
      </c>
      <c r="L6573" s="93">
        <v>0</v>
      </c>
    </row>
    <row r="6574" spans="1:12" x14ac:dyDescent="0.15">
      <c r="A6574">
        <v>34</v>
      </c>
      <c r="B6574" s="93">
        <v>114</v>
      </c>
      <c r="C6574" s="93">
        <v>60</v>
      </c>
      <c r="D6574" s="93">
        <v>54</v>
      </c>
      <c r="E6574" s="93">
        <v>69</v>
      </c>
      <c r="F6574" s="93">
        <v>184</v>
      </c>
      <c r="G6574" s="93">
        <v>102</v>
      </c>
      <c r="H6574" s="93">
        <v>82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602</v>
      </c>
      <c r="C6577" s="93" t="s">
        <v>272</v>
      </c>
      <c r="D6577" s="93">
        <v>1168</v>
      </c>
      <c r="E6577" s="93" t="s">
        <v>273</v>
      </c>
      <c r="F6577" s="93">
        <v>3191</v>
      </c>
      <c r="G6577" s="93" t="s">
        <v>272</v>
      </c>
      <c r="H6577" s="93">
        <v>6145</v>
      </c>
      <c r="I6577" s="93" t="s">
        <v>273</v>
      </c>
      <c r="J6577" s="93">
        <v>1593</v>
      </c>
      <c r="K6577" s="93" t="s">
        <v>272</v>
      </c>
      <c r="L6577" s="93">
        <v>3474</v>
      </c>
    </row>
    <row r="6578" spans="1:12" x14ac:dyDescent="0.15">
      <c r="A6578" t="s">
        <v>274</v>
      </c>
      <c r="B6578" s="93">
        <v>566</v>
      </c>
      <c r="C6578" s="93" t="s">
        <v>662</v>
      </c>
      <c r="D6578" s="93">
        <v>0.10827848335959951</v>
      </c>
      <c r="E6578" s="93" t="s">
        <v>274</v>
      </c>
      <c r="F6578" s="93">
        <v>2954</v>
      </c>
      <c r="G6578" s="93" t="s">
        <v>662</v>
      </c>
      <c r="H6578" s="93">
        <v>0.56966719199035876</v>
      </c>
      <c r="I6578" s="93" t="s">
        <v>274</v>
      </c>
      <c r="J6578" s="93">
        <v>1881</v>
      </c>
      <c r="K6578" s="93" t="s">
        <v>662</v>
      </c>
      <c r="L6578" s="93">
        <v>0.32205432465004169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44012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4478</v>
      </c>
      <c r="C6583" s="93">
        <v>2317</v>
      </c>
      <c r="D6583" s="93">
        <v>2161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167</v>
      </c>
      <c r="C6584" s="93">
        <v>84</v>
      </c>
      <c r="D6584" s="93">
        <v>83</v>
      </c>
      <c r="E6584" s="93" t="s">
        <v>421</v>
      </c>
      <c r="F6584" s="93">
        <v>255</v>
      </c>
      <c r="G6584" s="93">
        <v>135</v>
      </c>
      <c r="H6584" s="93">
        <v>120</v>
      </c>
      <c r="I6584" s="93" t="s">
        <v>422</v>
      </c>
      <c r="J6584" s="93">
        <v>377</v>
      </c>
      <c r="K6584" s="93">
        <v>179</v>
      </c>
      <c r="L6584" s="93">
        <v>198</v>
      </c>
    </row>
    <row r="6585" spans="1:12" x14ac:dyDescent="0.15">
      <c r="A6585">
        <v>0</v>
      </c>
      <c r="B6585" s="93">
        <v>30</v>
      </c>
      <c r="C6585" s="93">
        <v>15</v>
      </c>
      <c r="D6585" s="93">
        <v>15</v>
      </c>
      <c r="E6585" s="93">
        <v>35</v>
      </c>
      <c r="F6585" s="93">
        <v>53</v>
      </c>
      <c r="G6585" s="93">
        <v>30</v>
      </c>
      <c r="H6585" s="93">
        <v>23</v>
      </c>
      <c r="I6585" s="93">
        <v>70</v>
      </c>
      <c r="J6585" s="93">
        <v>99</v>
      </c>
      <c r="K6585" s="93">
        <v>43</v>
      </c>
      <c r="L6585" s="93">
        <v>56</v>
      </c>
    </row>
    <row r="6586" spans="1:12" x14ac:dyDescent="0.15">
      <c r="A6586">
        <v>1</v>
      </c>
      <c r="B6586" s="93">
        <v>33</v>
      </c>
      <c r="C6586" s="93">
        <v>17</v>
      </c>
      <c r="D6586" s="93">
        <v>16</v>
      </c>
      <c r="E6586" s="93">
        <v>36</v>
      </c>
      <c r="F6586" s="93">
        <v>48</v>
      </c>
      <c r="G6586" s="93">
        <v>26</v>
      </c>
      <c r="H6586" s="93">
        <v>22</v>
      </c>
      <c r="I6586" s="93">
        <v>71</v>
      </c>
      <c r="J6586" s="93">
        <v>73</v>
      </c>
      <c r="K6586" s="93">
        <v>32</v>
      </c>
      <c r="L6586" s="93">
        <v>41</v>
      </c>
    </row>
    <row r="6587" spans="1:12" x14ac:dyDescent="0.15">
      <c r="A6587">
        <v>2</v>
      </c>
      <c r="B6587" s="93">
        <v>41</v>
      </c>
      <c r="C6587" s="93">
        <v>20</v>
      </c>
      <c r="D6587" s="93">
        <v>21</v>
      </c>
      <c r="E6587" s="93">
        <v>37</v>
      </c>
      <c r="F6587" s="93">
        <v>48</v>
      </c>
      <c r="G6587" s="93">
        <v>25</v>
      </c>
      <c r="H6587" s="93">
        <v>23</v>
      </c>
      <c r="I6587" s="93">
        <v>72</v>
      </c>
      <c r="J6587" s="93">
        <v>95</v>
      </c>
      <c r="K6587" s="93">
        <v>39</v>
      </c>
      <c r="L6587" s="93">
        <v>56</v>
      </c>
    </row>
    <row r="6588" spans="1:12" x14ac:dyDescent="0.15">
      <c r="A6588">
        <v>3</v>
      </c>
      <c r="B6588" s="93">
        <v>36</v>
      </c>
      <c r="C6588" s="93">
        <v>22</v>
      </c>
      <c r="D6588" s="93">
        <v>14</v>
      </c>
      <c r="E6588" s="93">
        <v>38</v>
      </c>
      <c r="F6588" s="93">
        <v>50</v>
      </c>
      <c r="G6588" s="93">
        <v>31</v>
      </c>
      <c r="H6588" s="93">
        <v>19</v>
      </c>
      <c r="I6588" s="93">
        <v>73</v>
      </c>
      <c r="J6588" s="93">
        <v>57</v>
      </c>
      <c r="K6588" s="93">
        <v>34</v>
      </c>
      <c r="L6588" s="93">
        <v>23</v>
      </c>
    </row>
    <row r="6589" spans="1:12" x14ac:dyDescent="0.15">
      <c r="A6589">
        <v>4</v>
      </c>
      <c r="B6589" s="93">
        <v>27</v>
      </c>
      <c r="C6589" s="93">
        <v>10</v>
      </c>
      <c r="D6589" s="93">
        <v>17</v>
      </c>
      <c r="E6589" s="93">
        <v>39</v>
      </c>
      <c r="F6589" s="93">
        <v>56</v>
      </c>
      <c r="G6589" s="93">
        <v>23</v>
      </c>
      <c r="H6589" s="93">
        <v>33</v>
      </c>
      <c r="I6589" s="93">
        <v>74</v>
      </c>
      <c r="J6589" s="93">
        <v>53</v>
      </c>
      <c r="K6589" s="93">
        <v>31</v>
      </c>
      <c r="L6589" s="93">
        <v>22</v>
      </c>
    </row>
    <row r="6590" spans="1:12" x14ac:dyDescent="0.15">
      <c r="A6590" t="s">
        <v>423</v>
      </c>
      <c r="B6590" s="93">
        <v>169</v>
      </c>
      <c r="C6590" s="93">
        <v>89</v>
      </c>
      <c r="D6590" s="93">
        <v>80</v>
      </c>
      <c r="E6590" s="93" t="s">
        <v>424</v>
      </c>
      <c r="F6590" s="93">
        <v>288</v>
      </c>
      <c r="G6590" s="93">
        <v>161</v>
      </c>
      <c r="H6590" s="93">
        <v>127</v>
      </c>
      <c r="I6590" s="93" t="s">
        <v>425</v>
      </c>
      <c r="J6590" s="93">
        <v>324</v>
      </c>
      <c r="K6590" s="93">
        <v>151</v>
      </c>
      <c r="L6590" s="93">
        <v>173</v>
      </c>
    </row>
    <row r="6591" spans="1:12" x14ac:dyDescent="0.15">
      <c r="A6591">
        <v>5</v>
      </c>
      <c r="B6591" s="93">
        <v>34</v>
      </c>
      <c r="C6591" s="93">
        <v>13</v>
      </c>
      <c r="D6591" s="93">
        <v>21</v>
      </c>
      <c r="E6591" s="93">
        <v>40</v>
      </c>
      <c r="F6591" s="93">
        <v>50</v>
      </c>
      <c r="G6591" s="93">
        <v>24</v>
      </c>
      <c r="H6591" s="93">
        <v>26</v>
      </c>
      <c r="I6591" s="93">
        <v>75</v>
      </c>
      <c r="J6591" s="93">
        <v>67</v>
      </c>
      <c r="K6591" s="93">
        <v>35</v>
      </c>
      <c r="L6591" s="93">
        <v>32</v>
      </c>
    </row>
    <row r="6592" spans="1:12" x14ac:dyDescent="0.15">
      <c r="A6592">
        <v>6</v>
      </c>
      <c r="B6592" s="93">
        <v>34</v>
      </c>
      <c r="C6592" s="93">
        <v>21</v>
      </c>
      <c r="D6592" s="93">
        <v>13</v>
      </c>
      <c r="E6592" s="93">
        <v>41</v>
      </c>
      <c r="F6592" s="93">
        <v>57</v>
      </c>
      <c r="G6592" s="93">
        <v>38</v>
      </c>
      <c r="H6592" s="93">
        <v>19</v>
      </c>
      <c r="I6592" s="93">
        <v>76</v>
      </c>
      <c r="J6592" s="93">
        <v>69</v>
      </c>
      <c r="K6592" s="93">
        <v>27</v>
      </c>
      <c r="L6592" s="93">
        <v>42</v>
      </c>
    </row>
    <row r="6593" spans="1:12" x14ac:dyDescent="0.15">
      <c r="A6593">
        <v>7</v>
      </c>
      <c r="B6593" s="93">
        <v>34</v>
      </c>
      <c r="C6593" s="93">
        <v>19</v>
      </c>
      <c r="D6593" s="93">
        <v>15</v>
      </c>
      <c r="E6593" s="93">
        <v>42</v>
      </c>
      <c r="F6593" s="93">
        <v>57</v>
      </c>
      <c r="G6593" s="93">
        <v>27</v>
      </c>
      <c r="H6593" s="93">
        <v>30</v>
      </c>
      <c r="I6593" s="93">
        <v>77</v>
      </c>
      <c r="J6593" s="93">
        <v>74</v>
      </c>
      <c r="K6593" s="93">
        <v>37</v>
      </c>
      <c r="L6593" s="93">
        <v>37</v>
      </c>
    </row>
    <row r="6594" spans="1:12" x14ac:dyDescent="0.15">
      <c r="A6594">
        <v>8</v>
      </c>
      <c r="B6594" s="93">
        <v>32</v>
      </c>
      <c r="C6594" s="93">
        <v>20</v>
      </c>
      <c r="D6594" s="93">
        <v>12</v>
      </c>
      <c r="E6594" s="93">
        <v>43</v>
      </c>
      <c r="F6594" s="93">
        <v>58</v>
      </c>
      <c r="G6594" s="93">
        <v>35</v>
      </c>
      <c r="H6594" s="93">
        <v>23</v>
      </c>
      <c r="I6594" s="93">
        <v>78</v>
      </c>
      <c r="J6594" s="93">
        <v>58</v>
      </c>
      <c r="K6594" s="93">
        <v>25</v>
      </c>
      <c r="L6594" s="93">
        <v>33</v>
      </c>
    </row>
    <row r="6595" spans="1:12" x14ac:dyDescent="0.15">
      <c r="A6595">
        <v>9</v>
      </c>
      <c r="B6595" s="93">
        <v>35</v>
      </c>
      <c r="C6595" s="93">
        <v>16</v>
      </c>
      <c r="D6595" s="93">
        <v>19</v>
      </c>
      <c r="E6595" s="93">
        <v>44</v>
      </c>
      <c r="F6595" s="93">
        <v>66</v>
      </c>
      <c r="G6595" s="93">
        <v>37</v>
      </c>
      <c r="H6595" s="93">
        <v>29</v>
      </c>
      <c r="I6595" s="93">
        <v>79</v>
      </c>
      <c r="J6595" s="93">
        <v>56</v>
      </c>
      <c r="K6595" s="93">
        <v>27</v>
      </c>
      <c r="L6595" s="93">
        <v>29</v>
      </c>
    </row>
    <row r="6596" spans="1:12" x14ac:dyDescent="0.15">
      <c r="A6596" t="s">
        <v>426</v>
      </c>
      <c r="B6596" s="93">
        <v>205</v>
      </c>
      <c r="C6596" s="93">
        <v>107</v>
      </c>
      <c r="D6596" s="93">
        <v>98</v>
      </c>
      <c r="E6596" s="93" t="s">
        <v>427</v>
      </c>
      <c r="F6596" s="93">
        <v>390</v>
      </c>
      <c r="G6596" s="93">
        <v>215</v>
      </c>
      <c r="H6596" s="93">
        <v>175</v>
      </c>
      <c r="I6596" s="93" t="s">
        <v>428</v>
      </c>
      <c r="J6596" s="93">
        <v>196</v>
      </c>
      <c r="K6596" s="93">
        <v>103</v>
      </c>
      <c r="L6596" s="93">
        <v>93</v>
      </c>
    </row>
    <row r="6597" spans="1:12" x14ac:dyDescent="0.15">
      <c r="A6597">
        <v>10</v>
      </c>
      <c r="B6597" s="93">
        <v>35</v>
      </c>
      <c r="C6597" s="93">
        <v>27</v>
      </c>
      <c r="D6597" s="93">
        <v>8</v>
      </c>
      <c r="E6597" s="93">
        <v>45</v>
      </c>
      <c r="F6597" s="93">
        <v>73</v>
      </c>
      <c r="G6597" s="93">
        <v>44</v>
      </c>
      <c r="H6597" s="93">
        <v>29</v>
      </c>
      <c r="I6597" s="93">
        <v>80</v>
      </c>
      <c r="J6597" s="93">
        <v>62</v>
      </c>
      <c r="K6597" s="93">
        <v>35</v>
      </c>
      <c r="L6597" s="93">
        <v>27</v>
      </c>
    </row>
    <row r="6598" spans="1:12" x14ac:dyDescent="0.15">
      <c r="A6598">
        <v>11</v>
      </c>
      <c r="B6598" s="93">
        <v>56</v>
      </c>
      <c r="C6598" s="93">
        <v>21</v>
      </c>
      <c r="D6598" s="93">
        <v>35</v>
      </c>
      <c r="E6598" s="93">
        <v>46</v>
      </c>
      <c r="F6598" s="93">
        <v>79</v>
      </c>
      <c r="G6598" s="93">
        <v>40</v>
      </c>
      <c r="H6598" s="93">
        <v>39</v>
      </c>
      <c r="I6598" s="93">
        <v>81</v>
      </c>
      <c r="J6598" s="93">
        <v>36</v>
      </c>
      <c r="K6598" s="93">
        <v>20</v>
      </c>
      <c r="L6598" s="93">
        <v>16</v>
      </c>
    </row>
    <row r="6599" spans="1:12" x14ac:dyDescent="0.15">
      <c r="A6599">
        <v>12</v>
      </c>
      <c r="B6599" s="93">
        <v>36</v>
      </c>
      <c r="C6599" s="93">
        <v>21</v>
      </c>
      <c r="D6599" s="93">
        <v>15</v>
      </c>
      <c r="E6599" s="93">
        <v>47</v>
      </c>
      <c r="F6599" s="93">
        <v>77</v>
      </c>
      <c r="G6599" s="93">
        <v>37</v>
      </c>
      <c r="H6599" s="93">
        <v>40</v>
      </c>
      <c r="I6599" s="93">
        <v>82</v>
      </c>
      <c r="J6599" s="93">
        <v>37</v>
      </c>
      <c r="K6599" s="93">
        <v>18</v>
      </c>
      <c r="L6599" s="93">
        <v>19</v>
      </c>
    </row>
    <row r="6600" spans="1:12" x14ac:dyDescent="0.15">
      <c r="A6600">
        <v>13</v>
      </c>
      <c r="B6600" s="93">
        <v>43</v>
      </c>
      <c r="C6600" s="93">
        <v>18</v>
      </c>
      <c r="D6600" s="93">
        <v>25</v>
      </c>
      <c r="E6600" s="93">
        <v>48</v>
      </c>
      <c r="F6600" s="93">
        <v>92</v>
      </c>
      <c r="G6600" s="93">
        <v>51</v>
      </c>
      <c r="H6600" s="93">
        <v>41</v>
      </c>
      <c r="I6600" s="93">
        <v>83</v>
      </c>
      <c r="J6600" s="93">
        <v>27</v>
      </c>
      <c r="K6600" s="93">
        <v>14</v>
      </c>
      <c r="L6600" s="93">
        <v>13</v>
      </c>
    </row>
    <row r="6601" spans="1:12" x14ac:dyDescent="0.15">
      <c r="A6601">
        <v>14</v>
      </c>
      <c r="B6601" s="93">
        <v>35</v>
      </c>
      <c r="C6601" s="93">
        <v>20</v>
      </c>
      <c r="D6601" s="93">
        <v>15</v>
      </c>
      <c r="E6601" s="93">
        <v>49</v>
      </c>
      <c r="F6601" s="93">
        <v>69</v>
      </c>
      <c r="G6601" s="93">
        <v>43</v>
      </c>
      <c r="H6601" s="93">
        <v>26</v>
      </c>
      <c r="I6601" s="93">
        <v>84</v>
      </c>
      <c r="J6601" s="93">
        <v>34</v>
      </c>
      <c r="K6601" s="93">
        <v>16</v>
      </c>
      <c r="L6601" s="93">
        <v>18</v>
      </c>
    </row>
    <row r="6602" spans="1:12" x14ac:dyDescent="0.15">
      <c r="A6602" t="s">
        <v>429</v>
      </c>
      <c r="B6602" s="93">
        <v>245</v>
      </c>
      <c r="C6602" s="93">
        <v>126</v>
      </c>
      <c r="D6602" s="93">
        <v>119</v>
      </c>
      <c r="E6602" s="93" t="s">
        <v>430</v>
      </c>
      <c r="F6602" s="93">
        <v>329</v>
      </c>
      <c r="G6602" s="93">
        <v>172</v>
      </c>
      <c r="H6602" s="93">
        <v>157</v>
      </c>
      <c r="I6602" s="93" t="s">
        <v>431</v>
      </c>
      <c r="J6602" s="93">
        <v>90</v>
      </c>
      <c r="K6602" s="93">
        <v>45</v>
      </c>
      <c r="L6602" s="93">
        <v>45</v>
      </c>
    </row>
    <row r="6603" spans="1:12" x14ac:dyDescent="0.15">
      <c r="A6603">
        <v>15</v>
      </c>
      <c r="B6603" s="93">
        <v>54</v>
      </c>
      <c r="C6603" s="93">
        <v>27</v>
      </c>
      <c r="D6603" s="93">
        <v>27</v>
      </c>
      <c r="E6603" s="93">
        <v>50</v>
      </c>
      <c r="F6603" s="93">
        <v>70</v>
      </c>
      <c r="G6603" s="93">
        <v>43</v>
      </c>
      <c r="H6603" s="93">
        <v>27</v>
      </c>
      <c r="I6603" s="93">
        <v>85</v>
      </c>
      <c r="J6603" s="93">
        <v>25</v>
      </c>
      <c r="K6603" s="93">
        <v>11</v>
      </c>
      <c r="L6603" s="93">
        <v>14</v>
      </c>
    </row>
    <row r="6604" spans="1:12" x14ac:dyDescent="0.15">
      <c r="A6604">
        <v>16</v>
      </c>
      <c r="B6604" s="93">
        <v>56</v>
      </c>
      <c r="C6604" s="93">
        <v>30</v>
      </c>
      <c r="D6604" s="93">
        <v>26</v>
      </c>
      <c r="E6604" s="93">
        <v>51</v>
      </c>
      <c r="F6604" s="93">
        <v>73</v>
      </c>
      <c r="G6604" s="93">
        <v>36</v>
      </c>
      <c r="H6604" s="93">
        <v>37</v>
      </c>
      <c r="I6604" s="93">
        <v>86</v>
      </c>
      <c r="J6604" s="93">
        <v>27</v>
      </c>
      <c r="K6604" s="93">
        <v>18</v>
      </c>
      <c r="L6604" s="93">
        <v>9</v>
      </c>
    </row>
    <row r="6605" spans="1:12" x14ac:dyDescent="0.15">
      <c r="A6605">
        <v>17</v>
      </c>
      <c r="B6605" s="93">
        <v>49</v>
      </c>
      <c r="C6605" s="93">
        <v>26</v>
      </c>
      <c r="D6605" s="93">
        <v>23</v>
      </c>
      <c r="E6605" s="93">
        <v>52</v>
      </c>
      <c r="F6605" s="93">
        <v>69</v>
      </c>
      <c r="G6605" s="93">
        <v>32</v>
      </c>
      <c r="H6605" s="93">
        <v>37</v>
      </c>
      <c r="I6605" s="93">
        <v>87</v>
      </c>
      <c r="J6605" s="93">
        <v>21</v>
      </c>
      <c r="K6605" s="93">
        <v>9</v>
      </c>
      <c r="L6605" s="93">
        <v>12</v>
      </c>
    </row>
    <row r="6606" spans="1:12" x14ac:dyDescent="0.15">
      <c r="A6606">
        <v>18</v>
      </c>
      <c r="B6606" s="93">
        <v>43</v>
      </c>
      <c r="C6606" s="93">
        <v>23</v>
      </c>
      <c r="D6606" s="93">
        <v>20</v>
      </c>
      <c r="E6606" s="93">
        <v>53</v>
      </c>
      <c r="F6606" s="93">
        <v>56</v>
      </c>
      <c r="G6606" s="93">
        <v>27</v>
      </c>
      <c r="H6606" s="93">
        <v>29</v>
      </c>
      <c r="I6606" s="93">
        <v>88</v>
      </c>
      <c r="J6606" s="93">
        <v>11</v>
      </c>
      <c r="K6606" s="93">
        <v>5</v>
      </c>
      <c r="L6606" s="93">
        <v>6</v>
      </c>
    </row>
    <row r="6607" spans="1:12" x14ac:dyDescent="0.15">
      <c r="A6607">
        <v>19</v>
      </c>
      <c r="B6607" s="93">
        <v>43</v>
      </c>
      <c r="C6607" s="93">
        <v>20</v>
      </c>
      <c r="D6607" s="93">
        <v>23</v>
      </c>
      <c r="E6607" s="93">
        <v>54</v>
      </c>
      <c r="F6607" s="93">
        <v>61</v>
      </c>
      <c r="G6607" s="93">
        <v>34</v>
      </c>
      <c r="H6607" s="93">
        <v>27</v>
      </c>
      <c r="I6607" s="93">
        <v>89</v>
      </c>
      <c r="J6607" s="93">
        <v>6</v>
      </c>
      <c r="K6607" s="93">
        <v>2</v>
      </c>
      <c r="L6607" s="93">
        <v>4</v>
      </c>
    </row>
    <row r="6608" spans="1:12" x14ac:dyDescent="0.15">
      <c r="A6608" t="s">
        <v>432</v>
      </c>
      <c r="B6608" s="93">
        <v>223</v>
      </c>
      <c r="C6608" s="93">
        <v>136</v>
      </c>
      <c r="D6608" s="93">
        <v>87</v>
      </c>
      <c r="E6608" s="93" t="s">
        <v>433</v>
      </c>
      <c r="F6608" s="93">
        <v>252</v>
      </c>
      <c r="G6608" s="93">
        <v>136</v>
      </c>
      <c r="H6608" s="93">
        <v>116</v>
      </c>
      <c r="I6608" s="93" t="s">
        <v>434</v>
      </c>
      <c r="J6608" s="93">
        <v>33</v>
      </c>
      <c r="K6608" s="93">
        <v>15</v>
      </c>
      <c r="L6608" s="93">
        <v>18</v>
      </c>
    </row>
    <row r="6609" spans="1:12" x14ac:dyDescent="0.15">
      <c r="A6609">
        <v>20</v>
      </c>
      <c r="B6609" s="93">
        <v>48</v>
      </c>
      <c r="C6609" s="93">
        <v>26</v>
      </c>
      <c r="D6609" s="93">
        <v>22</v>
      </c>
      <c r="E6609" s="93">
        <v>55</v>
      </c>
      <c r="F6609" s="93">
        <v>59</v>
      </c>
      <c r="G6609" s="93">
        <v>34</v>
      </c>
      <c r="H6609" s="93">
        <v>25</v>
      </c>
      <c r="I6609" s="93">
        <v>90</v>
      </c>
      <c r="J6609" s="93">
        <v>9</v>
      </c>
      <c r="K6609" s="93">
        <v>4</v>
      </c>
      <c r="L6609" s="93">
        <v>5</v>
      </c>
    </row>
    <row r="6610" spans="1:12" x14ac:dyDescent="0.15">
      <c r="A6610">
        <v>21</v>
      </c>
      <c r="B6610" s="93">
        <v>51</v>
      </c>
      <c r="C6610" s="93">
        <v>37</v>
      </c>
      <c r="D6610" s="93">
        <v>14</v>
      </c>
      <c r="E6610" s="93">
        <v>56</v>
      </c>
      <c r="F6610" s="93">
        <v>39</v>
      </c>
      <c r="G6610" s="93">
        <v>20</v>
      </c>
      <c r="H6610" s="93">
        <v>19</v>
      </c>
      <c r="I6610" s="93">
        <v>91</v>
      </c>
      <c r="J6610" s="93">
        <v>8</v>
      </c>
      <c r="K6610" s="93">
        <v>4</v>
      </c>
      <c r="L6610" s="93">
        <v>4</v>
      </c>
    </row>
    <row r="6611" spans="1:12" x14ac:dyDescent="0.15">
      <c r="A6611">
        <v>22</v>
      </c>
      <c r="B6611" s="93">
        <v>37</v>
      </c>
      <c r="C6611" s="93">
        <v>23</v>
      </c>
      <c r="D6611" s="93">
        <v>14</v>
      </c>
      <c r="E6611" s="93">
        <v>57</v>
      </c>
      <c r="F6611" s="93">
        <v>52</v>
      </c>
      <c r="G6611" s="93">
        <v>27</v>
      </c>
      <c r="H6611" s="93">
        <v>25</v>
      </c>
      <c r="I6611" s="93">
        <v>92</v>
      </c>
      <c r="J6611" s="93">
        <v>8</v>
      </c>
      <c r="K6611" s="93">
        <v>2</v>
      </c>
      <c r="L6611" s="93">
        <v>6</v>
      </c>
    </row>
    <row r="6612" spans="1:12" x14ac:dyDescent="0.15">
      <c r="A6612">
        <v>23</v>
      </c>
      <c r="B6612" s="93">
        <v>44</v>
      </c>
      <c r="C6612" s="93">
        <v>26</v>
      </c>
      <c r="D6612" s="93">
        <v>18</v>
      </c>
      <c r="E6612" s="93">
        <v>58</v>
      </c>
      <c r="F6612" s="93">
        <v>60</v>
      </c>
      <c r="G6612" s="93">
        <v>34</v>
      </c>
      <c r="H6612" s="93">
        <v>26</v>
      </c>
      <c r="I6612" s="93">
        <v>93</v>
      </c>
      <c r="J6612" s="93">
        <v>4</v>
      </c>
      <c r="K6612" s="93">
        <v>3</v>
      </c>
      <c r="L6612" s="93">
        <v>1</v>
      </c>
    </row>
    <row r="6613" spans="1:12" x14ac:dyDescent="0.15">
      <c r="A6613">
        <v>24</v>
      </c>
      <c r="B6613" s="93">
        <v>43</v>
      </c>
      <c r="C6613" s="93">
        <v>24</v>
      </c>
      <c r="D6613" s="93">
        <v>19</v>
      </c>
      <c r="E6613" s="93">
        <v>59</v>
      </c>
      <c r="F6613" s="93">
        <v>42</v>
      </c>
      <c r="G6613" s="93">
        <v>21</v>
      </c>
      <c r="H6613" s="93">
        <v>21</v>
      </c>
      <c r="I6613" s="93">
        <v>94</v>
      </c>
      <c r="J6613" s="93">
        <v>4</v>
      </c>
      <c r="K6613" s="93">
        <v>2</v>
      </c>
      <c r="L6613" s="93">
        <v>2</v>
      </c>
    </row>
    <row r="6614" spans="1:12" x14ac:dyDescent="0.15">
      <c r="A6614" t="s">
        <v>435</v>
      </c>
      <c r="B6614" s="93">
        <v>203</v>
      </c>
      <c r="C6614" s="93">
        <v>106</v>
      </c>
      <c r="D6614" s="93">
        <v>97</v>
      </c>
      <c r="E6614" s="93" t="s">
        <v>436</v>
      </c>
      <c r="F6614" s="93">
        <v>205</v>
      </c>
      <c r="G6614" s="93">
        <v>109</v>
      </c>
      <c r="H6614" s="93">
        <v>96</v>
      </c>
      <c r="I6614" s="93" t="s">
        <v>437</v>
      </c>
      <c r="J6614" s="93">
        <v>13</v>
      </c>
      <c r="K6614" s="93">
        <v>1</v>
      </c>
      <c r="L6614" s="93">
        <v>12</v>
      </c>
    </row>
    <row r="6615" spans="1:12" x14ac:dyDescent="0.15">
      <c r="A6615">
        <v>25</v>
      </c>
      <c r="B6615" s="93">
        <v>43</v>
      </c>
      <c r="C6615" s="93">
        <v>18</v>
      </c>
      <c r="D6615" s="93">
        <v>25</v>
      </c>
      <c r="E6615" s="93">
        <v>60</v>
      </c>
      <c r="F6615" s="93">
        <v>44</v>
      </c>
      <c r="G6615" s="93">
        <v>20</v>
      </c>
      <c r="H6615" s="93">
        <v>24</v>
      </c>
      <c r="I6615" s="93">
        <v>95</v>
      </c>
      <c r="J6615" s="93">
        <v>5</v>
      </c>
      <c r="K6615" s="93">
        <v>1</v>
      </c>
      <c r="L6615" s="93">
        <v>4</v>
      </c>
    </row>
    <row r="6616" spans="1:12" x14ac:dyDescent="0.15">
      <c r="A6616">
        <v>26</v>
      </c>
      <c r="B6616" s="93">
        <v>35</v>
      </c>
      <c r="C6616" s="93">
        <v>21</v>
      </c>
      <c r="D6616" s="93">
        <v>14</v>
      </c>
      <c r="E6616" s="93">
        <v>61</v>
      </c>
      <c r="F6616" s="93">
        <v>36</v>
      </c>
      <c r="G6616" s="93">
        <v>26</v>
      </c>
      <c r="H6616" s="93">
        <v>10</v>
      </c>
      <c r="I6616" s="93">
        <v>96</v>
      </c>
      <c r="J6616" s="93">
        <v>4</v>
      </c>
      <c r="K6616" s="93">
        <v>0</v>
      </c>
      <c r="L6616" s="93">
        <v>4</v>
      </c>
    </row>
    <row r="6617" spans="1:12" x14ac:dyDescent="0.15">
      <c r="A6617">
        <v>27</v>
      </c>
      <c r="B6617" s="93">
        <v>45</v>
      </c>
      <c r="C6617" s="93">
        <v>24</v>
      </c>
      <c r="D6617" s="93">
        <v>21</v>
      </c>
      <c r="E6617" s="93">
        <v>62</v>
      </c>
      <c r="F6617" s="93">
        <v>37</v>
      </c>
      <c r="G6617" s="93">
        <v>13</v>
      </c>
      <c r="H6617" s="93">
        <v>24</v>
      </c>
      <c r="I6617" s="93">
        <v>97</v>
      </c>
      <c r="J6617" s="93">
        <v>1</v>
      </c>
      <c r="K6617" s="93">
        <v>0</v>
      </c>
      <c r="L6617" s="93">
        <v>1</v>
      </c>
    </row>
    <row r="6618" spans="1:12" x14ac:dyDescent="0.15">
      <c r="A6618">
        <v>28</v>
      </c>
      <c r="B6618" s="93">
        <v>41</v>
      </c>
      <c r="C6618" s="93">
        <v>24</v>
      </c>
      <c r="D6618" s="93">
        <v>17</v>
      </c>
      <c r="E6618" s="93">
        <v>63</v>
      </c>
      <c r="F6618" s="93">
        <v>35</v>
      </c>
      <c r="G6618" s="93">
        <v>21</v>
      </c>
      <c r="H6618" s="93">
        <v>14</v>
      </c>
      <c r="I6618" s="93">
        <v>98</v>
      </c>
      <c r="J6618" s="93">
        <v>2</v>
      </c>
      <c r="K6618" s="93">
        <v>0</v>
      </c>
      <c r="L6618" s="93">
        <v>2</v>
      </c>
    </row>
    <row r="6619" spans="1:12" x14ac:dyDescent="0.15">
      <c r="A6619">
        <v>29</v>
      </c>
      <c r="B6619" s="93">
        <v>39</v>
      </c>
      <c r="C6619" s="93">
        <v>19</v>
      </c>
      <c r="D6619" s="93">
        <v>20</v>
      </c>
      <c r="E6619" s="93">
        <v>64</v>
      </c>
      <c r="F6619" s="93">
        <v>53</v>
      </c>
      <c r="G6619" s="93">
        <v>29</v>
      </c>
      <c r="H6619" s="93">
        <v>24</v>
      </c>
      <c r="I6619" s="93">
        <v>99</v>
      </c>
      <c r="J6619" s="93">
        <v>1</v>
      </c>
      <c r="K6619" s="93">
        <v>0</v>
      </c>
      <c r="L6619" s="93">
        <v>1</v>
      </c>
    </row>
    <row r="6620" spans="1:12" x14ac:dyDescent="0.15">
      <c r="A6620" t="s">
        <v>438</v>
      </c>
      <c r="B6620" s="93">
        <v>217</v>
      </c>
      <c r="C6620" s="93">
        <v>110</v>
      </c>
      <c r="D6620" s="93">
        <v>107</v>
      </c>
      <c r="E6620" s="93" t="s">
        <v>439</v>
      </c>
      <c r="F6620" s="93">
        <v>296</v>
      </c>
      <c r="G6620" s="93">
        <v>137</v>
      </c>
      <c r="H6620" s="93">
        <v>159</v>
      </c>
      <c r="I6620" s="93" t="s">
        <v>440</v>
      </c>
      <c r="J6620" s="93">
        <v>1</v>
      </c>
      <c r="K6620" s="93">
        <v>0</v>
      </c>
      <c r="L6620" s="93">
        <v>1</v>
      </c>
    </row>
    <row r="6621" spans="1:12" x14ac:dyDescent="0.15">
      <c r="A6621">
        <v>30</v>
      </c>
      <c r="B6621" s="93">
        <v>41</v>
      </c>
      <c r="C6621" s="93">
        <v>20</v>
      </c>
      <c r="D6621" s="93">
        <v>21</v>
      </c>
      <c r="E6621" s="93">
        <v>65</v>
      </c>
      <c r="F6621" s="93">
        <v>57</v>
      </c>
      <c r="G6621" s="93">
        <v>33</v>
      </c>
      <c r="H6621" s="93">
        <v>24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46</v>
      </c>
      <c r="C6622" s="93">
        <v>24</v>
      </c>
      <c r="D6622" s="93">
        <v>22</v>
      </c>
      <c r="E6622" s="93">
        <v>66</v>
      </c>
      <c r="F6622" s="93">
        <v>52</v>
      </c>
      <c r="G6622" s="93">
        <v>23</v>
      </c>
      <c r="H6622" s="93">
        <v>29</v>
      </c>
      <c r="I6622" s="93">
        <v>101</v>
      </c>
      <c r="J6622" s="93">
        <v>1</v>
      </c>
      <c r="K6622" s="93">
        <v>0</v>
      </c>
      <c r="L6622" s="93">
        <v>1</v>
      </c>
    </row>
    <row r="6623" spans="1:12" x14ac:dyDescent="0.15">
      <c r="A6623">
        <v>32</v>
      </c>
      <c r="B6623" s="93">
        <v>48</v>
      </c>
      <c r="C6623" s="93">
        <v>25</v>
      </c>
      <c r="D6623" s="93">
        <v>23</v>
      </c>
      <c r="E6623" s="93">
        <v>67</v>
      </c>
      <c r="F6623" s="93">
        <v>49</v>
      </c>
      <c r="G6623" s="93">
        <v>26</v>
      </c>
      <c r="H6623" s="93">
        <v>23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45</v>
      </c>
      <c r="C6624" s="93">
        <v>26</v>
      </c>
      <c r="D6624" s="93">
        <v>19</v>
      </c>
      <c r="E6624" s="93">
        <v>68</v>
      </c>
      <c r="F6624" s="93">
        <v>71</v>
      </c>
      <c r="G6624" s="93">
        <v>28</v>
      </c>
      <c r="H6624" s="93">
        <v>43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37</v>
      </c>
      <c r="C6625" s="93">
        <v>15</v>
      </c>
      <c r="D6625" s="93">
        <v>22</v>
      </c>
      <c r="E6625" s="93">
        <v>69</v>
      </c>
      <c r="F6625" s="93">
        <v>67</v>
      </c>
      <c r="G6625" s="93">
        <v>27</v>
      </c>
      <c r="H6625" s="93">
        <v>40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280</v>
      </c>
      <c r="C6628" s="93" t="s">
        <v>272</v>
      </c>
      <c r="D6628" s="93">
        <v>541</v>
      </c>
      <c r="E6628" s="93" t="s">
        <v>273</v>
      </c>
      <c r="F6628" s="93">
        <v>1406</v>
      </c>
      <c r="G6628" s="93" t="s">
        <v>272</v>
      </c>
      <c r="H6628" s="93">
        <v>2607</v>
      </c>
      <c r="I6628" s="93" t="s">
        <v>273</v>
      </c>
      <c r="J6628" s="93">
        <v>631</v>
      </c>
      <c r="K6628" s="93" t="s">
        <v>272</v>
      </c>
      <c r="L6628" s="93">
        <v>1330</v>
      </c>
    </row>
    <row r="6629" spans="1:12" x14ac:dyDescent="0.15">
      <c r="A6629" t="s">
        <v>274</v>
      </c>
      <c r="B6629" s="93">
        <v>261</v>
      </c>
      <c r="C6629" s="93" t="s">
        <v>662</v>
      </c>
      <c r="D6629" s="93">
        <v>0.12081286288521662</v>
      </c>
      <c r="E6629" s="93" t="s">
        <v>274</v>
      </c>
      <c r="F6629" s="93">
        <v>1201</v>
      </c>
      <c r="G6629" s="93" t="s">
        <v>662</v>
      </c>
      <c r="H6629" s="93">
        <v>0.58217954443948194</v>
      </c>
      <c r="I6629" s="93" t="s">
        <v>274</v>
      </c>
      <c r="J6629" s="93">
        <v>699</v>
      </c>
      <c r="K6629" s="93" t="s">
        <v>662</v>
      </c>
      <c r="L6629" s="93">
        <v>0.29700759267530147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44012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2304</v>
      </c>
      <c r="C6634" s="93">
        <v>1149</v>
      </c>
      <c r="D6634" s="93">
        <v>1155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34</v>
      </c>
      <c r="C6635" s="93">
        <v>20</v>
      </c>
      <c r="D6635" s="93">
        <v>14</v>
      </c>
      <c r="E6635" s="93" t="s">
        <v>421</v>
      </c>
      <c r="F6635" s="93">
        <v>118</v>
      </c>
      <c r="G6635" s="93">
        <v>59</v>
      </c>
      <c r="H6635" s="93">
        <v>59</v>
      </c>
      <c r="I6635" s="93" t="s">
        <v>422</v>
      </c>
      <c r="J6635" s="93">
        <v>299</v>
      </c>
      <c r="K6635" s="93">
        <v>154</v>
      </c>
      <c r="L6635" s="93">
        <v>145</v>
      </c>
    </row>
    <row r="6636" spans="1:12" x14ac:dyDescent="0.15">
      <c r="A6636">
        <v>0</v>
      </c>
      <c r="B6636" s="93">
        <v>4</v>
      </c>
      <c r="C6636" s="93">
        <v>4</v>
      </c>
      <c r="D6636" s="93">
        <v>0</v>
      </c>
      <c r="E6636" s="93">
        <v>35</v>
      </c>
      <c r="F6636" s="93">
        <v>32</v>
      </c>
      <c r="G6636" s="93">
        <v>17</v>
      </c>
      <c r="H6636" s="93">
        <v>15</v>
      </c>
      <c r="I6636" s="93">
        <v>70</v>
      </c>
      <c r="J6636" s="93">
        <v>52</v>
      </c>
      <c r="K6636" s="93">
        <v>34</v>
      </c>
      <c r="L6636" s="93">
        <v>18</v>
      </c>
    </row>
    <row r="6637" spans="1:12" x14ac:dyDescent="0.15">
      <c r="A6637">
        <v>1</v>
      </c>
      <c r="B6637" s="93">
        <v>3</v>
      </c>
      <c r="C6637" s="93">
        <v>3</v>
      </c>
      <c r="D6637" s="93">
        <v>0</v>
      </c>
      <c r="E6637" s="93">
        <v>36</v>
      </c>
      <c r="F6637" s="93">
        <v>19</v>
      </c>
      <c r="G6637" s="93">
        <v>11</v>
      </c>
      <c r="H6637" s="93">
        <v>8</v>
      </c>
      <c r="I6637" s="93">
        <v>71</v>
      </c>
      <c r="J6637" s="93">
        <v>69</v>
      </c>
      <c r="K6637" s="93">
        <v>32</v>
      </c>
      <c r="L6637" s="93">
        <v>37</v>
      </c>
    </row>
    <row r="6638" spans="1:12" x14ac:dyDescent="0.15">
      <c r="A6638">
        <v>2</v>
      </c>
      <c r="B6638" s="93">
        <v>10</v>
      </c>
      <c r="C6638" s="93">
        <v>5</v>
      </c>
      <c r="D6638" s="93">
        <v>5</v>
      </c>
      <c r="E6638" s="93">
        <v>37</v>
      </c>
      <c r="F6638" s="93">
        <v>20</v>
      </c>
      <c r="G6638" s="93">
        <v>7</v>
      </c>
      <c r="H6638" s="93">
        <v>13</v>
      </c>
      <c r="I6638" s="93">
        <v>72</v>
      </c>
      <c r="J6638" s="93">
        <v>83</v>
      </c>
      <c r="K6638" s="93">
        <v>43</v>
      </c>
      <c r="L6638" s="93">
        <v>40</v>
      </c>
    </row>
    <row r="6639" spans="1:12" x14ac:dyDescent="0.15">
      <c r="A6639">
        <v>3</v>
      </c>
      <c r="B6639" s="93">
        <v>5</v>
      </c>
      <c r="C6639" s="93">
        <v>2</v>
      </c>
      <c r="D6639" s="93">
        <v>3</v>
      </c>
      <c r="E6639" s="93">
        <v>38</v>
      </c>
      <c r="F6639" s="93">
        <v>26</v>
      </c>
      <c r="G6639" s="93">
        <v>14</v>
      </c>
      <c r="H6639" s="93">
        <v>12</v>
      </c>
      <c r="I6639" s="93">
        <v>73</v>
      </c>
      <c r="J6639" s="93">
        <v>61</v>
      </c>
      <c r="K6639" s="93">
        <v>26</v>
      </c>
      <c r="L6639" s="93">
        <v>35</v>
      </c>
    </row>
    <row r="6640" spans="1:12" x14ac:dyDescent="0.15">
      <c r="A6640">
        <v>4</v>
      </c>
      <c r="B6640" s="93">
        <v>12</v>
      </c>
      <c r="C6640" s="93">
        <v>6</v>
      </c>
      <c r="D6640" s="93">
        <v>6</v>
      </c>
      <c r="E6640" s="93">
        <v>39</v>
      </c>
      <c r="F6640" s="93">
        <v>21</v>
      </c>
      <c r="G6640" s="93">
        <v>10</v>
      </c>
      <c r="H6640" s="93">
        <v>11</v>
      </c>
      <c r="I6640" s="93">
        <v>74</v>
      </c>
      <c r="J6640" s="93">
        <v>34</v>
      </c>
      <c r="K6640" s="93">
        <v>19</v>
      </c>
      <c r="L6640" s="93">
        <v>15</v>
      </c>
    </row>
    <row r="6641" spans="1:12" x14ac:dyDescent="0.15">
      <c r="A6641" t="s">
        <v>423</v>
      </c>
      <c r="B6641" s="93">
        <v>55</v>
      </c>
      <c r="C6641" s="93">
        <v>35</v>
      </c>
      <c r="D6641" s="93">
        <v>20</v>
      </c>
      <c r="E6641" s="93" t="s">
        <v>424</v>
      </c>
      <c r="F6641" s="93">
        <v>118</v>
      </c>
      <c r="G6641" s="93">
        <v>62</v>
      </c>
      <c r="H6641" s="93">
        <v>56</v>
      </c>
      <c r="I6641" s="93" t="s">
        <v>425</v>
      </c>
      <c r="J6641" s="93">
        <v>209</v>
      </c>
      <c r="K6641" s="93">
        <v>107</v>
      </c>
      <c r="L6641" s="93">
        <v>102</v>
      </c>
    </row>
    <row r="6642" spans="1:12" x14ac:dyDescent="0.15">
      <c r="A6642">
        <v>5</v>
      </c>
      <c r="B6642" s="93">
        <v>7</v>
      </c>
      <c r="C6642" s="93">
        <v>2</v>
      </c>
      <c r="D6642" s="93">
        <v>5</v>
      </c>
      <c r="E6642" s="93">
        <v>40</v>
      </c>
      <c r="F6642" s="93">
        <v>28</v>
      </c>
      <c r="G6642" s="93">
        <v>14</v>
      </c>
      <c r="H6642" s="93">
        <v>14</v>
      </c>
      <c r="I6642" s="93">
        <v>75</v>
      </c>
      <c r="J6642" s="93">
        <v>45</v>
      </c>
      <c r="K6642" s="93">
        <v>29</v>
      </c>
      <c r="L6642" s="93">
        <v>16</v>
      </c>
    </row>
    <row r="6643" spans="1:12" x14ac:dyDescent="0.15">
      <c r="A6643">
        <v>6</v>
      </c>
      <c r="B6643" s="93">
        <v>10</v>
      </c>
      <c r="C6643" s="93">
        <v>6</v>
      </c>
      <c r="D6643" s="93">
        <v>4</v>
      </c>
      <c r="E6643" s="93">
        <v>41</v>
      </c>
      <c r="F6643" s="93">
        <v>18</v>
      </c>
      <c r="G6643" s="93">
        <v>8</v>
      </c>
      <c r="H6643" s="93">
        <v>10</v>
      </c>
      <c r="I6643" s="93">
        <v>76</v>
      </c>
      <c r="J6643" s="93">
        <v>42</v>
      </c>
      <c r="K6643" s="93">
        <v>14</v>
      </c>
      <c r="L6643" s="93">
        <v>28</v>
      </c>
    </row>
    <row r="6644" spans="1:12" x14ac:dyDescent="0.15">
      <c r="A6644">
        <v>7</v>
      </c>
      <c r="B6644" s="93">
        <v>11</v>
      </c>
      <c r="C6644" s="93">
        <v>10</v>
      </c>
      <c r="D6644" s="93">
        <v>1</v>
      </c>
      <c r="E6644" s="93">
        <v>42</v>
      </c>
      <c r="F6644" s="93">
        <v>27</v>
      </c>
      <c r="G6644" s="93">
        <v>14</v>
      </c>
      <c r="H6644" s="93">
        <v>13</v>
      </c>
      <c r="I6644" s="93">
        <v>77</v>
      </c>
      <c r="J6644" s="93">
        <v>37</v>
      </c>
      <c r="K6644" s="93">
        <v>22</v>
      </c>
      <c r="L6644" s="93">
        <v>15</v>
      </c>
    </row>
    <row r="6645" spans="1:12" x14ac:dyDescent="0.15">
      <c r="A6645">
        <v>8</v>
      </c>
      <c r="B6645" s="93">
        <v>13</v>
      </c>
      <c r="C6645" s="93">
        <v>10</v>
      </c>
      <c r="D6645" s="93">
        <v>3</v>
      </c>
      <c r="E6645" s="93">
        <v>43</v>
      </c>
      <c r="F6645" s="93">
        <v>16</v>
      </c>
      <c r="G6645" s="93">
        <v>10</v>
      </c>
      <c r="H6645" s="93">
        <v>6</v>
      </c>
      <c r="I6645" s="93">
        <v>78</v>
      </c>
      <c r="J6645" s="93">
        <v>47</v>
      </c>
      <c r="K6645" s="93">
        <v>24</v>
      </c>
      <c r="L6645" s="93">
        <v>23</v>
      </c>
    </row>
    <row r="6646" spans="1:12" x14ac:dyDescent="0.15">
      <c r="A6646">
        <v>9</v>
      </c>
      <c r="B6646" s="93">
        <v>14</v>
      </c>
      <c r="C6646" s="93">
        <v>7</v>
      </c>
      <c r="D6646" s="93">
        <v>7</v>
      </c>
      <c r="E6646" s="93">
        <v>44</v>
      </c>
      <c r="F6646" s="93">
        <v>29</v>
      </c>
      <c r="G6646" s="93">
        <v>16</v>
      </c>
      <c r="H6646" s="93">
        <v>13</v>
      </c>
      <c r="I6646" s="93">
        <v>79</v>
      </c>
      <c r="J6646" s="93">
        <v>38</v>
      </c>
      <c r="K6646" s="93">
        <v>18</v>
      </c>
      <c r="L6646" s="93">
        <v>20</v>
      </c>
    </row>
    <row r="6647" spans="1:12" x14ac:dyDescent="0.15">
      <c r="A6647" t="s">
        <v>426</v>
      </c>
      <c r="B6647" s="93">
        <v>77</v>
      </c>
      <c r="C6647" s="93">
        <v>43</v>
      </c>
      <c r="D6647" s="93">
        <v>34</v>
      </c>
      <c r="E6647" s="93" t="s">
        <v>427</v>
      </c>
      <c r="F6647" s="93">
        <v>174</v>
      </c>
      <c r="G6647" s="93">
        <v>110</v>
      </c>
      <c r="H6647" s="93">
        <v>64</v>
      </c>
      <c r="I6647" s="93" t="s">
        <v>428</v>
      </c>
      <c r="J6647" s="93">
        <v>116</v>
      </c>
      <c r="K6647" s="93">
        <v>55</v>
      </c>
      <c r="L6647" s="93">
        <v>61</v>
      </c>
    </row>
    <row r="6648" spans="1:12" x14ac:dyDescent="0.15">
      <c r="A6648">
        <v>10</v>
      </c>
      <c r="B6648" s="93">
        <v>16</v>
      </c>
      <c r="C6648" s="93">
        <v>9</v>
      </c>
      <c r="D6648" s="93">
        <v>7</v>
      </c>
      <c r="E6648" s="93">
        <v>45</v>
      </c>
      <c r="F6648" s="93">
        <v>29</v>
      </c>
      <c r="G6648" s="93">
        <v>17</v>
      </c>
      <c r="H6648" s="93">
        <v>12</v>
      </c>
      <c r="I6648" s="93">
        <v>80</v>
      </c>
      <c r="J6648" s="93">
        <v>28</v>
      </c>
      <c r="K6648" s="93">
        <v>16</v>
      </c>
      <c r="L6648" s="93">
        <v>12</v>
      </c>
    </row>
    <row r="6649" spans="1:12" x14ac:dyDescent="0.15">
      <c r="A6649">
        <v>11</v>
      </c>
      <c r="B6649" s="93">
        <v>16</v>
      </c>
      <c r="C6649" s="93">
        <v>7</v>
      </c>
      <c r="D6649" s="93">
        <v>9</v>
      </c>
      <c r="E6649" s="93">
        <v>46</v>
      </c>
      <c r="F6649" s="93">
        <v>45</v>
      </c>
      <c r="G6649" s="93">
        <v>28</v>
      </c>
      <c r="H6649" s="93">
        <v>17</v>
      </c>
      <c r="I6649" s="93">
        <v>81</v>
      </c>
      <c r="J6649" s="93">
        <v>15</v>
      </c>
      <c r="K6649" s="93">
        <v>6</v>
      </c>
      <c r="L6649" s="93">
        <v>9</v>
      </c>
    </row>
    <row r="6650" spans="1:12" x14ac:dyDescent="0.15">
      <c r="A6650">
        <v>12</v>
      </c>
      <c r="B6650" s="93">
        <v>13</v>
      </c>
      <c r="C6650" s="93">
        <v>7</v>
      </c>
      <c r="D6650" s="93">
        <v>6</v>
      </c>
      <c r="E6650" s="93">
        <v>47</v>
      </c>
      <c r="F6650" s="93">
        <v>29</v>
      </c>
      <c r="G6650" s="93">
        <v>20</v>
      </c>
      <c r="H6650" s="93">
        <v>9</v>
      </c>
      <c r="I6650" s="93">
        <v>82</v>
      </c>
      <c r="J6650" s="93">
        <v>28</v>
      </c>
      <c r="K6650" s="93">
        <v>13</v>
      </c>
      <c r="L6650" s="93">
        <v>15</v>
      </c>
    </row>
    <row r="6651" spans="1:12" x14ac:dyDescent="0.15">
      <c r="A6651">
        <v>13</v>
      </c>
      <c r="B6651" s="93">
        <v>18</v>
      </c>
      <c r="C6651" s="93">
        <v>10</v>
      </c>
      <c r="D6651" s="93">
        <v>8</v>
      </c>
      <c r="E6651" s="93">
        <v>48</v>
      </c>
      <c r="F6651" s="93">
        <v>39</v>
      </c>
      <c r="G6651" s="93">
        <v>26</v>
      </c>
      <c r="H6651" s="93">
        <v>13</v>
      </c>
      <c r="I6651" s="93">
        <v>83</v>
      </c>
      <c r="J6651" s="93">
        <v>25</v>
      </c>
      <c r="K6651" s="93">
        <v>11</v>
      </c>
      <c r="L6651" s="93">
        <v>14</v>
      </c>
    </row>
    <row r="6652" spans="1:12" x14ac:dyDescent="0.15">
      <c r="A6652">
        <v>14</v>
      </c>
      <c r="B6652" s="93">
        <v>14</v>
      </c>
      <c r="C6652" s="93">
        <v>10</v>
      </c>
      <c r="D6652" s="93">
        <v>4</v>
      </c>
      <c r="E6652" s="93">
        <v>49</v>
      </c>
      <c r="F6652" s="93">
        <v>32</v>
      </c>
      <c r="G6652" s="93">
        <v>19</v>
      </c>
      <c r="H6652" s="93">
        <v>13</v>
      </c>
      <c r="I6652" s="93">
        <v>84</v>
      </c>
      <c r="J6652" s="93">
        <v>20</v>
      </c>
      <c r="K6652" s="93">
        <v>9</v>
      </c>
      <c r="L6652" s="93">
        <v>11</v>
      </c>
    </row>
    <row r="6653" spans="1:12" x14ac:dyDescent="0.15">
      <c r="A6653" t="s">
        <v>429</v>
      </c>
      <c r="B6653" s="93">
        <v>87</v>
      </c>
      <c r="C6653" s="93">
        <v>45</v>
      </c>
      <c r="D6653" s="93">
        <v>42</v>
      </c>
      <c r="E6653" s="93" t="s">
        <v>430</v>
      </c>
      <c r="F6653" s="93">
        <v>129</v>
      </c>
      <c r="G6653" s="93">
        <v>62</v>
      </c>
      <c r="H6653" s="93">
        <v>67</v>
      </c>
      <c r="I6653" s="93" t="s">
        <v>431</v>
      </c>
      <c r="J6653" s="93">
        <v>72</v>
      </c>
      <c r="K6653" s="93">
        <v>28</v>
      </c>
      <c r="L6653" s="93">
        <v>44</v>
      </c>
    </row>
    <row r="6654" spans="1:12" x14ac:dyDescent="0.15">
      <c r="A6654">
        <v>15</v>
      </c>
      <c r="B6654" s="93">
        <v>15</v>
      </c>
      <c r="C6654" s="93">
        <v>9</v>
      </c>
      <c r="D6654" s="93">
        <v>6</v>
      </c>
      <c r="E6654" s="93">
        <v>50</v>
      </c>
      <c r="F6654" s="93">
        <v>28</v>
      </c>
      <c r="G6654" s="93">
        <v>14</v>
      </c>
      <c r="H6654" s="93">
        <v>14</v>
      </c>
      <c r="I6654" s="93">
        <v>85</v>
      </c>
      <c r="J6654" s="93">
        <v>32</v>
      </c>
      <c r="K6654" s="93">
        <v>16</v>
      </c>
      <c r="L6654" s="93">
        <v>16</v>
      </c>
    </row>
    <row r="6655" spans="1:12" x14ac:dyDescent="0.15">
      <c r="A6655">
        <v>16</v>
      </c>
      <c r="B6655" s="93">
        <v>18</v>
      </c>
      <c r="C6655" s="93">
        <v>9</v>
      </c>
      <c r="D6655" s="93">
        <v>9</v>
      </c>
      <c r="E6655" s="93">
        <v>51</v>
      </c>
      <c r="F6655" s="93">
        <v>24</v>
      </c>
      <c r="G6655" s="93">
        <v>9</v>
      </c>
      <c r="H6655" s="93">
        <v>15</v>
      </c>
      <c r="I6655" s="93">
        <v>86</v>
      </c>
      <c r="J6655" s="93">
        <v>15</v>
      </c>
      <c r="K6655" s="93">
        <v>4</v>
      </c>
      <c r="L6655" s="93">
        <v>11</v>
      </c>
    </row>
    <row r="6656" spans="1:12" x14ac:dyDescent="0.15">
      <c r="A6656">
        <v>17</v>
      </c>
      <c r="B6656" s="93">
        <v>19</v>
      </c>
      <c r="C6656" s="93">
        <v>7</v>
      </c>
      <c r="D6656" s="93">
        <v>12</v>
      </c>
      <c r="E6656" s="93">
        <v>52</v>
      </c>
      <c r="F6656" s="93">
        <v>18</v>
      </c>
      <c r="G6656" s="93">
        <v>10</v>
      </c>
      <c r="H6656" s="93">
        <v>8</v>
      </c>
      <c r="I6656" s="93">
        <v>87</v>
      </c>
      <c r="J6656" s="93">
        <v>11</v>
      </c>
      <c r="K6656" s="93">
        <v>5</v>
      </c>
      <c r="L6656" s="93">
        <v>6</v>
      </c>
    </row>
    <row r="6657" spans="1:12" x14ac:dyDescent="0.15">
      <c r="A6657">
        <v>18</v>
      </c>
      <c r="B6657" s="93">
        <v>17</v>
      </c>
      <c r="C6657" s="93">
        <v>8</v>
      </c>
      <c r="D6657" s="93">
        <v>9</v>
      </c>
      <c r="E6657" s="93">
        <v>53</v>
      </c>
      <c r="F6657" s="93">
        <v>33</v>
      </c>
      <c r="G6657" s="93">
        <v>17</v>
      </c>
      <c r="H6657" s="93">
        <v>16</v>
      </c>
      <c r="I6657" s="93">
        <v>88</v>
      </c>
      <c r="J6657" s="93">
        <v>6</v>
      </c>
      <c r="K6657" s="93">
        <v>1</v>
      </c>
      <c r="L6657" s="93">
        <v>5</v>
      </c>
    </row>
    <row r="6658" spans="1:12" x14ac:dyDescent="0.15">
      <c r="A6658">
        <v>19</v>
      </c>
      <c r="B6658" s="93">
        <v>18</v>
      </c>
      <c r="C6658" s="93">
        <v>12</v>
      </c>
      <c r="D6658" s="93">
        <v>6</v>
      </c>
      <c r="E6658" s="93">
        <v>54</v>
      </c>
      <c r="F6658" s="93">
        <v>26</v>
      </c>
      <c r="G6658" s="93">
        <v>12</v>
      </c>
      <c r="H6658" s="93">
        <v>14</v>
      </c>
      <c r="I6658" s="93">
        <v>89</v>
      </c>
      <c r="J6658" s="93">
        <v>8</v>
      </c>
      <c r="K6658" s="93">
        <v>2</v>
      </c>
      <c r="L6658" s="93">
        <v>6</v>
      </c>
    </row>
    <row r="6659" spans="1:12" x14ac:dyDescent="0.15">
      <c r="A6659" t="s">
        <v>432</v>
      </c>
      <c r="B6659" s="93">
        <v>76</v>
      </c>
      <c r="C6659" s="93">
        <v>36</v>
      </c>
      <c r="D6659" s="93">
        <v>40</v>
      </c>
      <c r="E6659" s="93" t="s">
        <v>433</v>
      </c>
      <c r="F6659" s="93">
        <v>145</v>
      </c>
      <c r="G6659" s="93">
        <v>68</v>
      </c>
      <c r="H6659" s="93">
        <v>77</v>
      </c>
      <c r="I6659" s="93" t="s">
        <v>434</v>
      </c>
      <c r="J6659" s="93">
        <v>37</v>
      </c>
      <c r="K6659" s="93">
        <v>11</v>
      </c>
      <c r="L6659" s="93">
        <v>26</v>
      </c>
    </row>
    <row r="6660" spans="1:12" x14ac:dyDescent="0.15">
      <c r="A6660">
        <v>20</v>
      </c>
      <c r="B6660" s="93">
        <v>16</v>
      </c>
      <c r="C6660" s="93">
        <v>7</v>
      </c>
      <c r="D6660" s="93">
        <v>9</v>
      </c>
      <c r="E6660" s="93">
        <v>55</v>
      </c>
      <c r="F6660" s="93">
        <v>20</v>
      </c>
      <c r="G6660" s="93">
        <v>12</v>
      </c>
      <c r="H6660" s="93">
        <v>8</v>
      </c>
      <c r="I6660" s="93">
        <v>90</v>
      </c>
      <c r="J6660" s="93">
        <v>14</v>
      </c>
      <c r="K6660" s="93">
        <v>5</v>
      </c>
      <c r="L6660" s="93">
        <v>9</v>
      </c>
    </row>
    <row r="6661" spans="1:12" x14ac:dyDescent="0.15">
      <c r="A6661">
        <v>21</v>
      </c>
      <c r="B6661" s="93">
        <v>15</v>
      </c>
      <c r="C6661" s="93">
        <v>7</v>
      </c>
      <c r="D6661" s="93">
        <v>8</v>
      </c>
      <c r="E6661" s="93">
        <v>56</v>
      </c>
      <c r="F6661" s="93">
        <v>36</v>
      </c>
      <c r="G6661" s="93">
        <v>18</v>
      </c>
      <c r="H6661" s="93">
        <v>18</v>
      </c>
      <c r="I6661" s="93">
        <v>91</v>
      </c>
      <c r="J6661" s="93">
        <v>11</v>
      </c>
      <c r="K6661" s="93">
        <v>2</v>
      </c>
      <c r="L6661" s="93">
        <v>9</v>
      </c>
    </row>
    <row r="6662" spans="1:12" x14ac:dyDescent="0.15">
      <c r="A6662">
        <v>22</v>
      </c>
      <c r="B6662" s="93">
        <v>19</v>
      </c>
      <c r="C6662" s="93">
        <v>8</v>
      </c>
      <c r="D6662" s="93">
        <v>11</v>
      </c>
      <c r="E6662" s="93">
        <v>57</v>
      </c>
      <c r="F6662" s="93">
        <v>24</v>
      </c>
      <c r="G6662" s="93">
        <v>7</v>
      </c>
      <c r="H6662" s="93">
        <v>17</v>
      </c>
      <c r="I6662" s="93">
        <v>92</v>
      </c>
      <c r="J6662" s="93">
        <v>3</v>
      </c>
      <c r="K6662" s="93">
        <v>1</v>
      </c>
      <c r="L6662" s="93">
        <v>2</v>
      </c>
    </row>
    <row r="6663" spans="1:12" x14ac:dyDescent="0.15">
      <c r="A6663">
        <v>23</v>
      </c>
      <c r="B6663" s="93">
        <v>10</v>
      </c>
      <c r="C6663" s="93">
        <v>5</v>
      </c>
      <c r="D6663" s="93">
        <v>5</v>
      </c>
      <c r="E6663" s="93">
        <v>58</v>
      </c>
      <c r="F6663" s="93">
        <v>34</v>
      </c>
      <c r="G6663" s="93">
        <v>16</v>
      </c>
      <c r="H6663" s="93">
        <v>18</v>
      </c>
      <c r="I6663" s="93">
        <v>93</v>
      </c>
      <c r="J6663" s="93">
        <v>8</v>
      </c>
      <c r="K6663" s="93">
        <v>3</v>
      </c>
      <c r="L6663" s="93">
        <v>5</v>
      </c>
    </row>
    <row r="6664" spans="1:12" x14ac:dyDescent="0.15">
      <c r="A6664">
        <v>24</v>
      </c>
      <c r="B6664" s="93">
        <v>16</v>
      </c>
      <c r="C6664" s="93">
        <v>9</v>
      </c>
      <c r="D6664" s="93">
        <v>7</v>
      </c>
      <c r="E6664" s="93">
        <v>59</v>
      </c>
      <c r="F6664" s="93">
        <v>31</v>
      </c>
      <c r="G6664" s="93">
        <v>15</v>
      </c>
      <c r="H6664" s="93">
        <v>16</v>
      </c>
      <c r="I6664" s="93">
        <v>94</v>
      </c>
      <c r="J6664" s="93">
        <v>1</v>
      </c>
      <c r="K6664" s="93">
        <v>0</v>
      </c>
      <c r="L6664" s="93">
        <v>1</v>
      </c>
    </row>
    <row r="6665" spans="1:12" x14ac:dyDescent="0.15">
      <c r="A6665" t="s">
        <v>435</v>
      </c>
      <c r="B6665" s="93">
        <v>63</v>
      </c>
      <c r="C6665" s="93">
        <v>35</v>
      </c>
      <c r="D6665" s="93">
        <v>28</v>
      </c>
      <c r="E6665" s="93" t="s">
        <v>436</v>
      </c>
      <c r="F6665" s="93">
        <v>165</v>
      </c>
      <c r="G6665" s="93">
        <v>66</v>
      </c>
      <c r="H6665" s="93">
        <v>99</v>
      </c>
      <c r="I6665" s="93" t="s">
        <v>437</v>
      </c>
      <c r="J6665" s="93">
        <v>10</v>
      </c>
      <c r="K6665" s="93">
        <v>3</v>
      </c>
      <c r="L6665" s="93">
        <v>7</v>
      </c>
    </row>
    <row r="6666" spans="1:12" x14ac:dyDescent="0.15">
      <c r="A6666">
        <v>25</v>
      </c>
      <c r="B6666" s="93">
        <v>16</v>
      </c>
      <c r="C6666" s="93">
        <v>8</v>
      </c>
      <c r="D6666" s="93">
        <v>8</v>
      </c>
      <c r="E6666" s="93">
        <v>60</v>
      </c>
      <c r="F6666" s="93">
        <v>32</v>
      </c>
      <c r="G6666" s="93">
        <v>10</v>
      </c>
      <c r="H6666" s="93">
        <v>22</v>
      </c>
      <c r="I6666" s="93">
        <v>95</v>
      </c>
      <c r="J6666" s="93">
        <v>4</v>
      </c>
      <c r="K6666" s="93">
        <v>0</v>
      </c>
      <c r="L6666" s="93">
        <v>4</v>
      </c>
    </row>
    <row r="6667" spans="1:12" x14ac:dyDescent="0.15">
      <c r="A6667">
        <v>26</v>
      </c>
      <c r="B6667" s="93">
        <v>11</v>
      </c>
      <c r="C6667" s="93">
        <v>6</v>
      </c>
      <c r="D6667" s="93">
        <v>5</v>
      </c>
      <c r="E6667" s="93">
        <v>61</v>
      </c>
      <c r="F6667" s="93">
        <v>30</v>
      </c>
      <c r="G6667" s="93">
        <v>6</v>
      </c>
      <c r="H6667" s="93">
        <v>24</v>
      </c>
      <c r="I6667" s="93">
        <v>96</v>
      </c>
      <c r="J6667" s="93">
        <v>4</v>
      </c>
      <c r="K6667" s="93">
        <v>3</v>
      </c>
      <c r="L6667" s="93">
        <v>1</v>
      </c>
    </row>
    <row r="6668" spans="1:12" x14ac:dyDescent="0.15">
      <c r="A6668">
        <v>27</v>
      </c>
      <c r="B6668" s="93">
        <v>13</v>
      </c>
      <c r="C6668" s="93">
        <v>8</v>
      </c>
      <c r="D6668" s="93">
        <v>5</v>
      </c>
      <c r="E6668" s="93">
        <v>62</v>
      </c>
      <c r="F6668" s="93">
        <v>30</v>
      </c>
      <c r="G6668" s="93">
        <v>18</v>
      </c>
      <c r="H6668" s="93">
        <v>12</v>
      </c>
      <c r="I6668" s="93">
        <v>97</v>
      </c>
      <c r="J6668" s="93">
        <v>1</v>
      </c>
      <c r="K6668" s="93">
        <v>0</v>
      </c>
      <c r="L6668" s="93">
        <v>1</v>
      </c>
    </row>
    <row r="6669" spans="1:12" x14ac:dyDescent="0.15">
      <c r="A6669">
        <v>28</v>
      </c>
      <c r="B6669" s="93">
        <v>7</v>
      </c>
      <c r="C6669" s="93">
        <v>5</v>
      </c>
      <c r="D6669" s="93">
        <v>2</v>
      </c>
      <c r="E6669" s="93">
        <v>63</v>
      </c>
      <c r="F6669" s="93">
        <v>30</v>
      </c>
      <c r="G6669" s="93">
        <v>11</v>
      </c>
      <c r="H6669" s="93">
        <v>19</v>
      </c>
      <c r="I6669" s="93">
        <v>98</v>
      </c>
      <c r="J6669" s="93">
        <v>1</v>
      </c>
      <c r="K6669" s="93">
        <v>0</v>
      </c>
      <c r="L6669" s="93">
        <v>1</v>
      </c>
    </row>
    <row r="6670" spans="1:12" x14ac:dyDescent="0.15">
      <c r="A6670">
        <v>29</v>
      </c>
      <c r="B6670" s="93">
        <v>16</v>
      </c>
      <c r="C6670" s="93">
        <v>8</v>
      </c>
      <c r="D6670" s="93">
        <v>8</v>
      </c>
      <c r="E6670" s="93">
        <v>64</v>
      </c>
      <c r="F6670" s="93">
        <v>43</v>
      </c>
      <c r="G6670" s="93">
        <v>21</v>
      </c>
      <c r="H6670" s="93">
        <v>22</v>
      </c>
      <c r="I6670" s="93">
        <v>99</v>
      </c>
      <c r="J6670" s="93">
        <v>0</v>
      </c>
      <c r="K6670" s="93">
        <v>0</v>
      </c>
      <c r="L6670" s="93">
        <v>0</v>
      </c>
    </row>
    <row r="6671" spans="1:12" x14ac:dyDescent="0.15">
      <c r="A6671" t="s">
        <v>438</v>
      </c>
      <c r="B6671" s="93">
        <v>81</v>
      </c>
      <c r="C6671" s="93">
        <v>46</v>
      </c>
      <c r="D6671" s="93">
        <v>35</v>
      </c>
      <c r="E6671" s="93" t="s">
        <v>439</v>
      </c>
      <c r="F6671" s="93">
        <v>238</v>
      </c>
      <c r="G6671" s="93">
        <v>104</v>
      </c>
      <c r="H6671" s="93">
        <v>134</v>
      </c>
      <c r="I6671" s="93" t="s">
        <v>440</v>
      </c>
      <c r="J6671" s="93">
        <v>1</v>
      </c>
      <c r="K6671" s="93">
        <v>0</v>
      </c>
      <c r="L6671" s="93">
        <v>1</v>
      </c>
    </row>
    <row r="6672" spans="1:12" x14ac:dyDescent="0.15">
      <c r="A6672">
        <v>30</v>
      </c>
      <c r="B6672" s="93">
        <v>12</v>
      </c>
      <c r="C6672" s="93">
        <v>8</v>
      </c>
      <c r="D6672" s="93">
        <v>4</v>
      </c>
      <c r="E6672" s="93">
        <v>65</v>
      </c>
      <c r="F6672" s="93">
        <v>41</v>
      </c>
      <c r="G6672" s="93">
        <v>16</v>
      </c>
      <c r="H6672" s="93">
        <v>25</v>
      </c>
      <c r="I6672" s="93">
        <v>100</v>
      </c>
      <c r="J6672" s="93">
        <v>1</v>
      </c>
      <c r="K6672" s="93">
        <v>0</v>
      </c>
      <c r="L6672" s="93">
        <v>1</v>
      </c>
    </row>
    <row r="6673" spans="1:12" x14ac:dyDescent="0.15">
      <c r="A6673">
        <v>31</v>
      </c>
      <c r="B6673" s="93">
        <v>20</v>
      </c>
      <c r="C6673" s="93">
        <v>13</v>
      </c>
      <c r="D6673" s="93">
        <v>7</v>
      </c>
      <c r="E6673" s="93">
        <v>66</v>
      </c>
      <c r="F6673" s="93">
        <v>42</v>
      </c>
      <c r="G6673" s="93">
        <v>16</v>
      </c>
      <c r="H6673" s="93">
        <v>26</v>
      </c>
      <c r="I6673" s="93">
        <v>101</v>
      </c>
      <c r="J6673" s="93">
        <v>0</v>
      </c>
      <c r="K6673" s="93">
        <v>0</v>
      </c>
      <c r="L6673" s="93">
        <v>0</v>
      </c>
    </row>
    <row r="6674" spans="1:12" x14ac:dyDescent="0.15">
      <c r="A6674">
        <v>32</v>
      </c>
      <c r="B6674" s="93">
        <v>15</v>
      </c>
      <c r="C6674" s="93">
        <v>8</v>
      </c>
      <c r="D6674" s="93">
        <v>7</v>
      </c>
      <c r="E6674" s="93">
        <v>67</v>
      </c>
      <c r="F6674" s="93">
        <v>44</v>
      </c>
      <c r="G6674" s="93">
        <v>17</v>
      </c>
      <c r="H6674" s="93">
        <v>27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18</v>
      </c>
      <c r="C6675" s="93">
        <v>7</v>
      </c>
      <c r="D6675" s="93">
        <v>11</v>
      </c>
      <c r="E6675" s="93">
        <v>68</v>
      </c>
      <c r="F6675" s="93">
        <v>59</v>
      </c>
      <c r="G6675" s="93">
        <v>25</v>
      </c>
      <c r="H6675" s="93">
        <v>34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16</v>
      </c>
      <c r="C6676" s="93">
        <v>10</v>
      </c>
      <c r="D6676" s="93">
        <v>6</v>
      </c>
      <c r="E6676" s="93">
        <v>69</v>
      </c>
      <c r="F6676" s="93">
        <v>52</v>
      </c>
      <c r="G6676" s="93">
        <v>30</v>
      </c>
      <c r="H6676" s="93">
        <v>22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98</v>
      </c>
      <c r="C6679" s="93" t="s">
        <v>272</v>
      </c>
      <c r="D6679" s="93">
        <v>166</v>
      </c>
      <c r="E6679" s="93" t="s">
        <v>273</v>
      </c>
      <c r="F6679" s="93">
        <v>589</v>
      </c>
      <c r="G6679" s="93" t="s">
        <v>272</v>
      </c>
      <c r="H6679" s="93">
        <v>1156</v>
      </c>
      <c r="I6679" s="93" t="s">
        <v>273</v>
      </c>
      <c r="J6679" s="93">
        <v>462</v>
      </c>
      <c r="K6679" s="93" t="s">
        <v>272</v>
      </c>
      <c r="L6679" s="93">
        <v>982</v>
      </c>
    </row>
    <row r="6680" spans="1:12" x14ac:dyDescent="0.15">
      <c r="A6680" t="s">
        <v>274</v>
      </c>
      <c r="B6680" s="93">
        <v>68</v>
      </c>
      <c r="C6680" s="93" t="s">
        <v>662</v>
      </c>
      <c r="D6680" s="93">
        <v>7.2048611111111105E-2</v>
      </c>
      <c r="E6680" s="93" t="s">
        <v>274</v>
      </c>
      <c r="F6680" s="93">
        <v>567</v>
      </c>
      <c r="G6680" s="93" t="s">
        <v>662</v>
      </c>
      <c r="H6680" s="93">
        <v>0.50173611111111116</v>
      </c>
      <c r="I6680" s="93" t="s">
        <v>274</v>
      </c>
      <c r="J6680" s="93">
        <v>520</v>
      </c>
      <c r="K6680" s="93" t="s">
        <v>662</v>
      </c>
      <c r="L6680" s="93">
        <v>0.42621527777777779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44012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2150</v>
      </c>
      <c r="C6685" s="93">
        <v>1101</v>
      </c>
      <c r="D6685" s="93">
        <v>1049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52</v>
      </c>
      <c r="C6686" s="93">
        <v>28</v>
      </c>
      <c r="D6686" s="93">
        <v>24</v>
      </c>
      <c r="E6686" s="93" t="s">
        <v>421</v>
      </c>
      <c r="F6686" s="93">
        <v>119</v>
      </c>
      <c r="G6686" s="93">
        <v>69</v>
      </c>
      <c r="H6686" s="93">
        <v>50</v>
      </c>
      <c r="I6686" s="93" t="s">
        <v>422</v>
      </c>
      <c r="J6686" s="93">
        <v>184</v>
      </c>
      <c r="K6686" s="93">
        <v>86</v>
      </c>
      <c r="L6686" s="93">
        <v>98</v>
      </c>
    </row>
    <row r="6687" spans="1:12" x14ac:dyDescent="0.15">
      <c r="A6687">
        <v>0</v>
      </c>
      <c r="B6687" s="93">
        <v>9</v>
      </c>
      <c r="C6687" s="93">
        <v>6</v>
      </c>
      <c r="D6687" s="93">
        <v>3</v>
      </c>
      <c r="E6687" s="93">
        <v>35</v>
      </c>
      <c r="F6687" s="93">
        <v>25</v>
      </c>
      <c r="G6687" s="93">
        <v>13</v>
      </c>
      <c r="H6687" s="93">
        <v>12</v>
      </c>
      <c r="I6687" s="93">
        <v>70</v>
      </c>
      <c r="J6687" s="93">
        <v>42</v>
      </c>
      <c r="K6687" s="93">
        <v>15</v>
      </c>
      <c r="L6687" s="93">
        <v>27</v>
      </c>
    </row>
    <row r="6688" spans="1:12" x14ac:dyDescent="0.15">
      <c r="A6688">
        <v>1</v>
      </c>
      <c r="B6688" s="93">
        <v>7</v>
      </c>
      <c r="C6688" s="93">
        <v>4</v>
      </c>
      <c r="D6688" s="93">
        <v>3</v>
      </c>
      <c r="E6688" s="93">
        <v>36</v>
      </c>
      <c r="F6688" s="93">
        <v>13</v>
      </c>
      <c r="G6688" s="93">
        <v>5</v>
      </c>
      <c r="H6688" s="93">
        <v>8</v>
      </c>
      <c r="I6688" s="93">
        <v>71</v>
      </c>
      <c r="J6688" s="93">
        <v>36</v>
      </c>
      <c r="K6688" s="93">
        <v>22</v>
      </c>
      <c r="L6688" s="93">
        <v>14</v>
      </c>
    </row>
    <row r="6689" spans="1:12" x14ac:dyDescent="0.15">
      <c r="A6689">
        <v>2</v>
      </c>
      <c r="B6689" s="93">
        <v>19</v>
      </c>
      <c r="C6689" s="93">
        <v>7</v>
      </c>
      <c r="D6689" s="93">
        <v>12</v>
      </c>
      <c r="E6689" s="93">
        <v>37</v>
      </c>
      <c r="F6689" s="93">
        <v>25</v>
      </c>
      <c r="G6689" s="93">
        <v>16</v>
      </c>
      <c r="H6689" s="93">
        <v>9</v>
      </c>
      <c r="I6689" s="93">
        <v>72</v>
      </c>
      <c r="J6689" s="93">
        <v>47</v>
      </c>
      <c r="K6689" s="93">
        <v>20</v>
      </c>
      <c r="L6689" s="93">
        <v>27</v>
      </c>
    </row>
    <row r="6690" spans="1:12" x14ac:dyDescent="0.15">
      <c r="A6690">
        <v>3</v>
      </c>
      <c r="B6690" s="93">
        <v>4</v>
      </c>
      <c r="C6690" s="93">
        <v>2</v>
      </c>
      <c r="D6690" s="93">
        <v>2</v>
      </c>
      <c r="E6690" s="93">
        <v>38</v>
      </c>
      <c r="F6690" s="93">
        <v>34</v>
      </c>
      <c r="G6690" s="93">
        <v>21</v>
      </c>
      <c r="H6690" s="93">
        <v>13</v>
      </c>
      <c r="I6690" s="93">
        <v>73</v>
      </c>
      <c r="J6690" s="93">
        <v>27</v>
      </c>
      <c r="K6690" s="93">
        <v>12</v>
      </c>
      <c r="L6690" s="93">
        <v>15</v>
      </c>
    </row>
    <row r="6691" spans="1:12" x14ac:dyDescent="0.15">
      <c r="A6691">
        <v>4</v>
      </c>
      <c r="B6691" s="93">
        <v>13</v>
      </c>
      <c r="C6691" s="93">
        <v>9</v>
      </c>
      <c r="D6691" s="93">
        <v>4</v>
      </c>
      <c r="E6691" s="93">
        <v>39</v>
      </c>
      <c r="F6691" s="93">
        <v>22</v>
      </c>
      <c r="G6691" s="93">
        <v>14</v>
      </c>
      <c r="H6691" s="93">
        <v>8</v>
      </c>
      <c r="I6691" s="93">
        <v>74</v>
      </c>
      <c r="J6691" s="93">
        <v>32</v>
      </c>
      <c r="K6691" s="93">
        <v>17</v>
      </c>
      <c r="L6691" s="93">
        <v>15</v>
      </c>
    </row>
    <row r="6692" spans="1:12" x14ac:dyDescent="0.15">
      <c r="A6692" t="s">
        <v>423</v>
      </c>
      <c r="B6692" s="93">
        <v>75</v>
      </c>
      <c r="C6692" s="93">
        <v>32</v>
      </c>
      <c r="D6692" s="93">
        <v>43</v>
      </c>
      <c r="E6692" s="93" t="s">
        <v>424</v>
      </c>
      <c r="F6692" s="93">
        <v>140</v>
      </c>
      <c r="G6692" s="93">
        <v>77</v>
      </c>
      <c r="H6692" s="93">
        <v>63</v>
      </c>
      <c r="I6692" s="93" t="s">
        <v>425</v>
      </c>
      <c r="J6692" s="93">
        <v>216</v>
      </c>
      <c r="K6692" s="93">
        <v>105</v>
      </c>
      <c r="L6692" s="93">
        <v>111</v>
      </c>
    </row>
    <row r="6693" spans="1:12" x14ac:dyDescent="0.15">
      <c r="A6693">
        <v>5</v>
      </c>
      <c r="B6693" s="93">
        <v>15</v>
      </c>
      <c r="C6693" s="93">
        <v>7</v>
      </c>
      <c r="D6693" s="93">
        <v>8</v>
      </c>
      <c r="E6693" s="93">
        <v>40</v>
      </c>
      <c r="F6693" s="93">
        <v>24</v>
      </c>
      <c r="G6693" s="93">
        <v>13</v>
      </c>
      <c r="H6693" s="93">
        <v>11</v>
      </c>
      <c r="I6693" s="93">
        <v>75</v>
      </c>
      <c r="J6693" s="93">
        <v>34</v>
      </c>
      <c r="K6693" s="93">
        <v>7</v>
      </c>
      <c r="L6693" s="93">
        <v>27</v>
      </c>
    </row>
    <row r="6694" spans="1:12" x14ac:dyDescent="0.15">
      <c r="A6694">
        <v>6</v>
      </c>
      <c r="B6694" s="93">
        <v>17</v>
      </c>
      <c r="C6694" s="93">
        <v>7</v>
      </c>
      <c r="D6694" s="93">
        <v>10</v>
      </c>
      <c r="E6694" s="93">
        <v>41</v>
      </c>
      <c r="F6694" s="93">
        <v>35</v>
      </c>
      <c r="G6694" s="93">
        <v>23</v>
      </c>
      <c r="H6694" s="93">
        <v>12</v>
      </c>
      <c r="I6694" s="93">
        <v>76</v>
      </c>
      <c r="J6694" s="93">
        <v>47</v>
      </c>
      <c r="K6694" s="93">
        <v>25</v>
      </c>
      <c r="L6694" s="93">
        <v>22</v>
      </c>
    </row>
    <row r="6695" spans="1:12" x14ac:dyDescent="0.15">
      <c r="A6695">
        <v>7</v>
      </c>
      <c r="B6695" s="93">
        <v>18</v>
      </c>
      <c r="C6695" s="93">
        <v>8</v>
      </c>
      <c r="D6695" s="93">
        <v>10</v>
      </c>
      <c r="E6695" s="93">
        <v>42</v>
      </c>
      <c r="F6695" s="93">
        <v>25</v>
      </c>
      <c r="G6695" s="93">
        <v>12</v>
      </c>
      <c r="H6695" s="93">
        <v>13</v>
      </c>
      <c r="I6695" s="93">
        <v>77</v>
      </c>
      <c r="J6695" s="93">
        <v>53</v>
      </c>
      <c r="K6695" s="93">
        <v>25</v>
      </c>
      <c r="L6695" s="93">
        <v>28</v>
      </c>
    </row>
    <row r="6696" spans="1:12" x14ac:dyDescent="0.15">
      <c r="A6696">
        <v>8</v>
      </c>
      <c r="B6696" s="93">
        <v>11</v>
      </c>
      <c r="C6696" s="93">
        <v>3</v>
      </c>
      <c r="D6696" s="93">
        <v>8</v>
      </c>
      <c r="E6696" s="93">
        <v>43</v>
      </c>
      <c r="F6696" s="93">
        <v>32</v>
      </c>
      <c r="G6696" s="93">
        <v>20</v>
      </c>
      <c r="H6696" s="93">
        <v>12</v>
      </c>
      <c r="I6696" s="93">
        <v>78</v>
      </c>
      <c r="J6696" s="93">
        <v>44</v>
      </c>
      <c r="K6696" s="93">
        <v>26</v>
      </c>
      <c r="L6696" s="93">
        <v>18</v>
      </c>
    </row>
    <row r="6697" spans="1:12" x14ac:dyDescent="0.15">
      <c r="A6697">
        <v>9</v>
      </c>
      <c r="B6697" s="93">
        <v>14</v>
      </c>
      <c r="C6697" s="93">
        <v>7</v>
      </c>
      <c r="D6697" s="93">
        <v>7</v>
      </c>
      <c r="E6697" s="93">
        <v>44</v>
      </c>
      <c r="F6697" s="93">
        <v>24</v>
      </c>
      <c r="G6697" s="93">
        <v>9</v>
      </c>
      <c r="H6697" s="93">
        <v>15</v>
      </c>
      <c r="I6697" s="93">
        <v>79</v>
      </c>
      <c r="J6697" s="93">
        <v>38</v>
      </c>
      <c r="K6697" s="93">
        <v>22</v>
      </c>
      <c r="L6697" s="93">
        <v>16</v>
      </c>
    </row>
    <row r="6698" spans="1:12" x14ac:dyDescent="0.15">
      <c r="A6698" t="s">
        <v>426</v>
      </c>
      <c r="B6698" s="93">
        <v>116</v>
      </c>
      <c r="C6698" s="93">
        <v>68</v>
      </c>
      <c r="D6698" s="93">
        <v>48</v>
      </c>
      <c r="E6698" s="93" t="s">
        <v>427</v>
      </c>
      <c r="F6698" s="93">
        <v>196</v>
      </c>
      <c r="G6698" s="93">
        <v>97</v>
      </c>
      <c r="H6698" s="93">
        <v>99</v>
      </c>
      <c r="I6698" s="93" t="s">
        <v>428</v>
      </c>
      <c r="J6698" s="93">
        <v>134</v>
      </c>
      <c r="K6698" s="93">
        <v>59</v>
      </c>
      <c r="L6698" s="93">
        <v>75</v>
      </c>
    </row>
    <row r="6699" spans="1:12" x14ac:dyDescent="0.15">
      <c r="A6699">
        <v>10</v>
      </c>
      <c r="B6699" s="93">
        <v>17</v>
      </c>
      <c r="C6699" s="93">
        <v>9</v>
      </c>
      <c r="D6699" s="93">
        <v>8</v>
      </c>
      <c r="E6699" s="93">
        <v>45</v>
      </c>
      <c r="F6699" s="93">
        <v>39</v>
      </c>
      <c r="G6699" s="93">
        <v>20</v>
      </c>
      <c r="H6699" s="93">
        <v>19</v>
      </c>
      <c r="I6699" s="93">
        <v>80</v>
      </c>
      <c r="J6699" s="93">
        <v>32</v>
      </c>
      <c r="K6699" s="93">
        <v>13</v>
      </c>
      <c r="L6699" s="93">
        <v>19</v>
      </c>
    </row>
    <row r="6700" spans="1:12" x14ac:dyDescent="0.15">
      <c r="A6700">
        <v>11</v>
      </c>
      <c r="B6700" s="93">
        <v>22</v>
      </c>
      <c r="C6700" s="93">
        <v>12</v>
      </c>
      <c r="D6700" s="93">
        <v>10</v>
      </c>
      <c r="E6700" s="93">
        <v>46</v>
      </c>
      <c r="F6700" s="93">
        <v>24</v>
      </c>
      <c r="G6700" s="93">
        <v>10</v>
      </c>
      <c r="H6700" s="93">
        <v>14</v>
      </c>
      <c r="I6700" s="93">
        <v>81</v>
      </c>
      <c r="J6700" s="93">
        <v>29</v>
      </c>
      <c r="K6700" s="93">
        <v>9</v>
      </c>
      <c r="L6700" s="93">
        <v>20</v>
      </c>
    </row>
    <row r="6701" spans="1:12" x14ac:dyDescent="0.15">
      <c r="A6701">
        <v>12</v>
      </c>
      <c r="B6701" s="93">
        <v>23</v>
      </c>
      <c r="C6701" s="93">
        <v>15</v>
      </c>
      <c r="D6701" s="93">
        <v>8</v>
      </c>
      <c r="E6701" s="93">
        <v>47</v>
      </c>
      <c r="F6701" s="93">
        <v>43</v>
      </c>
      <c r="G6701" s="93">
        <v>20</v>
      </c>
      <c r="H6701" s="93">
        <v>23</v>
      </c>
      <c r="I6701" s="93">
        <v>82</v>
      </c>
      <c r="J6701" s="93">
        <v>35</v>
      </c>
      <c r="K6701" s="93">
        <v>18</v>
      </c>
      <c r="L6701" s="93">
        <v>17</v>
      </c>
    </row>
    <row r="6702" spans="1:12" x14ac:dyDescent="0.15">
      <c r="A6702">
        <v>13</v>
      </c>
      <c r="B6702" s="93">
        <v>32</v>
      </c>
      <c r="C6702" s="93">
        <v>22</v>
      </c>
      <c r="D6702" s="93">
        <v>10</v>
      </c>
      <c r="E6702" s="93">
        <v>48</v>
      </c>
      <c r="F6702" s="93">
        <v>44</v>
      </c>
      <c r="G6702" s="93">
        <v>24</v>
      </c>
      <c r="H6702" s="93">
        <v>20</v>
      </c>
      <c r="I6702" s="93">
        <v>83</v>
      </c>
      <c r="J6702" s="93">
        <v>25</v>
      </c>
      <c r="K6702" s="93">
        <v>14</v>
      </c>
      <c r="L6702" s="93">
        <v>11</v>
      </c>
    </row>
    <row r="6703" spans="1:12" x14ac:dyDescent="0.15">
      <c r="A6703">
        <v>14</v>
      </c>
      <c r="B6703" s="93">
        <v>22</v>
      </c>
      <c r="C6703" s="93">
        <v>10</v>
      </c>
      <c r="D6703" s="93">
        <v>12</v>
      </c>
      <c r="E6703" s="93">
        <v>49</v>
      </c>
      <c r="F6703" s="93">
        <v>46</v>
      </c>
      <c r="G6703" s="93">
        <v>23</v>
      </c>
      <c r="H6703" s="93">
        <v>23</v>
      </c>
      <c r="I6703" s="93">
        <v>84</v>
      </c>
      <c r="J6703" s="93">
        <v>13</v>
      </c>
      <c r="K6703" s="93">
        <v>5</v>
      </c>
      <c r="L6703" s="93">
        <v>8</v>
      </c>
    </row>
    <row r="6704" spans="1:12" x14ac:dyDescent="0.15">
      <c r="A6704" t="s">
        <v>429</v>
      </c>
      <c r="B6704" s="93">
        <v>107</v>
      </c>
      <c r="C6704" s="93">
        <v>55</v>
      </c>
      <c r="D6704" s="93">
        <v>52</v>
      </c>
      <c r="E6704" s="93" t="s">
        <v>430</v>
      </c>
      <c r="F6704" s="93">
        <v>172</v>
      </c>
      <c r="G6704" s="93">
        <v>107</v>
      </c>
      <c r="H6704" s="93">
        <v>65</v>
      </c>
      <c r="I6704" s="93" t="s">
        <v>431</v>
      </c>
      <c r="J6704" s="93">
        <v>72</v>
      </c>
      <c r="K6704" s="93">
        <v>40</v>
      </c>
      <c r="L6704" s="93">
        <v>32</v>
      </c>
    </row>
    <row r="6705" spans="1:12" x14ac:dyDescent="0.15">
      <c r="A6705">
        <v>15</v>
      </c>
      <c r="B6705" s="93">
        <v>22</v>
      </c>
      <c r="C6705" s="93">
        <v>11</v>
      </c>
      <c r="D6705" s="93">
        <v>11</v>
      </c>
      <c r="E6705" s="93">
        <v>50</v>
      </c>
      <c r="F6705" s="93">
        <v>41</v>
      </c>
      <c r="G6705" s="93">
        <v>20</v>
      </c>
      <c r="H6705" s="93">
        <v>21</v>
      </c>
      <c r="I6705" s="93">
        <v>85</v>
      </c>
      <c r="J6705" s="93">
        <v>26</v>
      </c>
      <c r="K6705" s="93">
        <v>12</v>
      </c>
      <c r="L6705" s="93">
        <v>14</v>
      </c>
    </row>
    <row r="6706" spans="1:12" x14ac:dyDescent="0.15">
      <c r="A6706">
        <v>16</v>
      </c>
      <c r="B6706" s="93">
        <v>22</v>
      </c>
      <c r="C6706" s="93">
        <v>13</v>
      </c>
      <c r="D6706" s="93">
        <v>9</v>
      </c>
      <c r="E6706" s="93">
        <v>51</v>
      </c>
      <c r="F6706" s="93">
        <v>41</v>
      </c>
      <c r="G6706" s="93">
        <v>23</v>
      </c>
      <c r="H6706" s="93">
        <v>18</v>
      </c>
      <c r="I6706" s="93">
        <v>86</v>
      </c>
      <c r="J6706" s="93">
        <v>17</v>
      </c>
      <c r="K6706" s="93">
        <v>10</v>
      </c>
      <c r="L6706" s="93">
        <v>7</v>
      </c>
    </row>
    <row r="6707" spans="1:12" x14ac:dyDescent="0.15">
      <c r="A6707">
        <v>17</v>
      </c>
      <c r="B6707" s="93">
        <v>18</v>
      </c>
      <c r="C6707" s="93">
        <v>6</v>
      </c>
      <c r="D6707" s="93">
        <v>12</v>
      </c>
      <c r="E6707" s="93">
        <v>52</v>
      </c>
      <c r="F6707" s="93">
        <v>32</v>
      </c>
      <c r="G6707" s="93">
        <v>24</v>
      </c>
      <c r="H6707" s="93">
        <v>8</v>
      </c>
      <c r="I6707" s="93">
        <v>87</v>
      </c>
      <c r="J6707" s="93">
        <v>18</v>
      </c>
      <c r="K6707" s="93">
        <v>11</v>
      </c>
      <c r="L6707" s="93">
        <v>7</v>
      </c>
    </row>
    <row r="6708" spans="1:12" x14ac:dyDescent="0.15">
      <c r="A6708">
        <v>18</v>
      </c>
      <c r="B6708" s="93">
        <v>22</v>
      </c>
      <c r="C6708" s="93">
        <v>11</v>
      </c>
      <c r="D6708" s="93">
        <v>11</v>
      </c>
      <c r="E6708" s="93">
        <v>53</v>
      </c>
      <c r="F6708" s="93">
        <v>30</v>
      </c>
      <c r="G6708" s="93">
        <v>21</v>
      </c>
      <c r="H6708" s="93">
        <v>9</v>
      </c>
      <c r="I6708" s="93">
        <v>88</v>
      </c>
      <c r="J6708" s="93">
        <v>10</v>
      </c>
      <c r="K6708" s="93">
        <v>6</v>
      </c>
      <c r="L6708" s="93">
        <v>4</v>
      </c>
    </row>
    <row r="6709" spans="1:12" x14ac:dyDescent="0.15">
      <c r="A6709">
        <v>19</v>
      </c>
      <c r="B6709" s="93">
        <v>23</v>
      </c>
      <c r="C6709" s="93">
        <v>14</v>
      </c>
      <c r="D6709" s="93">
        <v>9</v>
      </c>
      <c r="E6709" s="93">
        <v>54</v>
      </c>
      <c r="F6709" s="93">
        <v>28</v>
      </c>
      <c r="G6709" s="93">
        <v>19</v>
      </c>
      <c r="H6709" s="93">
        <v>9</v>
      </c>
      <c r="I6709" s="93">
        <v>89</v>
      </c>
      <c r="J6709" s="93">
        <v>1</v>
      </c>
      <c r="K6709" s="93">
        <v>1</v>
      </c>
      <c r="L6709" s="93">
        <v>0</v>
      </c>
    </row>
    <row r="6710" spans="1:12" x14ac:dyDescent="0.15">
      <c r="A6710" t="s">
        <v>432</v>
      </c>
      <c r="B6710" s="93">
        <v>94</v>
      </c>
      <c r="C6710" s="93">
        <v>51</v>
      </c>
      <c r="D6710" s="93">
        <v>43</v>
      </c>
      <c r="E6710" s="93" t="s">
        <v>433</v>
      </c>
      <c r="F6710" s="93">
        <v>104</v>
      </c>
      <c r="G6710" s="93">
        <v>55</v>
      </c>
      <c r="H6710" s="93">
        <v>49</v>
      </c>
      <c r="I6710" s="93" t="s">
        <v>434</v>
      </c>
      <c r="J6710" s="93">
        <v>17</v>
      </c>
      <c r="K6710" s="93">
        <v>7</v>
      </c>
      <c r="L6710" s="93">
        <v>10</v>
      </c>
    </row>
    <row r="6711" spans="1:12" x14ac:dyDescent="0.15">
      <c r="A6711">
        <v>20</v>
      </c>
      <c r="B6711" s="93">
        <v>21</v>
      </c>
      <c r="C6711" s="93">
        <v>13</v>
      </c>
      <c r="D6711" s="93">
        <v>8</v>
      </c>
      <c r="E6711" s="93">
        <v>55</v>
      </c>
      <c r="F6711" s="93">
        <v>22</v>
      </c>
      <c r="G6711" s="93">
        <v>10</v>
      </c>
      <c r="H6711" s="93">
        <v>12</v>
      </c>
      <c r="I6711" s="93">
        <v>90</v>
      </c>
      <c r="J6711" s="93">
        <v>6</v>
      </c>
      <c r="K6711" s="93">
        <v>3</v>
      </c>
      <c r="L6711" s="93">
        <v>3</v>
      </c>
    </row>
    <row r="6712" spans="1:12" x14ac:dyDescent="0.15">
      <c r="A6712">
        <v>21</v>
      </c>
      <c r="B6712" s="93">
        <v>25</v>
      </c>
      <c r="C6712" s="93">
        <v>14</v>
      </c>
      <c r="D6712" s="93">
        <v>11</v>
      </c>
      <c r="E6712" s="93">
        <v>56</v>
      </c>
      <c r="F6712" s="93">
        <v>30</v>
      </c>
      <c r="G6712" s="93">
        <v>16</v>
      </c>
      <c r="H6712" s="93">
        <v>14</v>
      </c>
      <c r="I6712" s="93">
        <v>91</v>
      </c>
      <c r="J6712" s="93">
        <v>5</v>
      </c>
      <c r="K6712" s="93">
        <v>2</v>
      </c>
      <c r="L6712" s="93">
        <v>3</v>
      </c>
    </row>
    <row r="6713" spans="1:12" x14ac:dyDescent="0.15">
      <c r="A6713">
        <v>22</v>
      </c>
      <c r="B6713" s="93">
        <v>16</v>
      </c>
      <c r="C6713" s="93">
        <v>8</v>
      </c>
      <c r="D6713" s="93">
        <v>8</v>
      </c>
      <c r="E6713" s="93">
        <v>57</v>
      </c>
      <c r="F6713" s="93">
        <v>21</v>
      </c>
      <c r="G6713" s="93">
        <v>14</v>
      </c>
      <c r="H6713" s="93">
        <v>7</v>
      </c>
      <c r="I6713" s="93">
        <v>92</v>
      </c>
      <c r="J6713" s="93">
        <v>3</v>
      </c>
      <c r="K6713" s="93">
        <v>2</v>
      </c>
      <c r="L6713" s="93">
        <v>1</v>
      </c>
    </row>
    <row r="6714" spans="1:12" x14ac:dyDescent="0.15">
      <c r="A6714">
        <v>23</v>
      </c>
      <c r="B6714" s="93">
        <v>16</v>
      </c>
      <c r="C6714" s="93">
        <v>7</v>
      </c>
      <c r="D6714" s="93">
        <v>9</v>
      </c>
      <c r="E6714" s="93">
        <v>58</v>
      </c>
      <c r="F6714" s="93">
        <v>15</v>
      </c>
      <c r="G6714" s="93">
        <v>9</v>
      </c>
      <c r="H6714" s="93">
        <v>6</v>
      </c>
      <c r="I6714" s="93">
        <v>93</v>
      </c>
      <c r="J6714" s="93">
        <v>1</v>
      </c>
      <c r="K6714" s="93">
        <v>0</v>
      </c>
      <c r="L6714" s="93">
        <v>1</v>
      </c>
    </row>
    <row r="6715" spans="1:12" x14ac:dyDescent="0.15">
      <c r="A6715">
        <v>24</v>
      </c>
      <c r="B6715" s="93">
        <v>16</v>
      </c>
      <c r="C6715" s="93">
        <v>9</v>
      </c>
      <c r="D6715" s="93">
        <v>7</v>
      </c>
      <c r="E6715" s="93">
        <v>59</v>
      </c>
      <c r="F6715" s="93">
        <v>16</v>
      </c>
      <c r="G6715" s="93">
        <v>6</v>
      </c>
      <c r="H6715" s="93">
        <v>10</v>
      </c>
      <c r="I6715" s="93">
        <v>94</v>
      </c>
      <c r="J6715" s="93">
        <v>2</v>
      </c>
      <c r="K6715" s="93">
        <v>0</v>
      </c>
      <c r="L6715" s="93">
        <v>2</v>
      </c>
    </row>
    <row r="6716" spans="1:12" x14ac:dyDescent="0.15">
      <c r="A6716" t="s">
        <v>435</v>
      </c>
      <c r="B6716" s="93">
        <v>61</v>
      </c>
      <c r="C6716" s="93">
        <v>31</v>
      </c>
      <c r="D6716" s="93">
        <v>30</v>
      </c>
      <c r="E6716" s="93" t="s">
        <v>436</v>
      </c>
      <c r="F6716" s="93">
        <v>76</v>
      </c>
      <c r="G6716" s="93">
        <v>34</v>
      </c>
      <c r="H6716" s="93">
        <v>42</v>
      </c>
      <c r="I6716" s="93" t="s">
        <v>437</v>
      </c>
      <c r="J6716" s="93">
        <v>6</v>
      </c>
      <c r="K6716" s="93">
        <v>2</v>
      </c>
      <c r="L6716" s="93">
        <v>4</v>
      </c>
    </row>
    <row r="6717" spans="1:12" x14ac:dyDescent="0.15">
      <c r="A6717">
        <v>25</v>
      </c>
      <c r="B6717" s="93">
        <v>15</v>
      </c>
      <c r="C6717" s="93">
        <v>10</v>
      </c>
      <c r="D6717" s="93">
        <v>5</v>
      </c>
      <c r="E6717" s="93">
        <v>60</v>
      </c>
      <c r="F6717" s="93">
        <v>12</v>
      </c>
      <c r="G6717" s="93">
        <v>8</v>
      </c>
      <c r="H6717" s="93">
        <v>4</v>
      </c>
      <c r="I6717" s="93">
        <v>95</v>
      </c>
      <c r="J6717" s="93">
        <v>4</v>
      </c>
      <c r="K6717" s="93">
        <v>1</v>
      </c>
      <c r="L6717" s="93">
        <v>3</v>
      </c>
    </row>
    <row r="6718" spans="1:12" x14ac:dyDescent="0.15">
      <c r="A6718">
        <v>26</v>
      </c>
      <c r="B6718" s="93">
        <v>8</v>
      </c>
      <c r="C6718" s="93">
        <v>5</v>
      </c>
      <c r="D6718" s="93">
        <v>3</v>
      </c>
      <c r="E6718" s="93">
        <v>61</v>
      </c>
      <c r="F6718" s="93">
        <v>16</v>
      </c>
      <c r="G6718" s="93">
        <v>7</v>
      </c>
      <c r="H6718" s="93">
        <v>9</v>
      </c>
      <c r="I6718" s="93">
        <v>96</v>
      </c>
      <c r="J6718" s="93">
        <v>0</v>
      </c>
      <c r="K6718" s="93">
        <v>0</v>
      </c>
      <c r="L6718" s="93">
        <v>0</v>
      </c>
    </row>
    <row r="6719" spans="1:12" x14ac:dyDescent="0.15">
      <c r="A6719">
        <v>27</v>
      </c>
      <c r="B6719" s="93">
        <v>11</v>
      </c>
      <c r="C6719" s="93">
        <v>5</v>
      </c>
      <c r="D6719" s="93">
        <v>6</v>
      </c>
      <c r="E6719" s="93">
        <v>62</v>
      </c>
      <c r="F6719" s="93">
        <v>15</v>
      </c>
      <c r="G6719" s="93">
        <v>8</v>
      </c>
      <c r="H6719" s="93">
        <v>7</v>
      </c>
      <c r="I6719" s="93">
        <v>97</v>
      </c>
      <c r="J6719" s="93">
        <v>1</v>
      </c>
      <c r="K6719" s="93">
        <v>1</v>
      </c>
      <c r="L6719" s="93">
        <v>0</v>
      </c>
    </row>
    <row r="6720" spans="1:12" x14ac:dyDescent="0.15">
      <c r="A6720">
        <v>28</v>
      </c>
      <c r="B6720" s="93">
        <v>10</v>
      </c>
      <c r="C6720" s="93">
        <v>4</v>
      </c>
      <c r="D6720" s="93">
        <v>6</v>
      </c>
      <c r="E6720" s="93">
        <v>63</v>
      </c>
      <c r="F6720" s="93">
        <v>16</v>
      </c>
      <c r="G6720" s="93">
        <v>5</v>
      </c>
      <c r="H6720" s="93">
        <v>11</v>
      </c>
      <c r="I6720" s="93">
        <v>98</v>
      </c>
      <c r="J6720" s="93">
        <v>0</v>
      </c>
      <c r="K6720" s="93">
        <v>0</v>
      </c>
      <c r="L6720" s="93">
        <v>0</v>
      </c>
    </row>
    <row r="6721" spans="1:12" x14ac:dyDescent="0.15">
      <c r="A6721">
        <v>29</v>
      </c>
      <c r="B6721" s="93">
        <v>17</v>
      </c>
      <c r="C6721" s="93">
        <v>7</v>
      </c>
      <c r="D6721" s="93">
        <v>10</v>
      </c>
      <c r="E6721" s="93">
        <v>64</v>
      </c>
      <c r="F6721" s="93">
        <v>17</v>
      </c>
      <c r="G6721" s="93">
        <v>6</v>
      </c>
      <c r="H6721" s="93">
        <v>11</v>
      </c>
      <c r="I6721" s="93">
        <v>99</v>
      </c>
      <c r="J6721" s="93">
        <v>1</v>
      </c>
      <c r="K6721" s="93">
        <v>0</v>
      </c>
      <c r="L6721" s="93">
        <v>1</v>
      </c>
    </row>
    <row r="6722" spans="1:12" x14ac:dyDescent="0.15">
      <c r="A6722" t="s">
        <v>438</v>
      </c>
      <c r="B6722" s="93">
        <v>72</v>
      </c>
      <c r="C6722" s="93">
        <v>35</v>
      </c>
      <c r="D6722" s="93">
        <v>37</v>
      </c>
      <c r="E6722" s="93" t="s">
        <v>439</v>
      </c>
      <c r="F6722" s="93">
        <v>136</v>
      </c>
      <c r="G6722" s="93">
        <v>63</v>
      </c>
      <c r="H6722" s="93">
        <v>73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 x14ac:dyDescent="0.15">
      <c r="A6723">
        <v>30</v>
      </c>
      <c r="B6723" s="93">
        <v>17</v>
      </c>
      <c r="C6723" s="93">
        <v>10</v>
      </c>
      <c r="D6723" s="93">
        <v>7</v>
      </c>
      <c r="E6723" s="93">
        <v>65</v>
      </c>
      <c r="F6723" s="93">
        <v>25</v>
      </c>
      <c r="G6723" s="93">
        <v>11</v>
      </c>
      <c r="H6723" s="93">
        <v>14</v>
      </c>
      <c r="I6723" s="93">
        <v>100</v>
      </c>
      <c r="J6723" s="93">
        <v>0</v>
      </c>
      <c r="K6723" s="93">
        <v>0</v>
      </c>
      <c r="L6723" s="93">
        <v>0</v>
      </c>
    </row>
    <row r="6724" spans="1:12" x14ac:dyDescent="0.15">
      <c r="A6724">
        <v>31</v>
      </c>
      <c r="B6724" s="93">
        <v>14</v>
      </c>
      <c r="C6724" s="93">
        <v>6</v>
      </c>
      <c r="D6724" s="93">
        <v>8</v>
      </c>
      <c r="E6724" s="93">
        <v>66</v>
      </c>
      <c r="F6724" s="93">
        <v>20</v>
      </c>
      <c r="G6724" s="93">
        <v>11</v>
      </c>
      <c r="H6724" s="93">
        <v>9</v>
      </c>
      <c r="I6724" s="93">
        <v>101</v>
      </c>
      <c r="J6724" s="93">
        <v>1</v>
      </c>
      <c r="K6724" s="93">
        <v>0</v>
      </c>
      <c r="L6724" s="93">
        <v>1</v>
      </c>
    </row>
    <row r="6725" spans="1:12" x14ac:dyDescent="0.15">
      <c r="A6725">
        <v>32</v>
      </c>
      <c r="B6725" s="93">
        <v>8</v>
      </c>
      <c r="C6725" s="93">
        <v>6</v>
      </c>
      <c r="D6725" s="93">
        <v>2</v>
      </c>
      <c r="E6725" s="93">
        <v>67</v>
      </c>
      <c r="F6725" s="93">
        <v>27</v>
      </c>
      <c r="G6725" s="93">
        <v>10</v>
      </c>
      <c r="H6725" s="93">
        <v>17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21</v>
      </c>
      <c r="C6726" s="93">
        <v>9</v>
      </c>
      <c r="D6726" s="93">
        <v>12</v>
      </c>
      <c r="E6726" s="93">
        <v>68</v>
      </c>
      <c r="F6726" s="93">
        <v>23</v>
      </c>
      <c r="G6726" s="93">
        <v>13</v>
      </c>
      <c r="H6726" s="93">
        <v>10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12</v>
      </c>
      <c r="C6727" s="93">
        <v>4</v>
      </c>
      <c r="D6727" s="93">
        <v>8</v>
      </c>
      <c r="E6727" s="93">
        <v>69</v>
      </c>
      <c r="F6727" s="93">
        <v>41</v>
      </c>
      <c r="G6727" s="93">
        <v>18</v>
      </c>
      <c r="H6727" s="93">
        <v>23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128</v>
      </c>
      <c r="C6730" s="93" t="s">
        <v>272</v>
      </c>
      <c r="D6730" s="93">
        <v>243</v>
      </c>
      <c r="E6730" s="93" t="s">
        <v>273</v>
      </c>
      <c r="F6730" s="93">
        <v>611</v>
      </c>
      <c r="G6730" s="93" t="s">
        <v>272</v>
      </c>
      <c r="H6730" s="93">
        <v>1141</v>
      </c>
      <c r="I6730" s="93" t="s">
        <v>273</v>
      </c>
      <c r="J6730" s="93">
        <v>362</v>
      </c>
      <c r="K6730" s="93" t="s">
        <v>272</v>
      </c>
      <c r="L6730" s="93">
        <v>766</v>
      </c>
    </row>
    <row r="6731" spans="1:12" x14ac:dyDescent="0.15">
      <c r="A6731" t="s">
        <v>274</v>
      </c>
      <c r="B6731" s="93">
        <v>115</v>
      </c>
      <c r="C6731" s="93" t="s">
        <v>662</v>
      </c>
      <c r="D6731" s="93">
        <v>0.11302325581395349</v>
      </c>
      <c r="E6731" s="93" t="s">
        <v>274</v>
      </c>
      <c r="F6731" s="93">
        <v>530</v>
      </c>
      <c r="G6731" s="93" t="s">
        <v>662</v>
      </c>
      <c r="H6731" s="93">
        <v>0.5306976744186046</v>
      </c>
      <c r="I6731" s="93" t="s">
        <v>274</v>
      </c>
      <c r="J6731" s="93">
        <v>404</v>
      </c>
      <c r="K6731" s="93" t="s">
        <v>662</v>
      </c>
      <c r="L6731" s="93">
        <v>0.35627906976744184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44012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5868</v>
      </c>
      <c r="C6736" s="93">
        <v>2933</v>
      </c>
      <c r="D6736" s="93">
        <v>2935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205</v>
      </c>
      <c r="C6737" s="93">
        <v>110</v>
      </c>
      <c r="D6737" s="93">
        <v>95</v>
      </c>
      <c r="E6737" s="93" t="s">
        <v>421</v>
      </c>
      <c r="F6737" s="93">
        <v>341</v>
      </c>
      <c r="G6737" s="93">
        <v>174</v>
      </c>
      <c r="H6737" s="93">
        <v>167</v>
      </c>
      <c r="I6737" s="93" t="s">
        <v>422</v>
      </c>
      <c r="J6737" s="93">
        <v>405</v>
      </c>
      <c r="K6737" s="93">
        <v>189</v>
      </c>
      <c r="L6737" s="93">
        <v>216</v>
      </c>
    </row>
    <row r="6738" spans="1:12" x14ac:dyDescent="0.15">
      <c r="A6738">
        <v>0</v>
      </c>
      <c r="B6738" s="93">
        <v>38</v>
      </c>
      <c r="C6738" s="93">
        <v>23</v>
      </c>
      <c r="D6738" s="93">
        <v>15</v>
      </c>
      <c r="E6738" s="93">
        <v>35</v>
      </c>
      <c r="F6738" s="93">
        <v>70</v>
      </c>
      <c r="G6738" s="93">
        <v>32</v>
      </c>
      <c r="H6738" s="93">
        <v>38</v>
      </c>
      <c r="I6738" s="93">
        <v>70</v>
      </c>
      <c r="J6738" s="93">
        <v>78</v>
      </c>
      <c r="K6738" s="93">
        <v>42</v>
      </c>
      <c r="L6738" s="93">
        <v>36</v>
      </c>
    </row>
    <row r="6739" spans="1:12" x14ac:dyDescent="0.15">
      <c r="A6739">
        <v>1</v>
      </c>
      <c r="B6739" s="93">
        <v>33</v>
      </c>
      <c r="C6739" s="93">
        <v>16</v>
      </c>
      <c r="D6739" s="93">
        <v>17</v>
      </c>
      <c r="E6739" s="93">
        <v>36</v>
      </c>
      <c r="F6739" s="93">
        <v>70</v>
      </c>
      <c r="G6739" s="93">
        <v>39</v>
      </c>
      <c r="H6739" s="93">
        <v>31</v>
      </c>
      <c r="I6739" s="93">
        <v>71</v>
      </c>
      <c r="J6739" s="93">
        <v>87</v>
      </c>
      <c r="K6739" s="93">
        <v>39</v>
      </c>
      <c r="L6739" s="93">
        <v>48</v>
      </c>
    </row>
    <row r="6740" spans="1:12" x14ac:dyDescent="0.15">
      <c r="A6740">
        <v>2</v>
      </c>
      <c r="B6740" s="93">
        <v>41</v>
      </c>
      <c r="C6740" s="93">
        <v>20</v>
      </c>
      <c r="D6740" s="93">
        <v>21</v>
      </c>
      <c r="E6740" s="93">
        <v>37</v>
      </c>
      <c r="F6740" s="93">
        <v>64</v>
      </c>
      <c r="G6740" s="93">
        <v>37</v>
      </c>
      <c r="H6740" s="93">
        <v>27</v>
      </c>
      <c r="I6740" s="93">
        <v>72</v>
      </c>
      <c r="J6740" s="93">
        <v>102</v>
      </c>
      <c r="K6740" s="93">
        <v>48</v>
      </c>
      <c r="L6740" s="93">
        <v>54</v>
      </c>
    </row>
    <row r="6741" spans="1:12" x14ac:dyDescent="0.15">
      <c r="A6741">
        <v>3</v>
      </c>
      <c r="B6741" s="93">
        <v>41</v>
      </c>
      <c r="C6741" s="93">
        <v>25</v>
      </c>
      <c r="D6741" s="93">
        <v>16</v>
      </c>
      <c r="E6741" s="93">
        <v>38</v>
      </c>
      <c r="F6741" s="93">
        <v>75</v>
      </c>
      <c r="G6741" s="93">
        <v>35</v>
      </c>
      <c r="H6741" s="93">
        <v>40</v>
      </c>
      <c r="I6741" s="93">
        <v>73</v>
      </c>
      <c r="J6741" s="93">
        <v>90</v>
      </c>
      <c r="K6741" s="93">
        <v>38</v>
      </c>
      <c r="L6741" s="93">
        <v>52</v>
      </c>
    </row>
    <row r="6742" spans="1:12" x14ac:dyDescent="0.15">
      <c r="A6742">
        <v>4</v>
      </c>
      <c r="B6742" s="93">
        <v>52</v>
      </c>
      <c r="C6742" s="93">
        <v>26</v>
      </c>
      <c r="D6742" s="93">
        <v>26</v>
      </c>
      <c r="E6742" s="93">
        <v>39</v>
      </c>
      <c r="F6742" s="93">
        <v>62</v>
      </c>
      <c r="G6742" s="93">
        <v>31</v>
      </c>
      <c r="H6742" s="93">
        <v>31</v>
      </c>
      <c r="I6742" s="93">
        <v>74</v>
      </c>
      <c r="J6742" s="93">
        <v>48</v>
      </c>
      <c r="K6742" s="93">
        <v>22</v>
      </c>
      <c r="L6742" s="93">
        <v>26</v>
      </c>
    </row>
    <row r="6743" spans="1:12" x14ac:dyDescent="0.15">
      <c r="A6743" t="s">
        <v>423</v>
      </c>
      <c r="B6743" s="93">
        <v>284</v>
      </c>
      <c r="C6743" s="93">
        <v>145</v>
      </c>
      <c r="D6743" s="93">
        <v>139</v>
      </c>
      <c r="E6743" s="93" t="s">
        <v>424</v>
      </c>
      <c r="F6743" s="93">
        <v>452</v>
      </c>
      <c r="G6743" s="93">
        <v>214</v>
      </c>
      <c r="H6743" s="93">
        <v>238</v>
      </c>
      <c r="I6743" s="93" t="s">
        <v>425</v>
      </c>
      <c r="J6743" s="93">
        <v>319</v>
      </c>
      <c r="K6743" s="93">
        <v>155</v>
      </c>
      <c r="L6743" s="93">
        <v>164</v>
      </c>
    </row>
    <row r="6744" spans="1:12" x14ac:dyDescent="0.15">
      <c r="A6744">
        <v>5</v>
      </c>
      <c r="B6744" s="93">
        <v>49</v>
      </c>
      <c r="C6744" s="93">
        <v>20</v>
      </c>
      <c r="D6744" s="93">
        <v>29</v>
      </c>
      <c r="E6744" s="93">
        <v>40</v>
      </c>
      <c r="F6744" s="93">
        <v>71</v>
      </c>
      <c r="G6744" s="93">
        <v>40</v>
      </c>
      <c r="H6744" s="93">
        <v>31</v>
      </c>
      <c r="I6744" s="93">
        <v>75</v>
      </c>
      <c r="J6744" s="93">
        <v>69</v>
      </c>
      <c r="K6744" s="93">
        <v>35</v>
      </c>
      <c r="L6744" s="93">
        <v>34</v>
      </c>
    </row>
    <row r="6745" spans="1:12" x14ac:dyDescent="0.15">
      <c r="A6745">
        <v>6</v>
      </c>
      <c r="B6745" s="93">
        <v>58</v>
      </c>
      <c r="C6745" s="93">
        <v>28</v>
      </c>
      <c r="D6745" s="93">
        <v>30</v>
      </c>
      <c r="E6745" s="93">
        <v>41</v>
      </c>
      <c r="F6745" s="93">
        <v>79</v>
      </c>
      <c r="G6745" s="93">
        <v>34</v>
      </c>
      <c r="H6745" s="93">
        <v>45</v>
      </c>
      <c r="I6745" s="93">
        <v>76</v>
      </c>
      <c r="J6745" s="93">
        <v>83</v>
      </c>
      <c r="K6745" s="93">
        <v>35</v>
      </c>
      <c r="L6745" s="93">
        <v>48</v>
      </c>
    </row>
    <row r="6746" spans="1:12" x14ac:dyDescent="0.15">
      <c r="A6746">
        <v>7</v>
      </c>
      <c r="B6746" s="93">
        <v>44</v>
      </c>
      <c r="C6746" s="93">
        <v>22</v>
      </c>
      <c r="D6746" s="93">
        <v>22</v>
      </c>
      <c r="E6746" s="93">
        <v>42</v>
      </c>
      <c r="F6746" s="93">
        <v>105</v>
      </c>
      <c r="G6746" s="93">
        <v>47</v>
      </c>
      <c r="H6746" s="93">
        <v>58</v>
      </c>
      <c r="I6746" s="93">
        <v>77</v>
      </c>
      <c r="J6746" s="93">
        <v>68</v>
      </c>
      <c r="K6746" s="93">
        <v>44</v>
      </c>
      <c r="L6746" s="93">
        <v>24</v>
      </c>
    </row>
    <row r="6747" spans="1:12" x14ac:dyDescent="0.15">
      <c r="A6747">
        <v>8</v>
      </c>
      <c r="B6747" s="93">
        <v>56</v>
      </c>
      <c r="C6747" s="93">
        <v>32</v>
      </c>
      <c r="D6747" s="93">
        <v>24</v>
      </c>
      <c r="E6747" s="93">
        <v>43</v>
      </c>
      <c r="F6747" s="93">
        <v>87</v>
      </c>
      <c r="G6747" s="93">
        <v>41</v>
      </c>
      <c r="H6747" s="93">
        <v>46</v>
      </c>
      <c r="I6747" s="93">
        <v>78</v>
      </c>
      <c r="J6747" s="93">
        <v>55</v>
      </c>
      <c r="K6747" s="93">
        <v>22</v>
      </c>
      <c r="L6747" s="93">
        <v>33</v>
      </c>
    </row>
    <row r="6748" spans="1:12" x14ac:dyDescent="0.15">
      <c r="A6748">
        <v>9</v>
      </c>
      <c r="B6748" s="93">
        <v>77</v>
      </c>
      <c r="C6748" s="93">
        <v>43</v>
      </c>
      <c r="D6748" s="93">
        <v>34</v>
      </c>
      <c r="E6748" s="93">
        <v>44</v>
      </c>
      <c r="F6748" s="93">
        <v>110</v>
      </c>
      <c r="G6748" s="93">
        <v>52</v>
      </c>
      <c r="H6748" s="93">
        <v>58</v>
      </c>
      <c r="I6748" s="93">
        <v>79</v>
      </c>
      <c r="J6748" s="93">
        <v>44</v>
      </c>
      <c r="K6748" s="93">
        <v>19</v>
      </c>
      <c r="L6748" s="93">
        <v>25</v>
      </c>
    </row>
    <row r="6749" spans="1:12" x14ac:dyDescent="0.15">
      <c r="A6749" t="s">
        <v>426</v>
      </c>
      <c r="B6749" s="93">
        <v>403</v>
      </c>
      <c r="C6749" s="93">
        <v>207</v>
      </c>
      <c r="D6749" s="93">
        <v>196</v>
      </c>
      <c r="E6749" s="93" t="s">
        <v>427</v>
      </c>
      <c r="F6749" s="93">
        <v>566</v>
      </c>
      <c r="G6749" s="93">
        <v>284</v>
      </c>
      <c r="H6749" s="93">
        <v>282</v>
      </c>
      <c r="I6749" s="93" t="s">
        <v>428</v>
      </c>
      <c r="J6749" s="93">
        <v>180</v>
      </c>
      <c r="K6749" s="93">
        <v>83</v>
      </c>
      <c r="L6749" s="93">
        <v>97</v>
      </c>
    </row>
    <row r="6750" spans="1:12" x14ac:dyDescent="0.15">
      <c r="A6750">
        <v>10</v>
      </c>
      <c r="B6750" s="93">
        <v>63</v>
      </c>
      <c r="C6750" s="93">
        <v>31</v>
      </c>
      <c r="D6750" s="93">
        <v>32</v>
      </c>
      <c r="E6750" s="93">
        <v>45</v>
      </c>
      <c r="F6750" s="93">
        <v>121</v>
      </c>
      <c r="G6750" s="93">
        <v>53</v>
      </c>
      <c r="H6750" s="93">
        <v>68</v>
      </c>
      <c r="I6750" s="93">
        <v>80</v>
      </c>
      <c r="J6750" s="93">
        <v>46</v>
      </c>
      <c r="K6750" s="93">
        <v>21</v>
      </c>
      <c r="L6750" s="93">
        <v>25</v>
      </c>
    </row>
    <row r="6751" spans="1:12" x14ac:dyDescent="0.15">
      <c r="A6751">
        <v>11</v>
      </c>
      <c r="B6751" s="93">
        <v>64</v>
      </c>
      <c r="C6751" s="93">
        <v>33</v>
      </c>
      <c r="D6751" s="93">
        <v>31</v>
      </c>
      <c r="E6751" s="93">
        <v>46</v>
      </c>
      <c r="F6751" s="93">
        <v>115</v>
      </c>
      <c r="G6751" s="93">
        <v>59</v>
      </c>
      <c r="H6751" s="93">
        <v>56</v>
      </c>
      <c r="I6751" s="93">
        <v>81</v>
      </c>
      <c r="J6751" s="93">
        <v>35</v>
      </c>
      <c r="K6751" s="93">
        <v>23</v>
      </c>
      <c r="L6751" s="93">
        <v>12</v>
      </c>
    </row>
    <row r="6752" spans="1:12" x14ac:dyDescent="0.15">
      <c r="A6752">
        <v>12</v>
      </c>
      <c r="B6752" s="93">
        <v>82</v>
      </c>
      <c r="C6752" s="93">
        <v>45</v>
      </c>
      <c r="D6752" s="93">
        <v>37</v>
      </c>
      <c r="E6752" s="93">
        <v>47</v>
      </c>
      <c r="F6752" s="93">
        <v>122</v>
      </c>
      <c r="G6752" s="93">
        <v>60</v>
      </c>
      <c r="H6752" s="93">
        <v>62</v>
      </c>
      <c r="I6752" s="93">
        <v>82</v>
      </c>
      <c r="J6752" s="93">
        <v>33</v>
      </c>
      <c r="K6752" s="93">
        <v>13</v>
      </c>
      <c r="L6752" s="93">
        <v>20</v>
      </c>
    </row>
    <row r="6753" spans="1:12" x14ac:dyDescent="0.15">
      <c r="A6753">
        <v>13</v>
      </c>
      <c r="B6753" s="93">
        <v>89</v>
      </c>
      <c r="C6753" s="93">
        <v>46</v>
      </c>
      <c r="D6753" s="93">
        <v>43</v>
      </c>
      <c r="E6753" s="93">
        <v>48</v>
      </c>
      <c r="F6753" s="93">
        <v>111</v>
      </c>
      <c r="G6753" s="93">
        <v>56</v>
      </c>
      <c r="H6753" s="93">
        <v>55</v>
      </c>
      <c r="I6753" s="93">
        <v>83</v>
      </c>
      <c r="J6753" s="93">
        <v>36</v>
      </c>
      <c r="K6753" s="93">
        <v>16</v>
      </c>
      <c r="L6753" s="93">
        <v>20</v>
      </c>
    </row>
    <row r="6754" spans="1:12" x14ac:dyDescent="0.15">
      <c r="A6754">
        <v>14</v>
      </c>
      <c r="B6754" s="93">
        <v>105</v>
      </c>
      <c r="C6754" s="93">
        <v>52</v>
      </c>
      <c r="D6754" s="93">
        <v>53</v>
      </c>
      <c r="E6754" s="93">
        <v>49</v>
      </c>
      <c r="F6754" s="93">
        <v>97</v>
      </c>
      <c r="G6754" s="93">
        <v>56</v>
      </c>
      <c r="H6754" s="93">
        <v>41</v>
      </c>
      <c r="I6754" s="93">
        <v>84</v>
      </c>
      <c r="J6754" s="93">
        <v>30</v>
      </c>
      <c r="K6754" s="93">
        <v>10</v>
      </c>
      <c r="L6754" s="93">
        <v>20</v>
      </c>
    </row>
    <row r="6755" spans="1:12" x14ac:dyDescent="0.15">
      <c r="A6755" t="s">
        <v>429</v>
      </c>
      <c r="B6755" s="93">
        <v>390</v>
      </c>
      <c r="C6755" s="93">
        <v>211</v>
      </c>
      <c r="D6755" s="93">
        <v>179</v>
      </c>
      <c r="E6755" s="93" t="s">
        <v>430</v>
      </c>
      <c r="F6755" s="93">
        <v>440</v>
      </c>
      <c r="G6755" s="93">
        <v>224</v>
      </c>
      <c r="H6755" s="93">
        <v>216</v>
      </c>
      <c r="I6755" s="93" t="s">
        <v>431</v>
      </c>
      <c r="J6755" s="93">
        <v>104</v>
      </c>
      <c r="K6755" s="93">
        <v>44</v>
      </c>
      <c r="L6755" s="93">
        <v>60</v>
      </c>
    </row>
    <row r="6756" spans="1:12" x14ac:dyDescent="0.15">
      <c r="A6756">
        <v>15</v>
      </c>
      <c r="B6756" s="93">
        <v>77</v>
      </c>
      <c r="C6756" s="93">
        <v>43</v>
      </c>
      <c r="D6756" s="93">
        <v>34</v>
      </c>
      <c r="E6756" s="93">
        <v>50</v>
      </c>
      <c r="F6756" s="93">
        <v>98</v>
      </c>
      <c r="G6756" s="93">
        <v>52</v>
      </c>
      <c r="H6756" s="93">
        <v>46</v>
      </c>
      <c r="I6756" s="93">
        <v>85</v>
      </c>
      <c r="J6756" s="93">
        <v>35</v>
      </c>
      <c r="K6756" s="93">
        <v>14</v>
      </c>
      <c r="L6756" s="93">
        <v>21</v>
      </c>
    </row>
    <row r="6757" spans="1:12" x14ac:dyDescent="0.15">
      <c r="A6757">
        <v>16</v>
      </c>
      <c r="B6757" s="93">
        <v>93</v>
      </c>
      <c r="C6757" s="93">
        <v>51</v>
      </c>
      <c r="D6757" s="93">
        <v>42</v>
      </c>
      <c r="E6757" s="93">
        <v>51</v>
      </c>
      <c r="F6757" s="93">
        <v>108</v>
      </c>
      <c r="G6757" s="93">
        <v>58</v>
      </c>
      <c r="H6757" s="93">
        <v>50</v>
      </c>
      <c r="I6757" s="93">
        <v>86</v>
      </c>
      <c r="J6757" s="93">
        <v>16</v>
      </c>
      <c r="K6757" s="93">
        <v>6</v>
      </c>
      <c r="L6757" s="93">
        <v>10</v>
      </c>
    </row>
    <row r="6758" spans="1:12" x14ac:dyDescent="0.15">
      <c r="A6758">
        <v>17</v>
      </c>
      <c r="B6758" s="93">
        <v>76</v>
      </c>
      <c r="C6758" s="93">
        <v>40</v>
      </c>
      <c r="D6758" s="93">
        <v>36</v>
      </c>
      <c r="E6758" s="93">
        <v>52</v>
      </c>
      <c r="F6758" s="93">
        <v>87</v>
      </c>
      <c r="G6758" s="93">
        <v>43</v>
      </c>
      <c r="H6758" s="93">
        <v>44</v>
      </c>
      <c r="I6758" s="93">
        <v>87</v>
      </c>
      <c r="J6758" s="93">
        <v>21</v>
      </c>
      <c r="K6758" s="93">
        <v>10</v>
      </c>
      <c r="L6758" s="93">
        <v>11</v>
      </c>
    </row>
    <row r="6759" spans="1:12" x14ac:dyDescent="0.15">
      <c r="A6759">
        <v>18</v>
      </c>
      <c r="B6759" s="93">
        <v>83</v>
      </c>
      <c r="C6759" s="93">
        <v>43</v>
      </c>
      <c r="D6759" s="93">
        <v>40</v>
      </c>
      <c r="E6759" s="93">
        <v>53</v>
      </c>
      <c r="F6759" s="93">
        <v>71</v>
      </c>
      <c r="G6759" s="93">
        <v>37</v>
      </c>
      <c r="H6759" s="93">
        <v>34</v>
      </c>
      <c r="I6759" s="93">
        <v>88</v>
      </c>
      <c r="J6759" s="93">
        <v>19</v>
      </c>
      <c r="K6759" s="93">
        <v>10</v>
      </c>
      <c r="L6759" s="93">
        <v>9</v>
      </c>
    </row>
    <row r="6760" spans="1:12" x14ac:dyDescent="0.15">
      <c r="A6760">
        <v>19</v>
      </c>
      <c r="B6760" s="93">
        <v>61</v>
      </c>
      <c r="C6760" s="93">
        <v>34</v>
      </c>
      <c r="D6760" s="93">
        <v>27</v>
      </c>
      <c r="E6760" s="93">
        <v>54</v>
      </c>
      <c r="F6760" s="93">
        <v>76</v>
      </c>
      <c r="G6760" s="93">
        <v>34</v>
      </c>
      <c r="H6760" s="93">
        <v>42</v>
      </c>
      <c r="I6760" s="93">
        <v>89</v>
      </c>
      <c r="J6760" s="93">
        <v>13</v>
      </c>
      <c r="K6760" s="93">
        <v>4</v>
      </c>
      <c r="L6760" s="93">
        <v>9</v>
      </c>
    </row>
    <row r="6761" spans="1:12" x14ac:dyDescent="0.15">
      <c r="A6761" t="s">
        <v>432</v>
      </c>
      <c r="B6761" s="93">
        <v>279</v>
      </c>
      <c r="C6761" s="93">
        <v>152</v>
      </c>
      <c r="D6761" s="93">
        <v>127</v>
      </c>
      <c r="E6761" s="93" t="s">
        <v>433</v>
      </c>
      <c r="F6761" s="93">
        <v>333</v>
      </c>
      <c r="G6761" s="93">
        <v>178</v>
      </c>
      <c r="H6761" s="93">
        <v>155</v>
      </c>
      <c r="I6761" s="93" t="s">
        <v>434</v>
      </c>
      <c r="J6761" s="93">
        <v>33</v>
      </c>
      <c r="K6761" s="93">
        <v>12</v>
      </c>
      <c r="L6761" s="93">
        <v>21</v>
      </c>
    </row>
    <row r="6762" spans="1:12" x14ac:dyDescent="0.15">
      <c r="A6762">
        <v>20</v>
      </c>
      <c r="B6762" s="93">
        <v>59</v>
      </c>
      <c r="C6762" s="93">
        <v>39</v>
      </c>
      <c r="D6762" s="93">
        <v>20</v>
      </c>
      <c r="E6762" s="93">
        <v>55</v>
      </c>
      <c r="F6762" s="93">
        <v>70</v>
      </c>
      <c r="G6762" s="93">
        <v>40</v>
      </c>
      <c r="H6762" s="93">
        <v>30</v>
      </c>
      <c r="I6762" s="93">
        <v>90</v>
      </c>
      <c r="J6762" s="93">
        <v>13</v>
      </c>
      <c r="K6762" s="93">
        <v>5</v>
      </c>
      <c r="L6762" s="93">
        <v>8</v>
      </c>
    </row>
    <row r="6763" spans="1:12" x14ac:dyDescent="0.15">
      <c r="A6763">
        <v>21</v>
      </c>
      <c r="B6763" s="93">
        <v>65</v>
      </c>
      <c r="C6763" s="93">
        <v>37</v>
      </c>
      <c r="D6763" s="93">
        <v>28</v>
      </c>
      <c r="E6763" s="93">
        <v>56</v>
      </c>
      <c r="F6763" s="93">
        <v>66</v>
      </c>
      <c r="G6763" s="93">
        <v>33</v>
      </c>
      <c r="H6763" s="93">
        <v>33</v>
      </c>
      <c r="I6763" s="93">
        <v>91</v>
      </c>
      <c r="J6763" s="93">
        <v>8</v>
      </c>
      <c r="K6763" s="93">
        <v>4</v>
      </c>
      <c r="L6763" s="93">
        <v>4</v>
      </c>
    </row>
    <row r="6764" spans="1:12" x14ac:dyDescent="0.15">
      <c r="A6764">
        <v>22</v>
      </c>
      <c r="B6764" s="93">
        <v>68</v>
      </c>
      <c r="C6764" s="93">
        <v>28</v>
      </c>
      <c r="D6764" s="93">
        <v>40</v>
      </c>
      <c r="E6764" s="93">
        <v>57</v>
      </c>
      <c r="F6764" s="93">
        <v>67</v>
      </c>
      <c r="G6764" s="93">
        <v>34</v>
      </c>
      <c r="H6764" s="93">
        <v>33</v>
      </c>
      <c r="I6764" s="93">
        <v>92</v>
      </c>
      <c r="J6764" s="93">
        <v>3</v>
      </c>
      <c r="K6764" s="93">
        <v>0</v>
      </c>
      <c r="L6764" s="93">
        <v>3</v>
      </c>
    </row>
    <row r="6765" spans="1:12" x14ac:dyDescent="0.15">
      <c r="A6765">
        <v>23</v>
      </c>
      <c r="B6765" s="93">
        <v>43</v>
      </c>
      <c r="C6765" s="93">
        <v>26</v>
      </c>
      <c r="D6765" s="93">
        <v>17</v>
      </c>
      <c r="E6765" s="93">
        <v>58</v>
      </c>
      <c r="F6765" s="93">
        <v>62</v>
      </c>
      <c r="G6765" s="93">
        <v>27</v>
      </c>
      <c r="H6765" s="93">
        <v>35</v>
      </c>
      <c r="I6765" s="93">
        <v>93</v>
      </c>
      <c r="J6765" s="93">
        <v>6</v>
      </c>
      <c r="K6765" s="93">
        <v>2</v>
      </c>
      <c r="L6765" s="93">
        <v>4</v>
      </c>
    </row>
    <row r="6766" spans="1:12" x14ac:dyDescent="0.15">
      <c r="A6766">
        <v>24</v>
      </c>
      <c r="B6766" s="93">
        <v>44</v>
      </c>
      <c r="C6766" s="93">
        <v>22</v>
      </c>
      <c r="D6766" s="93">
        <v>22</v>
      </c>
      <c r="E6766" s="93">
        <v>59</v>
      </c>
      <c r="F6766" s="93">
        <v>68</v>
      </c>
      <c r="G6766" s="93">
        <v>44</v>
      </c>
      <c r="H6766" s="93">
        <v>24</v>
      </c>
      <c r="I6766" s="93">
        <v>94</v>
      </c>
      <c r="J6766" s="93">
        <v>3</v>
      </c>
      <c r="K6766" s="93">
        <v>1</v>
      </c>
      <c r="L6766" s="93">
        <v>2</v>
      </c>
    </row>
    <row r="6767" spans="1:12" x14ac:dyDescent="0.15">
      <c r="A6767" t="s">
        <v>435</v>
      </c>
      <c r="B6767" s="93">
        <v>234</v>
      </c>
      <c r="C6767" s="93">
        <v>121</v>
      </c>
      <c r="D6767" s="93">
        <v>113</v>
      </c>
      <c r="E6767" s="93" t="s">
        <v>436</v>
      </c>
      <c r="F6767" s="93">
        <v>319</v>
      </c>
      <c r="G6767" s="93">
        <v>156</v>
      </c>
      <c r="H6767" s="93">
        <v>163</v>
      </c>
      <c r="I6767" s="93" t="s">
        <v>437</v>
      </c>
      <c r="J6767" s="93">
        <v>11</v>
      </c>
      <c r="K6767" s="93">
        <v>2</v>
      </c>
      <c r="L6767" s="93">
        <v>9</v>
      </c>
    </row>
    <row r="6768" spans="1:12" x14ac:dyDescent="0.15">
      <c r="A6768">
        <v>25</v>
      </c>
      <c r="B6768" s="93">
        <v>40</v>
      </c>
      <c r="C6768" s="93">
        <v>25</v>
      </c>
      <c r="D6768" s="93">
        <v>15</v>
      </c>
      <c r="E6768" s="93">
        <v>60</v>
      </c>
      <c r="F6768" s="93">
        <v>74</v>
      </c>
      <c r="G6768" s="93">
        <v>41</v>
      </c>
      <c r="H6768" s="93">
        <v>33</v>
      </c>
      <c r="I6768" s="93">
        <v>95</v>
      </c>
      <c r="J6768" s="93">
        <v>3</v>
      </c>
      <c r="K6768" s="93">
        <v>0</v>
      </c>
      <c r="L6768" s="93">
        <v>3</v>
      </c>
    </row>
    <row r="6769" spans="1:12" x14ac:dyDescent="0.15">
      <c r="A6769">
        <v>26</v>
      </c>
      <c r="B6769" s="93">
        <v>54</v>
      </c>
      <c r="C6769" s="93">
        <v>26</v>
      </c>
      <c r="D6769" s="93">
        <v>28</v>
      </c>
      <c r="E6769" s="93">
        <v>61</v>
      </c>
      <c r="F6769" s="93">
        <v>63</v>
      </c>
      <c r="G6769" s="93">
        <v>28</v>
      </c>
      <c r="H6769" s="93">
        <v>35</v>
      </c>
      <c r="I6769" s="93">
        <v>96</v>
      </c>
      <c r="J6769" s="93">
        <v>4</v>
      </c>
      <c r="K6769" s="93">
        <v>2</v>
      </c>
      <c r="L6769" s="93">
        <v>2</v>
      </c>
    </row>
    <row r="6770" spans="1:12" x14ac:dyDescent="0.15">
      <c r="A6770">
        <v>27</v>
      </c>
      <c r="B6770" s="93">
        <v>53</v>
      </c>
      <c r="C6770" s="93">
        <v>27</v>
      </c>
      <c r="D6770" s="93">
        <v>26</v>
      </c>
      <c r="E6770" s="93">
        <v>62</v>
      </c>
      <c r="F6770" s="93">
        <v>59</v>
      </c>
      <c r="G6770" s="93">
        <v>30</v>
      </c>
      <c r="H6770" s="93">
        <v>29</v>
      </c>
      <c r="I6770" s="93">
        <v>97</v>
      </c>
      <c r="J6770" s="93">
        <v>0</v>
      </c>
      <c r="K6770" s="93">
        <v>0</v>
      </c>
      <c r="L6770" s="93">
        <v>0</v>
      </c>
    </row>
    <row r="6771" spans="1:12" x14ac:dyDescent="0.15">
      <c r="A6771">
        <v>28</v>
      </c>
      <c r="B6771" s="93">
        <v>43</v>
      </c>
      <c r="C6771" s="93">
        <v>16</v>
      </c>
      <c r="D6771" s="93">
        <v>27</v>
      </c>
      <c r="E6771" s="93">
        <v>63</v>
      </c>
      <c r="F6771" s="93">
        <v>55</v>
      </c>
      <c r="G6771" s="93">
        <v>25</v>
      </c>
      <c r="H6771" s="93">
        <v>30</v>
      </c>
      <c r="I6771" s="93">
        <v>98</v>
      </c>
      <c r="J6771" s="93">
        <v>2</v>
      </c>
      <c r="K6771" s="93">
        <v>0</v>
      </c>
      <c r="L6771" s="93">
        <v>2</v>
      </c>
    </row>
    <row r="6772" spans="1:12" x14ac:dyDescent="0.15">
      <c r="A6772">
        <v>29</v>
      </c>
      <c r="B6772" s="93">
        <v>44</v>
      </c>
      <c r="C6772" s="93">
        <v>27</v>
      </c>
      <c r="D6772" s="93">
        <v>17</v>
      </c>
      <c r="E6772" s="93">
        <v>64</v>
      </c>
      <c r="F6772" s="93">
        <v>68</v>
      </c>
      <c r="G6772" s="93">
        <v>32</v>
      </c>
      <c r="H6772" s="93">
        <v>36</v>
      </c>
      <c r="I6772" s="93">
        <v>99</v>
      </c>
      <c r="J6772" s="93">
        <v>2</v>
      </c>
      <c r="K6772" s="93">
        <v>0</v>
      </c>
      <c r="L6772" s="93">
        <v>2</v>
      </c>
    </row>
    <row r="6773" spans="1:12" x14ac:dyDescent="0.15">
      <c r="A6773" t="s">
        <v>438</v>
      </c>
      <c r="B6773" s="93">
        <v>256</v>
      </c>
      <c r="C6773" s="93">
        <v>115</v>
      </c>
      <c r="D6773" s="93">
        <v>141</v>
      </c>
      <c r="E6773" s="93" t="s">
        <v>439</v>
      </c>
      <c r="F6773" s="93">
        <v>314</v>
      </c>
      <c r="G6773" s="93">
        <v>157</v>
      </c>
      <c r="H6773" s="93">
        <v>157</v>
      </c>
      <c r="I6773" s="93" t="s">
        <v>440</v>
      </c>
      <c r="J6773" s="93">
        <v>0</v>
      </c>
      <c r="K6773" s="93">
        <v>0</v>
      </c>
      <c r="L6773" s="93">
        <v>0</v>
      </c>
    </row>
    <row r="6774" spans="1:12" x14ac:dyDescent="0.15">
      <c r="A6774">
        <v>30</v>
      </c>
      <c r="B6774" s="93">
        <v>49</v>
      </c>
      <c r="C6774" s="93">
        <v>20</v>
      </c>
      <c r="D6774" s="93">
        <v>29</v>
      </c>
      <c r="E6774" s="93">
        <v>65</v>
      </c>
      <c r="F6774" s="93">
        <v>54</v>
      </c>
      <c r="G6774" s="93">
        <v>34</v>
      </c>
      <c r="H6774" s="93">
        <v>20</v>
      </c>
      <c r="I6774" s="93">
        <v>100</v>
      </c>
      <c r="J6774" s="93">
        <v>0</v>
      </c>
      <c r="K6774" s="93">
        <v>0</v>
      </c>
      <c r="L6774" s="93">
        <v>0</v>
      </c>
    </row>
    <row r="6775" spans="1:12" x14ac:dyDescent="0.15">
      <c r="A6775">
        <v>31</v>
      </c>
      <c r="B6775" s="93">
        <v>41</v>
      </c>
      <c r="C6775" s="93">
        <v>17</v>
      </c>
      <c r="D6775" s="93">
        <v>24</v>
      </c>
      <c r="E6775" s="93">
        <v>66</v>
      </c>
      <c r="F6775" s="93">
        <v>55</v>
      </c>
      <c r="G6775" s="93">
        <v>29</v>
      </c>
      <c r="H6775" s="93">
        <v>26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66</v>
      </c>
      <c r="C6776" s="93">
        <v>33</v>
      </c>
      <c r="D6776" s="93">
        <v>33</v>
      </c>
      <c r="E6776" s="93">
        <v>67</v>
      </c>
      <c r="F6776" s="93">
        <v>56</v>
      </c>
      <c r="G6776" s="93">
        <v>26</v>
      </c>
      <c r="H6776" s="93">
        <v>30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38</v>
      </c>
      <c r="C6777" s="93">
        <v>17</v>
      </c>
      <c r="D6777" s="93">
        <v>21</v>
      </c>
      <c r="E6777" s="93">
        <v>68</v>
      </c>
      <c r="F6777" s="93">
        <v>65</v>
      </c>
      <c r="G6777" s="93">
        <v>25</v>
      </c>
      <c r="H6777" s="93">
        <v>40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62</v>
      </c>
      <c r="C6778" s="93">
        <v>28</v>
      </c>
      <c r="D6778" s="93">
        <v>34</v>
      </c>
      <c r="E6778" s="93">
        <v>69</v>
      </c>
      <c r="F6778" s="93">
        <v>84</v>
      </c>
      <c r="G6778" s="93">
        <v>43</v>
      </c>
      <c r="H6778" s="93">
        <v>41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462</v>
      </c>
      <c r="C6781" s="93" t="s">
        <v>272</v>
      </c>
      <c r="D6781" s="93">
        <v>892</v>
      </c>
      <c r="E6781" s="93" t="s">
        <v>273</v>
      </c>
      <c r="F6781" s="93">
        <v>1829</v>
      </c>
      <c r="G6781" s="93" t="s">
        <v>272</v>
      </c>
      <c r="H6781" s="93">
        <v>3610</v>
      </c>
      <c r="I6781" s="93" t="s">
        <v>273</v>
      </c>
      <c r="J6781" s="93">
        <v>642</v>
      </c>
      <c r="K6781" s="93" t="s">
        <v>272</v>
      </c>
      <c r="L6781" s="93">
        <v>1366</v>
      </c>
    </row>
    <row r="6782" spans="1:12" x14ac:dyDescent="0.15">
      <c r="A6782" t="s">
        <v>274</v>
      </c>
      <c r="B6782" s="93">
        <v>430</v>
      </c>
      <c r="C6782" s="93" t="s">
        <v>662</v>
      </c>
      <c r="D6782" s="93">
        <v>0.1520109066121336</v>
      </c>
      <c r="E6782" s="93" t="s">
        <v>274</v>
      </c>
      <c r="F6782" s="93">
        <v>1781</v>
      </c>
      <c r="G6782" s="93" t="s">
        <v>662</v>
      </c>
      <c r="H6782" s="93">
        <v>0.61520109066121331</v>
      </c>
      <c r="I6782" s="93" t="s">
        <v>274</v>
      </c>
      <c r="J6782" s="93">
        <v>724</v>
      </c>
      <c r="K6782" s="93" t="s">
        <v>662</v>
      </c>
      <c r="L6782" s="93">
        <v>0.23278800272665304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44012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3543</v>
      </c>
      <c r="C6787" s="93">
        <v>1720</v>
      </c>
      <c r="D6787" s="93">
        <v>1823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88</v>
      </c>
      <c r="C6788" s="93">
        <v>40</v>
      </c>
      <c r="D6788" s="93">
        <v>48</v>
      </c>
      <c r="E6788" s="93" t="s">
        <v>421</v>
      </c>
      <c r="F6788" s="93">
        <v>159</v>
      </c>
      <c r="G6788" s="93">
        <v>80</v>
      </c>
      <c r="H6788" s="93">
        <v>79</v>
      </c>
      <c r="I6788" s="93" t="s">
        <v>422</v>
      </c>
      <c r="J6788" s="93">
        <v>417</v>
      </c>
      <c r="K6788" s="93">
        <v>194</v>
      </c>
      <c r="L6788" s="93">
        <v>223</v>
      </c>
    </row>
    <row r="6789" spans="1:12" x14ac:dyDescent="0.15">
      <c r="A6789">
        <v>0</v>
      </c>
      <c r="B6789" s="93">
        <v>13</v>
      </c>
      <c r="C6789" s="93">
        <v>4</v>
      </c>
      <c r="D6789" s="93">
        <v>9</v>
      </c>
      <c r="E6789" s="93">
        <v>35</v>
      </c>
      <c r="F6789" s="93">
        <v>37</v>
      </c>
      <c r="G6789" s="93">
        <v>23</v>
      </c>
      <c r="H6789" s="93">
        <v>14</v>
      </c>
      <c r="I6789" s="93">
        <v>70</v>
      </c>
      <c r="J6789" s="93">
        <v>85</v>
      </c>
      <c r="K6789" s="93">
        <v>34</v>
      </c>
      <c r="L6789" s="93">
        <v>51</v>
      </c>
    </row>
    <row r="6790" spans="1:12" x14ac:dyDescent="0.15">
      <c r="A6790">
        <v>1</v>
      </c>
      <c r="B6790" s="93">
        <v>21</v>
      </c>
      <c r="C6790" s="93">
        <v>8</v>
      </c>
      <c r="D6790" s="93">
        <v>13</v>
      </c>
      <c r="E6790" s="93">
        <v>36</v>
      </c>
      <c r="F6790" s="93">
        <v>30</v>
      </c>
      <c r="G6790" s="93">
        <v>14</v>
      </c>
      <c r="H6790" s="93">
        <v>16</v>
      </c>
      <c r="I6790" s="93">
        <v>71</v>
      </c>
      <c r="J6790" s="93">
        <v>83</v>
      </c>
      <c r="K6790" s="93">
        <v>44</v>
      </c>
      <c r="L6790" s="93">
        <v>39</v>
      </c>
    </row>
    <row r="6791" spans="1:12" x14ac:dyDescent="0.15">
      <c r="A6791">
        <v>2</v>
      </c>
      <c r="B6791" s="93">
        <v>23</v>
      </c>
      <c r="C6791" s="93">
        <v>11</v>
      </c>
      <c r="D6791" s="93">
        <v>12</v>
      </c>
      <c r="E6791" s="93">
        <v>37</v>
      </c>
      <c r="F6791" s="93">
        <v>29</v>
      </c>
      <c r="G6791" s="93">
        <v>12</v>
      </c>
      <c r="H6791" s="93">
        <v>17</v>
      </c>
      <c r="I6791" s="93">
        <v>72</v>
      </c>
      <c r="J6791" s="93">
        <v>102</v>
      </c>
      <c r="K6791" s="93">
        <v>49</v>
      </c>
      <c r="L6791" s="93">
        <v>53</v>
      </c>
    </row>
    <row r="6792" spans="1:12" x14ac:dyDescent="0.15">
      <c r="A6792">
        <v>3</v>
      </c>
      <c r="B6792" s="93">
        <v>11</v>
      </c>
      <c r="C6792" s="93">
        <v>5</v>
      </c>
      <c r="D6792" s="93">
        <v>6</v>
      </c>
      <c r="E6792" s="93">
        <v>38</v>
      </c>
      <c r="F6792" s="93">
        <v>32</v>
      </c>
      <c r="G6792" s="93">
        <v>16</v>
      </c>
      <c r="H6792" s="93">
        <v>16</v>
      </c>
      <c r="I6792" s="93">
        <v>73</v>
      </c>
      <c r="J6792" s="93">
        <v>93</v>
      </c>
      <c r="K6792" s="93">
        <v>41</v>
      </c>
      <c r="L6792" s="93">
        <v>52</v>
      </c>
    </row>
    <row r="6793" spans="1:12" x14ac:dyDescent="0.15">
      <c r="A6793">
        <v>4</v>
      </c>
      <c r="B6793" s="93">
        <v>20</v>
      </c>
      <c r="C6793" s="93">
        <v>12</v>
      </c>
      <c r="D6793" s="93">
        <v>8</v>
      </c>
      <c r="E6793" s="93">
        <v>39</v>
      </c>
      <c r="F6793" s="93">
        <v>31</v>
      </c>
      <c r="G6793" s="93">
        <v>15</v>
      </c>
      <c r="H6793" s="93">
        <v>16</v>
      </c>
      <c r="I6793" s="93">
        <v>74</v>
      </c>
      <c r="J6793" s="93">
        <v>54</v>
      </c>
      <c r="K6793" s="93">
        <v>26</v>
      </c>
      <c r="L6793" s="93">
        <v>28</v>
      </c>
    </row>
    <row r="6794" spans="1:12" x14ac:dyDescent="0.15">
      <c r="A6794" t="s">
        <v>423</v>
      </c>
      <c r="B6794" s="93">
        <v>98</v>
      </c>
      <c r="C6794" s="93">
        <v>45</v>
      </c>
      <c r="D6794" s="93">
        <v>53</v>
      </c>
      <c r="E6794" s="93" t="s">
        <v>424</v>
      </c>
      <c r="F6794" s="93">
        <v>236</v>
      </c>
      <c r="G6794" s="93">
        <v>129</v>
      </c>
      <c r="H6794" s="93">
        <v>107</v>
      </c>
      <c r="I6794" s="93" t="s">
        <v>425</v>
      </c>
      <c r="J6794" s="93">
        <v>309</v>
      </c>
      <c r="K6794" s="93">
        <v>147</v>
      </c>
      <c r="L6794" s="93">
        <v>162</v>
      </c>
    </row>
    <row r="6795" spans="1:12" x14ac:dyDescent="0.15">
      <c r="A6795">
        <v>5</v>
      </c>
      <c r="B6795" s="93">
        <v>15</v>
      </c>
      <c r="C6795" s="93">
        <v>4</v>
      </c>
      <c r="D6795" s="93">
        <v>11</v>
      </c>
      <c r="E6795" s="93">
        <v>40</v>
      </c>
      <c r="F6795" s="93">
        <v>39</v>
      </c>
      <c r="G6795" s="93">
        <v>21</v>
      </c>
      <c r="H6795" s="93">
        <v>18</v>
      </c>
      <c r="I6795" s="93">
        <v>75</v>
      </c>
      <c r="J6795" s="93">
        <v>55</v>
      </c>
      <c r="K6795" s="93">
        <v>28</v>
      </c>
      <c r="L6795" s="93">
        <v>27</v>
      </c>
    </row>
    <row r="6796" spans="1:12" x14ac:dyDescent="0.15">
      <c r="A6796">
        <v>6</v>
      </c>
      <c r="B6796" s="93">
        <v>20</v>
      </c>
      <c r="C6796" s="93">
        <v>7</v>
      </c>
      <c r="D6796" s="93">
        <v>13</v>
      </c>
      <c r="E6796" s="93">
        <v>41</v>
      </c>
      <c r="F6796" s="93">
        <v>45</v>
      </c>
      <c r="G6796" s="93">
        <v>26</v>
      </c>
      <c r="H6796" s="93">
        <v>19</v>
      </c>
      <c r="I6796" s="93">
        <v>76</v>
      </c>
      <c r="J6796" s="93">
        <v>69</v>
      </c>
      <c r="K6796" s="93">
        <v>28</v>
      </c>
      <c r="L6796" s="93">
        <v>41</v>
      </c>
    </row>
    <row r="6797" spans="1:12" x14ac:dyDescent="0.15">
      <c r="A6797">
        <v>7</v>
      </c>
      <c r="B6797" s="93">
        <v>18</v>
      </c>
      <c r="C6797" s="93">
        <v>11</v>
      </c>
      <c r="D6797" s="93">
        <v>7</v>
      </c>
      <c r="E6797" s="93">
        <v>42</v>
      </c>
      <c r="F6797" s="93">
        <v>47</v>
      </c>
      <c r="G6797" s="93">
        <v>25</v>
      </c>
      <c r="H6797" s="93">
        <v>22</v>
      </c>
      <c r="I6797" s="93">
        <v>77</v>
      </c>
      <c r="J6797" s="93">
        <v>58</v>
      </c>
      <c r="K6797" s="93">
        <v>29</v>
      </c>
      <c r="L6797" s="93">
        <v>29</v>
      </c>
    </row>
    <row r="6798" spans="1:12" x14ac:dyDescent="0.15">
      <c r="A6798">
        <v>8</v>
      </c>
      <c r="B6798" s="93">
        <v>20</v>
      </c>
      <c r="C6798" s="93">
        <v>11</v>
      </c>
      <c r="D6798" s="93">
        <v>9</v>
      </c>
      <c r="E6798" s="93">
        <v>43</v>
      </c>
      <c r="F6798" s="93">
        <v>55</v>
      </c>
      <c r="G6798" s="93">
        <v>27</v>
      </c>
      <c r="H6798" s="93">
        <v>28</v>
      </c>
      <c r="I6798" s="93">
        <v>78</v>
      </c>
      <c r="J6798" s="93">
        <v>67</v>
      </c>
      <c r="K6798" s="93">
        <v>30</v>
      </c>
      <c r="L6798" s="93">
        <v>37</v>
      </c>
    </row>
    <row r="6799" spans="1:12" x14ac:dyDescent="0.15">
      <c r="A6799">
        <v>9</v>
      </c>
      <c r="B6799" s="93">
        <v>25</v>
      </c>
      <c r="C6799" s="93">
        <v>12</v>
      </c>
      <c r="D6799" s="93">
        <v>13</v>
      </c>
      <c r="E6799" s="93">
        <v>44</v>
      </c>
      <c r="F6799" s="93">
        <v>50</v>
      </c>
      <c r="G6799" s="93">
        <v>30</v>
      </c>
      <c r="H6799" s="93">
        <v>20</v>
      </c>
      <c r="I6799" s="93">
        <v>79</v>
      </c>
      <c r="J6799" s="93">
        <v>60</v>
      </c>
      <c r="K6799" s="93">
        <v>32</v>
      </c>
      <c r="L6799" s="93">
        <v>28</v>
      </c>
    </row>
    <row r="6800" spans="1:12" x14ac:dyDescent="0.15">
      <c r="A6800" t="s">
        <v>426</v>
      </c>
      <c r="B6800" s="93">
        <v>116</v>
      </c>
      <c r="C6800" s="93">
        <v>50</v>
      </c>
      <c r="D6800" s="93">
        <v>66</v>
      </c>
      <c r="E6800" s="93" t="s">
        <v>427</v>
      </c>
      <c r="F6800" s="93">
        <v>237</v>
      </c>
      <c r="G6800" s="93">
        <v>137</v>
      </c>
      <c r="H6800" s="93">
        <v>100</v>
      </c>
      <c r="I6800" s="93" t="s">
        <v>428</v>
      </c>
      <c r="J6800" s="93">
        <v>231</v>
      </c>
      <c r="K6800" s="93">
        <v>110</v>
      </c>
      <c r="L6800" s="93">
        <v>121</v>
      </c>
    </row>
    <row r="6801" spans="1:12" x14ac:dyDescent="0.15">
      <c r="A6801">
        <v>10</v>
      </c>
      <c r="B6801" s="93">
        <v>24</v>
      </c>
      <c r="C6801" s="93">
        <v>10</v>
      </c>
      <c r="D6801" s="93">
        <v>14</v>
      </c>
      <c r="E6801" s="93">
        <v>45</v>
      </c>
      <c r="F6801" s="93">
        <v>62</v>
      </c>
      <c r="G6801" s="93">
        <v>36</v>
      </c>
      <c r="H6801" s="93">
        <v>26</v>
      </c>
      <c r="I6801" s="93">
        <v>80</v>
      </c>
      <c r="J6801" s="93">
        <v>65</v>
      </c>
      <c r="K6801" s="93">
        <v>33</v>
      </c>
      <c r="L6801" s="93">
        <v>32</v>
      </c>
    </row>
    <row r="6802" spans="1:12" x14ac:dyDescent="0.15">
      <c r="A6802">
        <v>11</v>
      </c>
      <c r="B6802" s="93">
        <v>25</v>
      </c>
      <c r="C6802" s="93">
        <v>8</v>
      </c>
      <c r="D6802" s="93">
        <v>17</v>
      </c>
      <c r="E6802" s="93">
        <v>46</v>
      </c>
      <c r="F6802" s="93">
        <v>48</v>
      </c>
      <c r="G6802" s="93">
        <v>24</v>
      </c>
      <c r="H6802" s="93">
        <v>24</v>
      </c>
      <c r="I6802" s="93">
        <v>81</v>
      </c>
      <c r="J6802" s="93">
        <v>44</v>
      </c>
      <c r="K6802" s="93">
        <v>26</v>
      </c>
      <c r="L6802" s="93">
        <v>18</v>
      </c>
    </row>
    <row r="6803" spans="1:12" x14ac:dyDescent="0.15">
      <c r="A6803">
        <v>12</v>
      </c>
      <c r="B6803" s="93">
        <v>25</v>
      </c>
      <c r="C6803" s="93">
        <v>9</v>
      </c>
      <c r="D6803" s="93">
        <v>16</v>
      </c>
      <c r="E6803" s="93">
        <v>47</v>
      </c>
      <c r="F6803" s="93">
        <v>47</v>
      </c>
      <c r="G6803" s="93">
        <v>29</v>
      </c>
      <c r="H6803" s="93">
        <v>18</v>
      </c>
      <c r="I6803" s="93">
        <v>82</v>
      </c>
      <c r="J6803" s="93">
        <v>44</v>
      </c>
      <c r="K6803" s="93">
        <v>19</v>
      </c>
      <c r="L6803" s="93">
        <v>25</v>
      </c>
    </row>
    <row r="6804" spans="1:12" x14ac:dyDescent="0.15">
      <c r="A6804">
        <v>13</v>
      </c>
      <c r="B6804" s="93">
        <v>20</v>
      </c>
      <c r="C6804" s="93">
        <v>13</v>
      </c>
      <c r="D6804" s="93">
        <v>7</v>
      </c>
      <c r="E6804" s="93">
        <v>48</v>
      </c>
      <c r="F6804" s="93">
        <v>34</v>
      </c>
      <c r="G6804" s="93">
        <v>20</v>
      </c>
      <c r="H6804" s="93">
        <v>14</v>
      </c>
      <c r="I6804" s="93">
        <v>83</v>
      </c>
      <c r="J6804" s="93">
        <v>29</v>
      </c>
      <c r="K6804" s="93">
        <v>14</v>
      </c>
      <c r="L6804" s="93">
        <v>15</v>
      </c>
    </row>
    <row r="6805" spans="1:12" x14ac:dyDescent="0.15">
      <c r="A6805">
        <v>14</v>
      </c>
      <c r="B6805" s="93">
        <v>22</v>
      </c>
      <c r="C6805" s="93">
        <v>10</v>
      </c>
      <c r="D6805" s="93">
        <v>12</v>
      </c>
      <c r="E6805" s="93">
        <v>49</v>
      </c>
      <c r="F6805" s="93">
        <v>46</v>
      </c>
      <c r="G6805" s="93">
        <v>28</v>
      </c>
      <c r="H6805" s="93">
        <v>18</v>
      </c>
      <c r="I6805" s="93">
        <v>84</v>
      </c>
      <c r="J6805" s="93">
        <v>49</v>
      </c>
      <c r="K6805" s="93">
        <v>18</v>
      </c>
      <c r="L6805" s="93">
        <v>31</v>
      </c>
    </row>
    <row r="6806" spans="1:12" x14ac:dyDescent="0.15">
      <c r="A6806" t="s">
        <v>429</v>
      </c>
      <c r="B6806" s="93">
        <v>107</v>
      </c>
      <c r="C6806" s="93">
        <v>58</v>
      </c>
      <c r="D6806" s="93">
        <v>49</v>
      </c>
      <c r="E6806" s="93" t="s">
        <v>430</v>
      </c>
      <c r="F6806" s="93">
        <v>215</v>
      </c>
      <c r="G6806" s="93">
        <v>114</v>
      </c>
      <c r="H6806" s="93">
        <v>101</v>
      </c>
      <c r="I6806" s="93" t="s">
        <v>431</v>
      </c>
      <c r="J6806" s="93">
        <v>154</v>
      </c>
      <c r="K6806" s="93">
        <v>59</v>
      </c>
      <c r="L6806" s="93">
        <v>95</v>
      </c>
    </row>
    <row r="6807" spans="1:12" x14ac:dyDescent="0.15">
      <c r="A6807">
        <v>15</v>
      </c>
      <c r="B6807" s="93">
        <v>19</v>
      </c>
      <c r="C6807" s="93">
        <v>12</v>
      </c>
      <c r="D6807" s="93">
        <v>7</v>
      </c>
      <c r="E6807" s="93">
        <v>50</v>
      </c>
      <c r="F6807" s="93">
        <v>44</v>
      </c>
      <c r="G6807" s="93">
        <v>23</v>
      </c>
      <c r="H6807" s="93">
        <v>21</v>
      </c>
      <c r="I6807" s="93">
        <v>85</v>
      </c>
      <c r="J6807" s="93">
        <v>31</v>
      </c>
      <c r="K6807" s="93">
        <v>8</v>
      </c>
      <c r="L6807" s="93">
        <v>23</v>
      </c>
    </row>
    <row r="6808" spans="1:12" x14ac:dyDescent="0.15">
      <c r="A6808">
        <v>16</v>
      </c>
      <c r="B6808" s="93">
        <v>20</v>
      </c>
      <c r="C6808" s="93">
        <v>12</v>
      </c>
      <c r="D6808" s="93">
        <v>8</v>
      </c>
      <c r="E6808" s="93">
        <v>51</v>
      </c>
      <c r="F6808" s="93">
        <v>39</v>
      </c>
      <c r="G6808" s="93">
        <v>17</v>
      </c>
      <c r="H6808" s="93">
        <v>22</v>
      </c>
      <c r="I6808" s="93">
        <v>86</v>
      </c>
      <c r="J6808" s="93">
        <v>33</v>
      </c>
      <c r="K6808" s="93">
        <v>15</v>
      </c>
      <c r="L6808" s="93">
        <v>18</v>
      </c>
    </row>
    <row r="6809" spans="1:12" x14ac:dyDescent="0.15">
      <c r="A6809">
        <v>17</v>
      </c>
      <c r="B6809" s="93">
        <v>29</v>
      </c>
      <c r="C6809" s="93">
        <v>16</v>
      </c>
      <c r="D6809" s="93">
        <v>13</v>
      </c>
      <c r="E6809" s="93">
        <v>52</v>
      </c>
      <c r="F6809" s="93">
        <v>53</v>
      </c>
      <c r="G6809" s="93">
        <v>25</v>
      </c>
      <c r="H6809" s="93">
        <v>28</v>
      </c>
      <c r="I6809" s="93">
        <v>87</v>
      </c>
      <c r="J6809" s="93">
        <v>36</v>
      </c>
      <c r="K6809" s="93">
        <v>13</v>
      </c>
      <c r="L6809" s="93">
        <v>23</v>
      </c>
    </row>
    <row r="6810" spans="1:12" x14ac:dyDescent="0.15">
      <c r="A6810">
        <v>18</v>
      </c>
      <c r="B6810" s="93">
        <v>20</v>
      </c>
      <c r="C6810" s="93">
        <v>11</v>
      </c>
      <c r="D6810" s="93">
        <v>9</v>
      </c>
      <c r="E6810" s="93">
        <v>53</v>
      </c>
      <c r="F6810" s="93">
        <v>42</v>
      </c>
      <c r="G6810" s="93">
        <v>25</v>
      </c>
      <c r="H6810" s="93">
        <v>17</v>
      </c>
      <c r="I6810" s="93">
        <v>88</v>
      </c>
      <c r="J6810" s="93">
        <v>28</v>
      </c>
      <c r="K6810" s="93">
        <v>13</v>
      </c>
      <c r="L6810" s="93">
        <v>15</v>
      </c>
    </row>
    <row r="6811" spans="1:12" x14ac:dyDescent="0.15">
      <c r="A6811">
        <v>19</v>
      </c>
      <c r="B6811" s="93">
        <v>19</v>
      </c>
      <c r="C6811" s="93">
        <v>7</v>
      </c>
      <c r="D6811" s="93">
        <v>12</v>
      </c>
      <c r="E6811" s="93">
        <v>54</v>
      </c>
      <c r="F6811" s="93">
        <v>37</v>
      </c>
      <c r="G6811" s="93">
        <v>24</v>
      </c>
      <c r="H6811" s="93">
        <v>13</v>
      </c>
      <c r="I6811" s="93">
        <v>89</v>
      </c>
      <c r="J6811" s="93">
        <v>26</v>
      </c>
      <c r="K6811" s="93">
        <v>10</v>
      </c>
      <c r="L6811" s="93">
        <v>16</v>
      </c>
    </row>
    <row r="6812" spans="1:12" x14ac:dyDescent="0.15">
      <c r="A6812" t="s">
        <v>432</v>
      </c>
      <c r="B6812" s="93">
        <v>122</v>
      </c>
      <c r="C6812" s="93">
        <v>68</v>
      </c>
      <c r="D6812" s="93">
        <v>54</v>
      </c>
      <c r="E6812" s="93" t="s">
        <v>433</v>
      </c>
      <c r="F6812" s="93">
        <v>226</v>
      </c>
      <c r="G6812" s="93">
        <v>107</v>
      </c>
      <c r="H6812" s="93">
        <v>119</v>
      </c>
      <c r="I6812" s="93" t="s">
        <v>434</v>
      </c>
      <c r="J6812" s="93">
        <v>52</v>
      </c>
      <c r="K6812" s="93">
        <v>15</v>
      </c>
      <c r="L6812" s="93">
        <v>37</v>
      </c>
    </row>
    <row r="6813" spans="1:12" x14ac:dyDescent="0.15">
      <c r="A6813">
        <v>20</v>
      </c>
      <c r="B6813" s="93">
        <v>22</v>
      </c>
      <c r="C6813" s="93">
        <v>13</v>
      </c>
      <c r="D6813" s="93">
        <v>9</v>
      </c>
      <c r="E6813" s="93">
        <v>55</v>
      </c>
      <c r="F6813" s="93">
        <v>52</v>
      </c>
      <c r="G6813" s="93">
        <v>21</v>
      </c>
      <c r="H6813" s="93">
        <v>31</v>
      </c>
      <c r="I6813" s="93">
        <v>90</v>
      </c>
      <c r="J6813" s="93">
        <v>12</v>
      </c>
      <c r="K6813" s="93">
        <v>3</v>
      </c>
      <c r="L6813" s="93">
        <v>9</v>
      </c>
    </row>
    <row r="6814" spans="1:12" x14ac:dyDescent="0.15">
      <c r="A6814">
        <v>21</v>
      </c>
      <c r="B6814" s="93">
        <v>20</v>
      </c>
      <c r="C6814" s="93">
        <v>12</v>
      </c>
      <c r="D6814" s="93">
        <v>8</v>
      </c>
      <c r="E6814" s="93">
        <v>56</v>
      </c>
      <c r="F6814" s="93">
        <v>42</v>
      </c>
      <c r="G6814" s="93">
        <v>21</v>
      </c>
      <c r="H6814" s="93">
        <v>21</v>
      </c>
      <c r="I6814" s="93">
        <v>91</v>
      </c>
      <c r="J6814" s="93">
        <v>14</v>
      </c>
      <c r="K6814" s="93">
        <v>4</v>
      </c>
      <c r="L6814" s="93">
        <v>10</v>
      </c>
    </row>
    <row r="6815" spans="1:12" x14ac:dyDescent="0.15">
      <c r="A6815">
        <v>22</v>
      </c>
      <c r="B6815" s="93">
        <v>35</v>
      </c>
      <c r="C6815" s="93">
        <v>18</v>
      </c>
      <c r="D6815" s="93">
        <v>17</v>
      </c>
      <c r="E6815" s="93">
        <v>57</v>
      </c>
      <c r="F6815" s="93">
        <v>44</v>
      </c>
      <c r="G6815" s="93">
        <v>19</v>
      </c>
      <c r="H6815" s="93">
        <v>25</v>
      </c>
      <c r="I6815" s="93">
        <v>92</v>
      </c>
      <c r="J6815" s="93">
        <v>12</v>
      </c>
      <c r="K6815" s="93">
        <v>4</v>
      </c>
      <c r="L6815" s="93">
        <v>8</v>
      </c>
    </row>
    <row r="6816" spans="1:12" x14ac:dyDescent="0.15">
      <c r="A6816">
        <v>23</v>
      </c>
      <c r="B6816" s="93">
        <v>22</v>
      </c>
      <c r="C6816" s="93">
        <v>14</v>
      </c>
      <c r="D6816" s="93">
        <v>8</v>
      </c>
      <c r="E6816" s="93">
        <v>58</v>
      </c>
      <c r="F6816" s="93">
        <v>41</v>
      </c>
      <c r="G6816" s="93">
        <v>21</v>
      </c>
      <c r="H6816" s="93">
        <v>20</v>
      </c>
      <c r="I6816" s="93">
        <v>93</v>
      </c>
      <c r="J6816" s="93">
        <v>7</v>
      </c>
      <c r="K6816" s="93">
        <v>3</v>
      </c>
      <c r="L6816" s="93">
        <v>4</v>
      </c>
    </row>
    <row r="6817" spans="1:12" x14ac:dyDescent="0.15">
      <c r="A6817">
        <v>24</v>
      </c>
      <c r="B6817" s="93">
        <v>23</v>
      </c>
      <c r="C6817" s="93">
        <v>11</v>
      </c>
      <c r="D6817" s="93">
        <v>12</v>
      </c>
      <c r="E6817" s="93">
        <v>59</v>
      </c>
      <c r="F6817" s="93">
        <v>47</v>
      </c>
      <c r="G6817" s="93">
        <v>25</v>
      </c>
      <c r="H6817" s="93">
        <v>22</v>
      </c>
      <c r="I6817" s="93">
        <v>94</v>
      </c>
      <c r="J6817" s="93">
        <v>7</v>
      </c>
      <c r="K6817" s="93">
        <v>1</v>
      </c>
      <c r="L6817" s="93">
        <v>6</v>
      </c>
    </row>
    <row r="6818" spans="1:12" x14ac:dyDescent="0.15">
      <c r="A6818" t="s">
        <v>435</v>
      </c>
      <c r="B6818" s="93">
        <v>129</v>
      </c>
      <c r="C6818" s="93">
        <v>70</v>
      </c>
      <c r="D6818" s="93">
        <v>59</v>
      </c>
      <c r="E6818" s="93" t="s">
        <v>436</v>
      </c>
      <c r="F6818" s="93">
        <v>204</v>
      </c>
      <c r="G6818" s="93">
        <v>107</v>
      </c>
      <c r="H6818" s="93">
        <v>97</v>
      </c>
      <c r="I6818" s="93" t="s">
        <v>437</v>
      </c>
      <c r="J6818" s="93">
        <v>18</v>
      </c>
      <c r="K6818" s="93">
        <v>6</v>
      </c>
      <c r="L6818" s="93">
        <v>12</v>
      </c>
    </row>
    <row r="6819" spans="1:12" x14ac:dyDescent="0.15">
      <c r="A6819">
        <v>25</v>
      </c>
      <c r="B6819" s="93">
        <v>23</v>
      </c>
      <c r="C6819" s="93">
        <v>10</v>
      </c>
      <c r="D6819" s="93">
        <v>13</v>
      </c>
      <c r="E6819" s="93">
        <v>60</v>
      </c>
      <c r="F6819" s="93">
        <v>44</v>
      </c>
      <c r="G6819" s="93">
        <v>22</v>
      </c>
      <c r="H6819" s="93">
        <v>22</v>
      </c>
      <c r="I6819" s="93">
        <v>95</v>
      </c>
      <c r="J6819" s="93">
        <v>3</v>
      </c>
      <c r="K6819" s="93">
        <v>1</v>
      </c>
      <c r="L6819" s="93">
        <v>2</v>
      </c>
    </row>
    <row r="6820" spans="1:12" x14ac:dyDescent="0.15">
      <c r="A6820">
        <v>26</v>
      </c>
      <c r="B6820" s="93">
        <v>24</v>
      </c>
      <c r="C6820" s="93">
        <v>12</v>
      </c>
      <c r="D6820" s="93">
        <v>12</v>
      </c>
      <c r="E6820" s="93">
        <v>61</v>
      </c>
      <c r="F6820" s="93">
        <v>42</v>
      </c>
      <c r="G6820" s="93">
        <v>25</v>
      </c>
      <c r="H6820" s="93">
        <v>17</v>
      </c>
      <c r="I6820" s="93">
        <v>96</v>
      </c>
      <c r="J6820" s="93">
        <v>9</v>
      </c>
      <c r="K6820" s="93">
        <v>4</v>
      </c>
      <c r="L6820" s="93">
        <v>5</v>
      </c>
    </row>
    <row r="6821" spans="1:12" x14ac:dyDescent="0.15">
      <c r="A6821">
        <v>27</v>
      </c>
      <c r="B6821" s="93">
        <v>31</v>
      </c>
      <c r="C6821" s="93">
        <v>18</v>
      </c>
      <c r="D6821" s="93">
        <v>13</v>
      </c>
      <c r="E6821" s="93">
        <v>62</v>
      </c>
      <c r="F6821" s="93">
        <v>44</v>
      </c>
      <c r="G6821" s="93">
        <v>22</v>
      </c>
      <c r="H6821" s="93">
        <v>22</v>
      </c>
      <c r="I6821" s="93">
        <v>97</v>
      </c>
      <c r="J6821" s="93">
        <v>5</v>
      </c>
      <c r="K6821" s="93">
        <v>1</v>
      </c>
      <c r="L6821" s="93">
        <v>4</v>
      </c>
    </row>
    <row r="6822" spans="1:12" x14ac:dyDescent="0.15">
      <c r="A6822">
        <v>28</v>
      </c>
      <c r="B6822" s="93">
        <v>31</v>
      </c>
      <c r="C6822" s="93">
        <v>18</v>
      </c>
      <c r="D6822" s="93">
        <v>13</v>
      </c>
      <c r="E6822" s="93">
        <v>63</v>
      </c>
      <c r="F6822" s="93">
        <v>37</v>
      </c>
      <c r="G6822" s="93">
        <v>18</v>
      </c>
      <c r="H6822" s="93">
        <v>19</v>
      </c>
      <c r="I6822" s="93">
        <v>98</v>
      </c>
      <c r="J6822" s="93">
        <v>0</v>
      </c>
      <c r="K6822" s="93">
        <v>0</v>
      </c>
      <c r="L6822" s="93">
        <v>0</v>
      </c>
    </row>
    <row r="6823" spans="1:12" x14ac:dyDescent="0.15">
      <c r="A6823">
        <v>29</v>
      </c>
      <c r="B6823" s="93">
        <v>20</v>
      </c>
      <c r="C6823" s="93">
        <v>12</v>
      </c>
      <c r="D6823" s="93">
        <v>8</v>
      </c>
      <c r="E6823" s="93">
        <v>64</v>
      </c>
      <c r="F6823" s="93">
        <v>37</v>
      </c>
      <c r="G6823" s="93">
        <v>20</v>
      </c>
      <c r="H6823" s="93">
        <v>17</v>
      </c>
      <c r="I6823" s="93">
        <v>99</v>
      </c>
      <c r="J6823" s="93">
        <v>1</v>
      </c>
      <c r="K6823" s="93">
        <v>0</v>
      </c>
      <c r="L6823" s="93">
        <v>1</v>
      </c>
    </row>
    <row r="6824" spans="1:12" x14ac:dyDescent="0.15">
      <c r="A6824" t="s">
        <v>438</v>
      </c>
      <c r="B6824" s="93">
        <v>139</v>
      </c>
      <c r="C6824" s="93">
        <v>69</v>
      </c>
      <c r="D6824" s="93">
        <v>70</v>
      </c>
      <c r="E6824" s="93" t="s">
        <v>439</v>
      </c>
      <c r="F6824" s="93">
        <v>283</v>
      </c>
      <c r="G6824" s="93">
        <v>115</v>
      </c>
      <c r="H6824" s="93">
        <v>168</v>
      </c>
      <c r="I6824" s="93" t="s">
        <v>440</v>
      </c>
      <c r="J6824" s="93">
        <v>3</v>
      </c>
      <c r="K6824" s="93">
        <v>0</v>
      </c>
      <c r="L6824" s="93">
        <v>3</v>
      </c>
    </row>
    <row r="6825" spans="1:12" x14ac:dyDescent="0.15">
      <c r="A6825">
        <v>30</v>
      </c>
      <c r="B6825" s="93">
        <v>30</v>
      </c>
      <c r="C6825" s="93">
        <v>12</v>
      </c>
      <c r="D6825" s="93">
        <v>18</v>
      </c>
      <c r="E6825" s="93">
        <v>65</v>
      </c>
      <c r="F6825" s="93">
        <v>39</v>
      </c>
      <c r="G6825" s="93">
        <v>18</v>
      </c>
      <c r="H6825" s="93">
        <v>21</v>
      </c>
      <c r="I6825" s="93">
        <v>100</v>
      </c>
      <c r="J6825" s="93">
        <v>0</v>
      </c>
      <c r="K6825" s="93">
        <v>0</v>
      </c>
      <c r="L6825" s="93">
        <v>0</v>
      </c>
    </row>
    <row r="6826" spans="1:12" x14ac:dyDescent="0.15">
      <c r="A6826">
        <v>31</v>
      </c>
      <c r="B6826" s="93">
        <v>31</v>
      </c>
      <c r="C6826" s="93">
        <v>17</v>
      </c>
      <c r="D6826" s="93">
        <v>14</v>
      </c>
      <c r="E6826" s="93">
        <v>66</v>
      </c>
      <c r="F6826" s="93">
        <v>60</v>
      </c>
      <c r="G6826" s="93">
        <v>19</v>
      </c>
      <c r="H6826" s="93">
        <v>41</v>
      </c>
      <c r="I6826" s="93">
        <v>101</v>
      </c>
      <c r="J6826" s="93">
        <v>1</v>
      </c>
      <c r="K6826" s="93">
        <v>0</v>
      </c>
      <c r="L6826" s="93">
        <v>1</v>
      </c>
    </row>
    <row r="6827" spans="1:12" x14ac:dyDescent="0.15">
      <c r="A6827">
        <v>32</v>
      </c>
      <c r="B6827" s="93">
        <v>17</v>
      </c>
      <c r="C6827" s="93">
        <v>7</v>
      </c>
      <c r="D6827" s="93">
        <v>10</v>
      </c>
      <c r="E6827" s="93">
        <v>67</v>
      </c>
      <c r="F6827" s="93">
        <v>50</v>
      </c>
      <c r="G6827" s="93">
        <v>20</v>
      </c>
      <c r="H6827" s="93">
        <v>30</v>
      </c>
      <c r="I6827" s="93">
        <v>102</v>
      </c>
      <c r="J6827" s="93">
        <v>1</v>
      </c>
      <c r="K6827" s="93">
        <v>0</v>
      </c>
      <c r="L6827" s="93">
        <v>1</v>
      </c>
    </row>
    <row r="6828" spans="1:12" x14ac:dyDescent="0.15">
      <c r="A6828">
        <v>33</v>
      </c>
      <c r="B6828" s="93">
        <v>31</v>
      </c>
      <c r="C6828" s="93">
        <v>16</v>
      </c>
      <c r="D6828" s="93">
        <v>15</v>
      </c>
      <c r="E6828" s="93">
        <v>68</v>
      </c>
      <c r="F6828" s="93">
        <v>61</v>
      </c>
      <c r="G6828" s="93">
        <v>28</v>
      </c>
      <c r="H6828" s="93">
        <v>33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30</v>
      </c>
      <c r="C6829" s="93">
        <v>17</v>
      </c>
      <c r="D6829" s="93">
        <v>13</v>
      </c>
      <c r="E6829" s="93">
        <v>69</v>
      </c>
      <c r="F6829" s="93">
        <v>73</v>
      </c>
      <c r="G6829" s="93">
        <v>30</v>
      </c>
      <c r="H6829" s="93">
        <v>43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135</v>
      </c>
      <c r="C6832" s="93" t="s">
        <v>272</v>
      </c>
      <c r="D6832" s="93">
        <v>302</v>
      </c>
      <c r="E6832" s="93" t="s">
        <v>273</v>
      </c>
      <c r="F6832" s="93">
        <v>939</v>
      </c>
      <c r="G6832" s="93" t="s">
        <v>272</v>
      </c>
      <c r="H6832" s="93">
        <v>1774</v>
      </c>
      <c r="I6832" s="93" t="s">
        <v>273</v>
      </c>
      <c r="J6832" s="93">
        <v>646</v>
      </c>
      <c r="K6832" s="93" t="s">
        <v>272</v>
      </c>
      <c r="L6832" s="93">
        <v>1467</v>
      </c>
    </row>
    <row r="6833" spans="1:12" x14ac:dyDescent="0.15">
      <c r="A6833" t="s">
        <v>274</v>
      </c>
      <c r="B6833" s="93">
        <v>167</v>
      </c>
      <c r="C6833" s="93" t="s">
        <v>662</v>
      </c>
      <c r="D6833" s="93">
        <v>8.5238498447643238E-2</v>
      </c>
      <c r="E6833" s="93" t="s">
        <v>274</v>
      </c>
      <c r="F6833" s="93">
        <v>835</v>
      </c>
      <c r="G6833" s="93" t="s">
        <v>662</v>
      </c>
      <c r="H6833" s="93">
        <v>0.50070561670900371</v>
      </c>
      <c r="I6833" s="93" t="s">
        <v>274</v>
      </c>
      <c r="J6833" s="93">
        <v>821</v>
      </c>
      <c r="K6833" s="93" t="s">
        <v>662</v>
      </c>
      <c r="L6833" s="93">
        <v>0.41405588484335309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44012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7049</v>
      </c>
      <c r="C6838" s="93">
        <v>3497</v>
      </c>
      <c r="D6838" s="93">
        <v>3552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206</v>
      </c>
      <c r="C6839" s="93">
        <v>110</v>
      </c>
      <c r="D6839" s="93">
        <v>96</v>
      </c>
      <c r="E6839" s="93" t="s">
        <v>421</v>
      </c>
      <c r="F6839" s="93">
        <v>376</v>
      </c>
      <c r="G6839" s="93">
        <v>190</v>
      </c>
      <c r="H6839" s="93">
        <v>186</v>
      </c>
      <c r="I6839" s="93" t="s">
        <v>422</v>
      </c>
      <c r="J6839" s="93">
        <v>606</v>
      </c>
      <c r="K6839" s="93">
        <v>265</v>
      </c>
      <c r="L6839" s="93">
        <v>341</v>
      </c>
    </row>
    <row r="6840" spans="1:12" x14ac:dyDescent="0.15">
      <c r="A6840">
        <v>0</v>
      </c>
      <c r="B6840" s="93">
        <v>38</v>
      </c>
      <c r="C6840" s="93">
        <v>21</v>
      </c>
      <c r="D6840" s="93">
        <v>17</v>
      </c>
      <c r="E6840" s="93">
        <v>35</v>
      </c>
      <c r="F6840" s="93">
        <v>64</v>
      </c>
      <c r="G6840" s="93">
        <v>30</v>
      </c>
      <c r="H6840" s="93">
        <v>34</v>
      </c>
      <c r="I6840" s="93">
        <v>70</v>
      </c>
      <c r="J6840" s="93">
        <v>145</v>
      </c>
      <c r="K6840" s="93">
        <v>66</v>
      </c>
      <c r="L6840" s="93">
        <v>79</v>
      </c>
    </row>
    <row r="6841" spans="1:12" x14ac:dyDescent="0.15">
      <c r="A6841">
        <v>1</v>
      </c>
      <c r="B6841" s="93">
        <v>40</v>
      </c>
      <c r="C6841" s="93">
        <v>21</v>
      </c>
      <c r="D6841" s="93">
        <v>19</v>
      </c>
      <c r="E6841" s="93">
        <v>36</v>
      </c>
      <c r="F6841" s="93">
        <v>79</v>
      </c>
      <c r="G6841" s="93">
        <v>38</v>
      </c>
      <c r="H6841" s="93">
        <v>41</v>
      </c>
      <c r="I6841" s="93">
        <v>71</v>
      </c>
      <c r="J6841" s="93">
        <v>116</v>
      </c>
      <c r="K6841" s="93">
        <v>48</v>
      </c>
      <c r="L6841" s="93">
        <v>68</v>
      </c>
    </row>
    <row r="6842" spans="1:12" x14ac:dyDescent="0.15">
      <c r="A6842">
        <v>2</v>
      </c>
      <c r="B6842" s="93">
        <v>42</v>
      </c>
      <c r="C6842" s="93">
        <v>27</v>
      </c>
      <c r="D6842" s="93">
        <v>15</v>
      </c>
      <c r="E6842" s="93">
        <v>37</v>
      </c>
      <c r="F6842" s="93">
        <v>79</v>
      </c>
      <c r="G6842" s="93">
        <v>41</v>
      </c>
      <c r="H6842" s="93">
        <v>38</v>
      </c>
      <c r="I6842" s="93">
        <v>72</v>
      </c>
      <c r="J6842" s="93">
        <v>142</v>
      </c>
      <c r="K6842" s="93">
        <v>56</v>
      </c>
      <c r="L6842" s="93">
        <v>86</v>
      </c>
    </row>
    <row r="6843" spans="1:12" x14ac:dyDescent="0.15">
      <c r="A6843">
        <v>3</v>
      </c>
      <c r="B6843" s="93">
        <v>42</v>
      </c>
      <c r="C6843" s="93">
        <v>23</v>
      </c>
      <c r="D6843" s="93">
        <v>19</v>
      </c>
      <c r="E6843" s="93">
        <v>38</v>
      </c>
      <c r="F6843" s="93">
        <v>74</v>
      </c>
      <c r="G6843" s="93">
        <v>40</v>
      </c>
      <c r="H6843" s="93">
        <v>34</v>
      </c>
      <c r="I6843" s="93">
        <v>73</v>
      </c>
      <c r="J6843" s="93">
        <v>129</v>
      </c>
      <c r="K6843" s="93">
        <v>56</v>
      </c>
      <c r="L6843" s="93">
        <v>73</v>
      </c>
    </row>
    <row r="6844" spans="1:12" x14ac:dyDescent="0.15">
      <c r="A6844">
        <v>4</v>
      </c>
      <c r="B6844" s="93">
        <v>44</v>
      </c>
      <c r="C6844" s="93">
        <v>18</v>
      </c>
      <c r="D6844" s="93">
        <v>26</v>
      </c>
      <c r="E6844" s="93">
        <v>39</v>
      </c>
      <c r="F6844" s="93">
        <v>80</v>
      </c>
      <c r="G6844" s="93">
        <v>41</v>
      </c>
      <c r="H6844" s="93">
        <v>39</v>
      </c>
      <c r="I6844" s="93">
        <v>74</v>
      </c>
      <c r="J6844" s="93">
        <v>74</v>
      </c>
      <c r="K6844" s="93">
        <v>39</v>
      </c>
      <c r="L6844" s="93">
        <v>35</v>
      </c>
    </row>
    <row r="6845" spans="1:12" x14ac:dyDescent="0.15">
      <c r="A6845" t="s">
        <v>423</v>
      </c>
      <c r="B6845" s="93">
        <v>285</v>
      </c>
      <c r="C6845" s="93">
        <v>140</v>
      </c>
      <c r="D6845" s="93">
        <v>145</v>
      </c>
      <c r="E6845" s="93" t="s">
        <v>424</v>
      </c>
      <c r="F6845" s="93">
        <v>466</v>
      </c>
      <c r="G6845" s="93">
        <v>249</v>
      </c>
      <c r="H6845" s="93">
        <v>217</v>
      </c>
      <c r="I6845" s="93" t="s">
        <v>425</v>
      </c>
      <c r="J6845" s="93">
        <v>456</v>
      </c>
      <c r="K6845" s="93">
        <v>228</v>
      </c>
      <c r="L6845" s="93">
        <v>228</v>
      </c>
    </row>
    <row r="6846" spans="1:12" x14ac:dyDescent="0.15">
      <c r="A6846">
        <v>5</v>
      </c>
      <c r="B6846" s="93">
        <v>61</v>
      </c>
      <c r="C6846" s="93">
        <v>31</v>
      </c>
      <c r="D6846" s="93">
        <v>30</v>
      </c>
      <c r="E6846" s="93">
        <v>40</v>
      </c>
      <c r="F6846" s="93">
        <v>84</v>
      </c>
      <c r="G6846" s="93">
        <v>43</v>
      </c>
      <c r="H6846" s="93">
        <v>41</v>
      </c>
      <c r="I6846" s="93">
        <v>75</v>
      </c>
      <c r="J6846" s="93">
        <v>95</v>
      </c>
      <c r="K6846" s="93">
        <v>46</v>
      </c>
      <c r="L6846" s="93">
        <v>49</v>
      </c>
    </row>
    <row r="6847" spans="1:12" x14ac:dyDescent="0.15">
      <c r="A6847">
        <v>6</v>
      </c>
      <c r="B6847" s="93">
        <v>47</v>
      </c>
      <c r="C6847" s="93">
        <v>18</v>
      </c>
      <c r="D6847" s="93">
        <v>29</v>
      </c>
      <c r="E6847" s="93">
        <v>41</v>
      </c>
      <c r="F6847" s="93">
        <v>104</v>
      </c>
      <c r="G6847" s="93">
        <v>54</v>
      </c>
      <c r="H6847" s="93">
        <v>50</v>
      </c>
      <c r="I6847" s="93">
        <v>76</v>
      </c>
      <c r="J6847" s="93">
        <v>98</v>
      </c>
      <c r="K6847" s="93">
        <v>51</v>
      </c>
      <c r="L6847" s="93">
        <v>47</v>
      </c>
    </row>
    <row r="6848" spans="1:12" x14ac:dyDescent="0.15">
      <c r="A6848">
        <v>7</v>
      </c>
      <c r="B6848" s="93">
        <v>59</v>
      </c>
      <c r="C6848" s="93">
        <v>36</v>
      </c>
      <c r="D6848" s="93">
        <v>23</v>
      </c>
      <c r="E6848" s="93">
        <v>42</v>
      </c>
      <c r="F6848" s="93">
        <v>83</v>
      </c>
      <c r="G6848" s="93">
        <v>46</v>
      </c>
      <c r="H6848" s="93">
        <v>37</v>
      </c>
      <c r="I6848" s="93">
        <v>77</v>
      </c>
      <c r="J6848" s="93">
        <v>95</v>
      </c>
      <c r="K6848" s="93">
        <v>44</v>
      </c>
      <c r="L6848" s="93">
        <v>51</v>
      </c>
    </row>
    <row r="6849" spans="1:12" x14ac:dyDescent="0.15">
      <c r="A6849">
        <v>8</v>
      </c>
      <c r="B6849" s="93">
        <v>45</v>
      </c>
      <c r="C6849" s="93">
        <v>20</v>
      </c>
      <c r="D6849" s="93">
        <v>25</v>
      </c>
      <c r="E6849" s="93">
        <v>43</v>
      </c>
      <c r="F6849" s="93">
        <v>95</v>
      </c>
      <c r="G6849" s="93">
        <v>50</v>
      </c>
      <c r="H6849" s="93">
        <v>45</v>
      </c>
      <c r="I6849" s="93">
        <v>78</v>
      </c>
      <c r="J6849" s="93">
        <v>107</v>
      </c>
      <c r="K6849" s="93">
        <v>55</v>
      </c>
      <c r="L6849" s="93">
        <v>52</v>
      </c>
    </row>
    <row r="6850" spans="1:12" x14ac:dyDescent="0.15">
      <c r="A6850">
        <v>9</v>
      </c>
      <c r="B6850" s="93">
        <v>73</v>
      </c>
      <c r="C6850" s="93">
        <v>35</v>
      </c>
      <c r="D6850" s="93">
        <v>38</v>
      </c>
      <c r="E6850" s="93">
        <v>44</v>
      </c>
      <c r="F6850" s="93">
        <v>100</v>
      </c>
      <c r="G6850" s="93">
        <v>56</v>
      </c>
      <c r="H6850" s="93">
        <v>44</v>
      </c>
      <c r="I6850" s="93">
        <v>79</v>
      </c>
      <c r="J6850" s="93">
        <v>61</v>
      </c>
      <c r="K6850" s="93">
        <v>32</v>
      </c>
      <c r="L6850" s="93">
        <v>29</v>
      </c>
    </row>
    <row r="6851" spans="1:12" x14ac:dyDescent="0.15">
      <c r="A6851" t="s">
        <v>426</v>
      </c>
      <c r="B6851" s="93">
        <v>353</v>
      </c>
      <c r="C6851" s="93">
        <v>186</v>
      </c>
      <c r="D6851" s="93">
        <v>167</v>
      </c>
      <c r="E6851" s="93" t="s">
        <v>427</v>
      </c>
      <c r="F6851" s="93">
        <v>567</v>
      </c>
      <c r="G6851" s="93">
        <v>302</v>
      </c>
      <c r="H6851" s="93">
        <v>265</v>
      </c>
      <c r="I6851" s="93" t="s">
        <v>428</v>
      </c>
      <c r="J6851" s="93">
        <v>271</v>
      </c>
      <c r="K6851" s="93">
        <v>120</v>
      </c>
      <c r="L6851" s="93">
        <v>151</v>
      </c>
    </row>
    <row r="6852" spans="1:12" x14ac:dyDescent="0.15">
      <c r="A6852">
        <v>10</v>
      </c>
      <c r="B6852" s="93">
        <v>77</v>
      </c>
      <c r="C6852" s="93">
        <v>41</v>
      </c>
      <c r="D6852" s="93">
        <v>36</v>
      </c>
      <c r="E6852" s="93">
        <v>45</v>
      </c>
      <c r="F6852" s="93">
        <v>124</v>
      </c>
      <c r="G6852" s="93">
        <v>60</v>
      </c>
      <c r="H6852" s="93">
        <v>64</v>
      </c>
      <c r="I6852" s="93">
        <v>80</v>
      </c>
      <c r="J6852" s="93">
        <v>80</v>
      </c>
      <c r="K6852" s="93">
        <v>36</v>
      </c>
      <c r="L6852" s="93">
        <v>44</v>
      </c>
    </row>
    <row r="6853" spans="1:12" x14ac:dyDescent="0.15">
      <c r="A6853">
        <v>11</v>
      </c>
      <c r="B6853" s="93">
        <v>64</v>
      </c>
      <c r="C6853" s="93">
        <v>31</v>
      </c>
      <c r="D6853" s="93">
        <v>33</v>
      </c>
      <c r="E6853" s="93">
        <v>46</v>
      </c>
      <c r="F6853" s="93">
        <v>107</v>
      </c>
      <c r="G6853" s="93">
        <v>54</v>
      </c>
      <c r="H6853" s="93">
        <v>53</v>
      </c>
      <c r="I6853" s="93">
        <v>81</v>
      </c>
      <c r="J6853" s="93">
        <v>40</v>
      </c>
      <c r="K6853" s="93">
        <v>18</v>
      </c>
      <c r="L6853" s="93">
        <v>22</v>
      </c>
    </row>
    <row r="6854" spans="1:12" x14ac:dyDescent="0.15">
      <c r="A6854">
        <v>12</v>
      </c>
      <c r="B6854" s="93">
        <v>64</v>
      </c>
      <c r="C6854" s="93">
        <v>35</v>
      </c>
      <c r="D6854" s="93">
        <v>29</v>
      </c>
      <c r="E6854" s="93">
        <v>47</v>
      </c>
      <c r="F6854" s="93">
        <v>108</v>
      </c>
      <c r="G6854" s="93">
        <v>62</v>
      </c>
      <c r="H6854" s="93">
        <v>46</v>
      </c>
      <c r="I6854" s="93">
        <v>82</v>
      </c>
      <c r="J6854" s="93">
        <v>56</v>
      </c>
      <c r="K6854" s="93">
        <v>30</v>
      </c>
      <c r="L6854" s="93">
        <v>26</v>
      </c>
    </row>
    <row r="6855" spans="1:12" x14ac:dyDescent="0.15">
      <c r="A6855">
        <v>13</v>
      </c>
      <c r="B6855" s="93">
        <v>77</v>
      </c>
      <c r="C6855" s="93">
        <v>43</v>
      </c>
      <c r="D6855" s="93">
        <v>34</v>
      </c>
      <c r="E6855" s="93">
        <v>48</v>
      </c>
      <c r="F6855" s="93">
        <v>108</v>
      </c>
      <c r="G6855" s="93">
        <v>52</v>
      </c>
      <c r="H6855" s="93">
        <v>56</v>
      </c>
      <c r="I6855" s="93">
        <v>83</v>
      </c>
      <c r="J6855" s="93">
        <v>57</v>
      </c>
      <c r="K6855" s="93">
        <v>19</v>
      </c>
      <c r="L6855" s="93">
        <v>38</v>
      </c>
    </row>
    <row r="6856" spans="1:12" x14ac:dyDescent="0.15">
      <c r="A6856">
        <v>14</v>
      </c>
      <c r="B6856" s="93">
        <v>71</v>
      </c>
      <c r="C6856" s="93">
        <v>36</v>
      </c>
      <c r="D6856" s="93">
        <v>35</v>
      </c>
      <c r="E6856" s="93">
        <v>49</v>
      </c>
      <c r="F6856" s="93">
        <v>120</v>
      </c>
      <c r="G6856" s="93">
        <v>74</v>
      </c>
      <c r="H6856" s="93">
        <v>46</v>
      </c>
      <c r="I6856" s="93">
        <v>84</v>
      </c>
      <c r="J6856" s="93">
        <v>38</v>
      </c>
      <c r="K6856" s="93">
        <v>17</v>
      </c>
      <c r="L6856" s="93">
        <v>21</v>
      </c>
    </row>
    <row r="6857" spans="1:12" x14ac:dyDescent="0.15">
      <c r="A6857" t="s">
        <v>429</v>
      </c>
      <c r="B6857" s="93">
        <v>328</v>
      </c>
      <c r="C6857" s="93">
        <v>162</v>
      </c>
      <c r="D6857" s="93">
        <v>166</v>
      </c>
      <c r="E6857" s="93" t="s">
        <v>430</v>
      </c>
      <c r="F6857" s="93">
        <v>568</v>
      </c>
      <c r="G6857" s="93">
        <v>298</v>
      </c>
      <c r="H6857" s="93">
        <v>270</v>
      </c>
      <c r="I6857" s="93" t="s">
        <v>431</v>
      </c>
      <c r="J6857" s="93">
        <v>170</v>
      </c>
      <c r="K6857" s="93">
        <v>52</v>
      </c>
      <c r="L6857" s="93">
        <v>118</v>
      </c>
    </row>
    <row r="6858" spans="1:12" x14ac:dyDescent="0.15">
      <c r="A6858">
        <v>15</v>
      </c>
      <c r="B6858" s="93">
        <v>57</v>
      </c>
      <c r="C6858" s="93">
        <v>25</v>
      </c>
      <c r="D6858" s="93">
        <v>32</v>
      </c>
      <c r="E6858" s="93">
        <v>50</v>
      </c>
      <c r="F6858" s="93">
        <v>133</v>
      </c>
      <c r="G6858" s="93">
        <v>72</v>
      </c>
      <c r="H6858" s="93">
        <v>61</v>
      </c>
      <c r="I6858" s="93">
        <v>85</v>
      </c>
      <c r="J6858" s="93">
        <v>41</v>
      </c>
      <c r="K6858" s="93">
        <v>16</v>
      </c>
      <c r="L6858" s="93">
        <v>25</v>
      </c>
    </row>
    <row r="6859" spans="1:12" x14ac:dyDescent="0.15">
      <c r="A6859">
        <v>16</v>
      </c>
      <c r="B6859" s="93">
        <v>74</v>
      </c>
      <c r="C6859" s="93">
        <v>39</v>
      </c>
      <c r="D6859" s="93">
        <v>35</v>
      </c>
      <c r="E6859" s="93">
        <v>51</v>
      </c>
      <c r="F6859" s="93">
        <v>118</v>
      </c>
      <c r="G6859" s="93">
        <v>57</v>
      </c>
      <c r="H6859" s="93">
        <v>61</v>
      </c>
      <c r="I6859" s="93">
        <v>86</v>
      </c>
      <c r="J6859" s="93">
        <v>44</v>
      </c>
      <c r="K6859" s="93">
        <v>14</v>
      </c>
      <c r="L6859" s="93">
        <v>30</v>
      </c>
    </row>
    <row r="6860" spans="1:12" x14ac:dyDescent="0.15">
      <c r="A6860">
        <v>17</v>
      </c>
      <c r="B6860" s="93">
        <v>54</v>
      </c>
      <c r="C6860" s="93">
        <v>30</v>
      </c>
      <c r="D6860" s="93">
        <v>24</v>
      </c>
      <c r="E6860" s="93">
        <v>52</v>
      </c>
      <c r="F6860" s="93">
        <v>115</v>
      </c>
      <c r="G6860" s="93">
        <v>61</v>
      </c>
      <c r="H6860" s="93">
        <v>54</v>
      </c>
      <c r="I6860" s="93">
        <v>87</v>
      </c>
      <c r="J6860" s="93">
        <v>34</v>
      </c>
      <c r="K6860" s="93">
        <v>9</v>
      </c>
      <c r="L6860" s="93">
        <v>25</v>
      </c>
    </row>
    <row r="6861" spans="1:12" x14ac:dyDescent="0.15">
      <c r="A6861">
        <v>18</v>
      </c>
      <c r="B6861" s="93">
        <v>69</v>
      </c>
      <c r="C6861" s="93">
        <v>36</v>
      </c>
      <c r="D6861" s="93">
        <v>33</v>
      </c>
      <c r="E6861" s="93">
        <v>53</v>
      </c>
      <c r="F6861" s="93">
        <v>105</v>
      </c>
      <c r="G6861" s="93">
        <v>66</v>
      </c>
      <c r="H6861" s="93">
        <v>39</v>
      </c>
      <c r="I6861" s="93">
        <v>88</v>
      </c>
      <c r="J6861" s="93">
        <v>27</v>
      </c>
      <c r="K6861" s="93">
        <v>9</v>
      </c>
      <c r="L6861" s="93">
        <v>18</v>
      </c>
    </row>
    <row r="6862" spans="1:12" x14ac:dyDescent="0.15">
      <c r="A6862">
        <v>19</v>
      </c>
      <c r="B6862" s="93">
        <v>74</v>
      </c>
      <c r="C6862" s="93">
        <v>32</v>
      </c>
      <c r="D6862" s="93">
        <v>42</v>
      </c>
      <c r="E6862" s="93">
        <v>54</v>
      </c>
      <c r="F6862" s="93">
        <v>97</v>
      </c>
      <c r="G6862" s="93">
        <v>42</v>
      </c>
      <c r="H6862" s="93">
        <v>55</v>
      </c>
      <c r="I6862" s="93">
        <v>89</v>
      </c>
      <c r="J6862" s="93">
        <v>24</v>
      </c>
      <c r="K6862" s="93">
        <v>4</v>
      </c>
      <c r="L6862" s="93">
        <v>20</v>
      </c>
    </row>
    <row r="6863" spans="1:12" x14ac:dyDescent="0.15">
      <c r="A6863" t="s">
        <v>432</v>
      </c>
      <c r="B6863" s="93">
        <v>357</v>
      </c>
      <c r="C6863" s="93">
        <v>192</v>
      </c>
      <c r="D6863" s="93">
        <v>165</v>
      </c>
      <c r="E6863" s="93" t="s">
        <v>433</v>
      </c>
      <c r="F6863" s="93">
        <v>459</v>
      </c>
      <c r="G6863" s="93">
        <v>235</v>
      </c>
      <c r="H6863" s="93">
        <v>224</v>
      </c>
      <c r="I6863" s="93" t="s">
        <v>434</v>
      </c>
      <c r="J6863" s="93">
        <v>65</v>
      </c>
      <c r="K6863" s="93">
        <v>11</v>
      </c>
      <c r="L6863" s="93">
        <v>54</v>
      </c>
    </row>
    <row r="6864" spans="1:12" x14ac:dyDescent="0.15">
      <c r="A6864">
        <v>20</v>
      </c>
      <c r="B6864" s="93">
        <v>86</v>
      </c>
      <c r="C6864" s="93">
        <v>46</v>
      </c>
      <c r="D6864" s="93">
        <v>40</v>
      </c>
      <c r="E6864" s="93">
        <v>55</v>
      </c>
      <c r="F6864" s="93">
        <v>117</v>
      </c>
      <c r="G6864" s="93">
        <v>56</v>
      </c>
      <c r="H6864" s="93">
        <v>61</v>
      </c>
      <c r="I6864" s="93">
        <v>90</v>
      </c>
      <c r="J6864" s="93">
        <v>22</v>
      </c>
      <c r="K6864" s="93">
        <v>7</v>
      </c>
      <c r="L6864" s="93">
        <v>15</v>
      </c>
    </row>
    <row r="6865" spans="1:12" x14ac:dyDescent="0.15">
      <c r="A6865">
        <v>21</v>
      </c>
      <c r="B6865" s="93">
        <v>76</v>
      </c>
      <c r="C6865" s="93">
        <v>40</v>
      </c>
      <c r="D6865" s="93">
        <v>36</v>
      </c>
      <c r="E6865" s="93">
        <v>56</v>
      </c>
      <c r="F6865" s="93">
        <v>94</v>
      </c>
      <c r="G6865" s="93">
        <v>54</v>
      </c>
      <c r="H6865" s="93">
        <v>40</v>
      </c>
      <c r="I6865" s="93">
        <v>91</v>
      </c>
      <c r="J6865" s="93">
        <v>14</v>
      </c>
      <c r="K6865" s="93">
        <v>2</v>
      </c>
      <c r="L6865" s="93">
        <v>12</v>
      </c>
    </row>
    <row r="6866" spans="1:12" x14ac:dyDescent="0.15">
      <c r="A6866">
        <v>22</v>
      </c>
      <c r="B6866" s="93">
        <v>56</v>
      </c>
      <c r="C6866" s="93">
        <v>29</v>
      </c>
      <c r="D6866" s="93">
        <v>27</v>
      </c>
      <c r="E6866" s="93">
        <v>57</v>
      </c>
      <c r="F6866" s="93">
        <v>77</v>
      </c>
      <c r="G6866" s="93">
        <v>34</v>
      </c>
      <c r="H6866" s="93">
        <v>43</v>
      </c>
      <c r="I6866" s="93">
        <v>92</v>
      </c>
      <c r="J6866" s="93">
        <v>13</v>
      </c>
      <c r="K6866" s="93">
        <v>1</v>
      </c>
      <c r="L6866" s="93">
        <v>12</v>
      </c>
    </row>
    <row r="6867" spans="1:12" x14ac:dyDescent="0.15">
      <c r="A6867">
        <v>23</v>
      </c>
      <c r="B6867" s="93">
        <v>67</v>
      </c>
      <c r="C6867" s="93">
        <v>33</v>
      </c>
      <c r="D6867" s="93">
        <v>34</v>
      </c>
      <c r="E6867" s="93">
        <v>58</v>
      </c>
      <c r="F6867" s="93">
        <v>75</v>
      </c>
      <c r="G6867" s="93">
        <v>36</v>
      </c>
      <c r="H6867" s="93">
        <v>39</v>
      </c>
      <c r="I6867" s="93">
        <v>93</v>
      </c>
      <c r="J6867" s="93">
        <v>9</v>
      </c>
      <c r="K6867" s="93">
        <v>1</v>
      </c>
      <c r="L6867" s="93">
        <v>8</v>
      </c>
    </row>
    <row r="6868" spans="1:12" x14ac:dyDescent="0.15">
      <c r="A6868">
        <v>24</v>
      </c>
      <c r="B6868" s="93">
        <v>72</v>
      </c>
      <c r="C6868" s="93">
        <v>44</v>
      </c>
      <c r="D6868" s="93">
        <v>28</v>
      </c>
      <c r="E6868" s="93">
        <v>59</v>
      </c>
      <c r="F6868" s="93">
        <v>96</v>
      </c>
      <c r="G6868" s="93">
        <v>55</v>
      </c>
      <c r="H6868" s="93">
        <v>41</v>
      </c>
      <c r="I6868" s="93">
        <v>94</v>
      </c>
      <c r="J6868" s="93">
        <v>7</v>
      </c>
      <c r="K6868" s="93">
        <v>0</v>
      </c>
      <c r="L6868" s="93">
        <v>7</v>
      </c>
    </row>
    <row r="6869" spans="1:12" x14ac:dyDescent="0.15">
      <c r="A6869" t="s">
        <v>435</v>
      </c>
      <c r="B6869" s="93">
        <v>284</v>
      </c>
      <c r="C6869" s="93">
        <v>149</v>
      </c>
      <c r="D6869" s="93">
        <v>135</v>
      </c>
      <c r="E6869" s="93" t="s">
        <v>436</v>
      </c>
      <c r="F6869" s="93">
        <v>408</v>
      </c>
      <c r="G6869" s="93">
        <v>205</v>
      </c>
      <c r="H6869" s="93">
        <v>203</v>
      </c>
      <c r="I6869" s="93" t="s">
        <v>437</v>
      </c>
      <c r="J6869" s="93">
        <v>30</v>
      </c>
      <c r="K6869" s="93">
        <v>0</v>
      </c>
      <c r="L6869" s="93">
        <v>30</v>
      </c>
    </row>
    <row r="6870" spans="1:12" x14ac:dyDescent="0.15">
      <c r="A6870">
        <v>25</v>
      </c>
      <c r="B6870" s="93">
        <v>74</v>
      </c>
      <c r="C6870" s="93">
        <v>39</v>
      </c>
      <c r="D6870" s="93">
        <v>35</v>
      </c>
      <c r="E6870" s="93">
        <v>60</v>
      </c>
      <c r="F6870" s="93">
        <v>75</v>
      </c>
      <c r="G6870" s="93">
        <v>38</v>
      </c>
      <c r="H6870" s="93">
        <v>37</v>
      </c>
      <c r="I6870" s="93">
        <v>95</v>
      </c>
      <c r="J6870" s="93">
        <v>7</v>
      </c>
      <c r="K6870" s="93">
        <v>0</v>
      </c>
      <c r="L6870" s="93">
        <v>7</v>
      </c>
    </row>
    <row r="6871" spans="1:12" x14ac:dyDescent="0.15">
      <c r="A6871">
        <v>26</v>
      </c>
      <c r="B6871" s="93">
        <v>47</v>
      </c>
      <c r="C6871" s="93">
        <v>23</v>
      </c>
      <c r="D6871" s="93">
        <v>24</v>
      </c>
      <c r="E6871" s="93">
        <v>61</v>
      </c>
      <c r="F6871" s="93">
        <v>93</v>
      </c>
      <c r="G6871" s="93">
        <v>49</v>
      </c>
      <c r="H6871" s="93">
        <v>44</v>
      </c>
      <c r="I6871" s="93">
        <v>96</v>
      </c>
      <c r="J6871" s="93">
        <v>4</v>
      </c>
      <c r="K6871" s="93">
        <v>0</v>
      </c>
      <c r="L6871" s="93">
        <v>4</v>
      </c>
    </row>
    <row r="6872" spans="1:12" x14ac:dyDescent="0.15">
      <c r="A6872">
        <v>27</v>
      </c>
      <c r="B6872" s="93">
        <v>51</v>
      </c>
      <c r="C6872" s="93">
        <v>26</v>
      </c>
      <c r="D6872" s="93">
        <v>25</v>
      </c>
      <c r="E6872" s="93">
        <v>62</v>
      </c>
      <c r="F6872" s="93">
        <v>66</v>
      </c>
      <c r="G6872" s="93">
        <v>38</v>
      </c>
      <c r="H6872" s="93">
        <v>28</v>
      </c>
      <c r="I6872" s="93">
        <v>97</v>
      </c>
      <c r="J6872" s="93">
        <v>12</v>
      </c>
      <c r="K6872" s="93">
        <v>0</v>
      </c>
      <c r="L6872" s="93">
        <v>12</v>
      </c>
    </row>
    <row r="6873" spans="1:12" x14ac:dyDescent="0.15">
      <c r="A6873">
        <v>28</v>
      </c>
      <c r="B6873" s="93">
        <v>61</v>
      </c>
      <c r="C6873" s="93">
        <v>30</v>
      </c>
      <c r="D6873" s="93">
        <v>31</v>
      </c>
      <c r="E6873" s="93">
        <v>63</v>
      </c>
      <c r="F6873" s="93">
        <v>81</v>
      </c>
      <c r="G6873" s="93">
        <v>35</v>
      </c>
      <c r="H6873" s="93">
        <v>46</v>
      </c>
      <c r="I6873" s="93">
        <v>98</v>
      </c>
      <c r="J6873" s="93">
        <v>3</v>
      </c>
      <c r="K6873" s="93">
        <v>0</v>
      </c>
      <c r="L6873" s="93">
        <v>3</v>
      </c>
    </row>
    <row r="6874" spans="1:12" x14ac:dyDescent="0.15">
      <c r="A6874">
        <v>29</v>
      </c>
      <c r="B6874" s="93">
        <v>51</v>
      </c>
      <c r="C6874" s="93">
        <v>31</v>
      </c>
      <c r="D6874" s="93">
        <v>20</v>
      </c>
      <c r="E6874" s="93">
        <v>64</v>
      </c>
      <c r="F6874" s="93">
        <v>93</v>
      </c>
      <c r="G6874" s="93">
        <v>45</v>
      </c>
      <c r="H6874" s="93">
        <v>48</v>
      </c>
      <c r="I6874" s="93">
        <v>99</v>
      </c>
      <c r="J6874" s="93">
        <v>4</v>
      </c>
      <c r="K6874" s="93">
        <v>0</v>
      </c>
      <c r="L6874" s="93">
        <v>4</v>
      </c>
    </row>
    <row r="6875" spans="1:12" x14ac:dyDescent="0.15">
      <c r="A6875" t="s">
        <v>438</v>
      </c>
      <c r="B6875" s="93">
        <v>283</v>
      </c>
      <c r="C6875" s="93">
        <v>149</v>
      </c>
      <c r="D6875" s="93">
        <v>134</v>
      </c>
      <c r="E6875" s="93" t="s">
        <v>439</v>
      </c>
      <c r="F6875" s="93">
        <v>499</v>
      </c>
      <c r="G6875" s="93">
        <v>254</v>
      </c>
      <c r="H6875" s="93">
        <v>245</v>
      </c>
      <c r="I6875" s="93" t="s">
        <v>440</v>
      </c>
      <c r="J6875" s="93">
        <v>12</v>
      </c>
      <c r="K6875" s="93">
        <v>0</v>
      </c>
      <c r="L6875" s="93">
        <v>12</v>
      </c>
    </row>
    <row r="6876" spans="1:12" x14ac:dyDescent="0.15">
      <c r="A6876">
        <v>30</v>
      </c>
      <c r="B6876" s="93">
        <v>51</v>
      </c>
      <c r="C6876" s="93">
        <v>27</v>
      </c>
      <c r="D6876" s="93">
        <v>24</v>
      </c>
      <c r="E6876" s="93">
        <v>65</v>
      </c>
      <c r="F6876" s="93">
        <v>77</v>
      </c>
      <c r="G6876" s="93">
        <v>41</v>
      </c>
      <c r="H6876" s="93">
        <v>36</v>
      </c>
      <c r="I6876" s="93">
        <v>100</v>
      </c>
      <c r="J6876" s="93">
        <v>4</v>
      </c>
      <c r="K6876" s="93">
        <v>0</v>
      </c>
      <c r="L6876" s="93">
        <v>4</v>
      </c>
    </row>
    <row r="6877" spans="1:12" x14ac:dyDescent="0.15">
      <c r="A6877">
        <v>31</v>
      </c>
      <c r="B6877" s="93">
        <v>46</v>
      </c>
      <c r="C6877" s="93">
        <v>30</v>
      </c>
      <c r="D6877" s="93">
        <v>16</v>
      </c>
      <c r="E6877" s="93">
        <v>66</v>
      </c>
      <c r="F6877" s="93">
        <v>86</v>
      </c>
      <c r="G6877" s="93">
        <v>46</v>
      </c>
      <c r="H6877" s="93">
        <v>40</v>
      </c>
      <c r="I6877" s="93">
        <v>101</v>
      </c>
      <c r="J6877" s="93">
        <v>1</v>
      </c>
      <c r="K6877" s="93">
        <v>0</v>
      </c>
      <c r="L6877" s="93">
        <v>1</v>
      </c>
    </row>
    <row r="6878" spans="1:12" x14ac:dyDescent="0.15">
      <c r="A6878">
        <v>32</v>
      </c>
      <c r="B6878" s="93">
        <v>64</v>
      </c>
      <c r="C6878" s="93">
        <v>25</v>
      </c>
      <c r="D6878" s="93">
        <v>39</v>
      </c>
      <c r="E6878" s="93">
        <v>67</v>
      </c>
      <c r="F6878" s="93">
        <v>107</v>
      </c>
      <c r="G6878" s="93">
        <v>56</v>
      </c>
      <c r="H6878" s="93">
        <v>51</v>
      </c>
      <c r="I6878" s="93">
        <v>102</v>
      </c>
      <c r="J6878" s="93">
        <v>2</v>
      </c>
      <c r="K6878" s="93">
        <v>0</v>
      </c>
      <c r="L6878" s="93">
        <v>2</v>
      </c>
    </row>
    <row r="6879" spans="1:12" x14ac:dyDescent="0.15">
      <c r="A6879">
        <v>33</v>
      </c>
      <c r="B6879" s="93">
        <v>54</v>
      </c>
      <c r="C6879" s="93">
        <v>34</v>
      </c>
      <c r="D6879" s="93">
        <v>20</v>
      </c>
      <c r="E6879" s="93">
        <v>68</v>
      </c>
      <c r="F6879" s="93">
        <v>97</v>
      </c>
      <c r="G6879" s="93">
        <v>39</v>
      </c>
      <c r="H6879" s="93">
        <v>58</v>
      </c>
      <c r="I6879" s="93" t="s">
        <v>441</v>
      </c>
      <c r="J6879" s="93">
        <v>5</v>
      </c>
      <c r="K6879" s="93">
        <v>0</v>
      </c>
      <c r="L6879" s="93">
        <v>5</v>
      </c>
    </row>
    <row r="6880" spans="1:12" x14ac:dyDescent="0.15">
      <c r="A6880">
        <v>34</v>
      </c>
      <c r="B6880" s="93">
        <v>68</v>
      </c>
      <c r="C6880" s="93">
        <v>33</v>
      </c>
      <c r="D6880" s="93">
        <v>35</v>
      </c>
      <c r="E6880" s="93">
        <v>69</v>
      </c>
      <c r="F6880" s="93">
        <v>132</v>
      </c>
      <c r="G6880" s="93">
        <v>72</v>
      </c>
      <c r="H6880" s="93">
        <v>60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436</v>
      </c>
      <c r="C6883" s="93" t="s">
        <v>272</v>
      </c>
      <c r="D6883" s="93">
        <v>844</v>
      </c>
      <c r="E6883" s="93" t="s">
        <v>273</v>
      </c>
      <c r="F6883" s="93">
        <v>2131</v>
      </c>
      <c r="G6883" s="93" t="s">
        <v>272</v>
      </c>
      <c r="H6883" s="93">
        <v>4096</v>
      </c>
      <c r="I6883" s="93" t="s">
        <v>273</v>
      </c>
      <c r="J6883" s="93">
        <v>930</v>
      </c>
      <c r="K6883" s="93" t="s">
        <v>272</v>
      </c>
      <c r="L6883" s="93">
        <v>2109</v>
      </c>
    </row>
    <row r="6884" spans="1:12" x14ac:dyDescent="0.15">
      <c r="A6884" t="s">
        <v>274</v>
      </c>
      <c r="B6884" s="93">
        <v>408</v>
      </c>
      <c r="C6884" s="93" t="s">
        <v>662</v>
      </c>
      <c r="D6884" s="93">
        <v>0.11973329550290822</v>
      </c>
      <c r="E6884" s="93" t="s">
        <v>274</v>
      </c>
      <c r="F6884" s="93">
        <v>1965</v>
      </c>
      <c r="G6884" s="93" t="s">
        <v>662</v>
      </c>
      <c r="H6884" s="93">
        <v>0.58107532983401899</v>
      </c>
      <c r="I6884" s="93" t="s">
        <v>274</v>
      </c>
      <c r="J6884" s="93">
        <v>1179</v>
      </c>
      <c r="K6884" s="93" t="s">
        <v>662</v>
      </c>
      <c r="L6884" s="93">
        <v>0.29919137466307277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44012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701</v>
      </c>
      <c r="C6889" s="93">
        <v>364</v>
      </c>
      <c r="D6889" s="93">
        <v>337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8</v>
      </c>
      <c r="C6890" s="93">
        <v>3</v>
      </c>
      <c r="D6890" s="93">
        <v>5</v>
      </c>
      <c r="E6890" s="93" t="s">
        <v>421</v>
      </c>
      <c r="F6890" s="93">
        <v>27</v>
      </c>
      <c r="G6890" s="93">
        <v>14</v>
      </c>
      <c r="H6890" s="93">
        <v>13</v>
      </c>
      <c r="I6890" s="93" t="s">
        <v>422</v>
      </c>
      <c r="J6890" s="93">
        <v>92</v>
      </c>
      <c r="K6890" s="93">
        <v>45</v>
      </c>
      <c r="L6890" s="93">
        <v>47</v>
      </c>
    </row>
    <row r="6891" spans="1:12" x14ac:dyDescent="0.15">
      <c r="A6891">
        <v>0</v>
      </c>
      <c r="B6891" s="93">
        <v>3</v>
      </c>
      <c r="C6891" s="93">
        <v>1</v>
      </c>
      <c r="D6891" s="93">
        <v>2</v>
      </c>
      <c r="E6891" s="93">
        <v>35</v>
      </c>
      <c r="F6891" s="93">
        <v>6</v>
      </c>
      <c r="G6891" s="93">
        <v>4</v>
      </c>
      <c r="H6891" s="93">
        <v>2</v>
      </c>
      <c r="I6891" s="93">
        <v>70</v>
      </c>
      <c r="J6891" s="93">
        <v>12</v>
      </c>
      <c r="K6891" s="93">
        <v>4</v>
      </c>
      <c r="L6891" s="93">
        <v>8</v>
      </c>
    </row>
    <row r="6892" spans="1:12" x14ac:dyDescent="0.15">
      <c r="A6892">
        <v>1</v>
      </c>
      <c r="B6892" s="93">
        <v>1</v>
      </c>
      <c r="C6892" s="93">
        <v>0</v>
      </c>
      <c r="D6892" s="93">
        <v>1</v>
      </c>
      <c r="E6892" s="93">
        <v>36</v>
      </c>
      <c r="F6892" s="93">
        <v>6</v>
      </c>
      <c r="G6892" s="93">
        <v>4</v>
      </c>
      <c r="H6892" s="93">
        <v>2</v>
      </c>
      <c r="I6892" s="93">
        <v>71</v>
      </c>
      <c r="J6892" s="93">
        <v>23</v>
      </c>
      <c r="K6892" s="93">
        <v>10</v>
      </c>
      <c r="L6892" s="93">
        <v>13</v>
      </c>
    </row>
    <row r="6893" spans="1:12" x14ac:dyDescent="0.15">
      <c r="A6893">
        <v>2</v>
      </c>
      <c r="B6893" s="93">
        <v>2</v>
      </c>
      <c r="C6893" s="93">
        <v>1</v>
      </c>
      <c r="D6893" s="93">
        <v>1</v>
      </c>
      <c r="E6893" s="93">
        <v>37</v>
      </c>
      <c r="F6893" s="93">
        <v>3</v>
      </c>
      <c r="G6893" s="93">
        <v>2</v>
      </c>
      <c r="H6893" s="93">
        <v>1</v>
      </c>
      <c r="I6893" s="93">
        <v>72</v>
      </c>
      <c r="J6893" s="93">
        <v>26</v>
      </c>
      <c r="K6893" s="93">
        <v>14</v>
      </c>
      <c r="L6893" s="93">
        <v>12</v>
      </c>
    </row>
    <row r="6894" spans="1:12" x14ac:dyDescent="0.15">
      <c r="A6894">
        <v>3</v>
      </c>
      <c r="B6894" s="93">
        <v>1</v>
      </c>
      <c r="C6894" s="93">
        <v>1</v>
      </c>
      <c r="D6894" s="93">
        <v>0</v>
      </c>
      <c r="E6894" s="93">
        <v>38</v>
      </c>
      <c r="F6894" s="93">
        <v>6</v>
      </c>
      <c r="G6894" s="93">
        <v>2</v>
      </c>
      <c r="H6894" s="93">
        <v>4</v>
      </c>
      <c r="I6894" s="93">
        <v>73</v>
      </c>
      <c r="J6894" s="93">
        <v>21</v>
      </c>
      <c r="K6894" s="93">
        <v>12</v>
      </c>
      <c r="L6894" s="93">
        <v>9</v>
      </c>
    </row>
    <row r="6895" spans="1:12" x14ac:dyDescent="0.15">
      <c r="A6895">
        <v>4</v>
      </c>
      <c r="B6895" s="93">
        <v>1</v>
      </c>
      <c r="C6895" s="93">
        <v>0</v>
      </c>
      <c r="D6895" s="93">
        <v>1</v>
      </c>
      <c r="E6895" s="93">
        <v>39</v>
      </c>
      <c r="F6895" s="93">
        <v>6</v>
      </c>
      <c r="G6895" s="93">
        <v>2</v>
      </c>
      <c r="H6895" s="93">
        <v>4</v>
      </c>
      <c r="I6895" s="93">
        <v>74</v>
      </c>
      <c r="J6895" s="93">
        <v>10</v>
      </c>
      <c r="K6895" s="93">
        <v>5</v>
      </c>
      <c r="L6895" s="93">
        <v>5</v>
      </c>
    </row>
    <row r="6896" spans="1:12" x14ac:dyDescent="0.15">
      <c r="A6896" t="s">
        <v>423</v>
      </c>
      <c r="B6896" s="93">
        <v>10</v>
      </c>
      <c r="C6896" s="93">
        <v>7</v>
      </c>
      <c r="D6896" s="93">
        <v>3</v>
      </c>
      <c r="E6896" s="93" t="s">
        <v>424</v>
      </c>
      <c r="F6896" s="93">
        <v>38</v>
      </c>
      <c r="G6896" s="93">
        <v>24</v>
      </c>
      <c r="H6896" s="93">
        <v>14</v>
      </c>
      <c r="I6896" s="93" t="s">
        <v>425</v>
      </c>
      <c r="J6896" s="93">
        <v>56</v>
      </c>
      <c r="K6896" s="93">
        <v>25</v>
      </c>
      <c r="L6896" s="93">
        <v>31</v>
      </c>
    </row>
    <row r="6897" spans="1:12" x14ac:dyDescent="0.15">
      <c r="A6897">
        <v>5</v>
      </c>
      <c r="B6897" s="93">
        <v>1</v>
      </c>
      <c r="C6897" s="93">
        <v>1</v>
      </c>
      <c r="D6897" s="93">
        <v>0</v>
      </c>
      <c r="E6897" s="93">
        <v>40</v>
      </c>
      <c r="F6897" s="93">
        <v>10</v>
      </c>
      <c r="G6897" s="93">
        <v>4</v>
      </c>
      <c r="H6897" s="93">
        <v>6</v>
      </c>
      <c r="I6897" s="93">
        <v>75</v>
      </c>
      <c r="J6897" s="93">
        <v>6</v>
      </c>
      <c r="K6897" s="93">
        <v>5</v>
      </c>
      <c r="L6897" s="93">
        <v>1</v>
      </c>
    </row>
    <row r="6898" spans="1:12" x14ac:dyDescent="0.15">
      <c r="A6898">
        <v>6</v>
      </c>
      <c r="B6898" s="93">
        <v>0</v>
      </c>
      <c r="C6898" s="93">
        <v>0</v>
      </c>
      <c r="D6898" s="93">
        <v>0</v>
      </c>
      <c r="E6898" s="93">
        <v>41</v>
      </c>
      <c r="F6898" s="93">
        <v>4</v>
      </c>
      <c r="G6898" s="93">
        <v>4</v>
      </c>
      <c r="H6898" s="93">
        <v>0</v>
      </c>
      <c r="I6898" s="93">
        <v>76</v>
      </c>
      <c r="J6898" s="93">
        <v>18</v>
      </c>
      <c r="K6898" s="93">
        <v>10</v>
      </c>
      <c r="L6898" s="93">
        <v>8</v>
      </c>
    </row>
    <row r="6899" spans="1:12" x14ac:dyDescent="0.15">
      <c r="A6899">
        <v>7</v>
      </c>
      <c r="B6899" s="93">
        <v>3</v>
      </c>
      <c r="C6899" s="93">
        <v>3</v>
      </c>
      <c r="D6899" s="93">
        <v>0</v>
      </c>
      <c r="E6899" s="93">
        <v>42</v>
      </c>
      <c r="F6899" s="93">
        <v>6</v>
      </c>
      <c r="G6899" s="93">
        <v>5</v>
      </c>
      <c r="H6899" s="93">
        <v>1</v>
      </c>
      <c r="I6899" s="93">
        <v>77</v>
      </c>
      <c r="J6899" s="93">
        <v>7</v>
      </c>
      <c r="K6899" s="93">
        <v>2</v>
      </c>
      <c r="L6899" s="93">
        <v>5</v>
      </c>
    </row>
    <row r="6900" spans="1:12" x14ac:dyDescent="0.15">
      <c r="A6900">
        <v>8</v>
      </c>
      <c r="B6900" s="93">
        <v>4</v>
      </c>
      <c r="C6900" s="93">
        <v>2</v>
      </c>
      <c r="D6900" s="93">
        <v>2</v>
      </c>
      <c r="E6900" s="93">
        <v>43</v>
      </c>
      <c r="F6900" s="93">
        <v>10</v>
      </c>
      <c r="G6900" s="93">
        <v>7</v>
      </c>
      <c r="H6900" s="93">
        <v>3</v>
      </c>
      <c r="I6900" s="93">
        <v>78</v>
      </c>
      <c r="J6900" s="93">
        <v>13</v>
      </c>
      <c r="K6900" s="93">
        <v>5</v>
      </c>
      <c r="L6900" s="93">
        <v>8</v>
      </c>
    </row>
    <row r="6901" spans="1:12" x14ac:dyDescent="0.15">
      <c r="A6901">
        <v>9</v>
      </c>
      <c r="B6901" s="93">
        <v>2</v>
      </c>
      <c r="C6901" s="93">
        <v>1</v>
      </c>
      <c r="D6901" s="93">
        <v>1</v>
      </c>
      <c r="E6901" s="93">
        <v>44</v>
      </c>
      <c r="F6901" s="93">
        <v>8</v>
      </c>
      <c r="G6901" s="93">
        <v>4</v>
      </c>
      <c r="H6901" s="93">
        <v>4</v>
      </c>
      <c r="I6901" s="93">
        <v>79</v>
      </c>
      <c r="J6901" s="93">
        <v>12</v>
      </c>
      <c r="K6901" s="93">
        <v>3</v>
      </c>
      <c r="L6901" s="93">
        <v>9</v>
      </c>
    </row>
    <row r="6902" spans="1:12" x14ac:dyDescent="0.15">
      <c r="A6902" t="s">
        <v>426</v>
      </c>
      <c r="B6902" s="93">
        <v>14</v>
      </c>
      <c r="C6902" s="93">
        <v>6</v>
      </c>
      <c r="D6902" s="93">
        <v>8</v>
      </c>
      <c r="E6902" s="93" t="s">
        <v>427</v>
      </c>
      <c r="F6902" s="93">
        <v>36</v>
      </c>
      <c r="G6902" s="93">
        <v>18</v>
      </c>
      <c r="H6902" s="93">
        <v>18</v>
      </c>
      <c r="I6902" s="93" t="s">
        <v>428</v>
      </c>
      <c r="J6902" s="93">
        <v>43</v>
      </c>
      <c r="K6902" s="93">
        <v>20</v>
      </c>
      <c r="L6902" s="93">
        <v>23</v>
      </c>
    </row>
    <row r="6903" spans="1:12" x14ac:dyDescent="0.15">
      <c r="A6903">
        <v>10</v>
      </c>
      <c r="B6903" s="93">
        <v>2</v>
      </c>
      <c r="C6903" s="93">
        <v>1</v>
      </c>
      <c r="D6903" s="93">
        <v>1</v>
      </c>
      <c r="E6903" s="93">
        <v>45</v>
      </c>
      <c r="F6903" s="93">
        <v>6</v>
      </c>
      <c r="G6903" s="93">
        <v>3</v>
      </c>
      <c r="H6903" s="93">
        <v>3</v>
      </c>
      <c r="I6903" s="93">
        <v>80</v>
      </c>
      <c r="J6903" s="93">
        <v>8</v>
      </c>
      <c r="K6903" s="93">
        <v>3</v>
      </c>
      <c r="L6903" s="93">
        <v>5</v>
      </c>
    </row>
    <row r="6904" spans="1:12" x14ac:dyDescent="0.15">
      <c r="A6904">
        <v>11</v>
      </c>
      <c r="B6904" s="93">
        <v>3</v>
      </c>
      <c r="C6904" s="93">
        <v>2</v>
      </c>
      <c r="D6904" s="93">
        <v>1</v>
      </c>
      <c r="E6904" s="93">
        <v>46</v>
      </c>
      <c r="F6904" s="93">
        <v>7</v>
      </c>
      <c r="G6904" s="93">
        <v>2</v>
      </c>
      <c r="H6904" s="93">
        <v>5</v>
      </c>
      <c r="I6904" s="93">
        <v>81</v>
      </c>
      <c r="J6904" s="93">
        <v>9</v>
      </c>
      <c r="K6904" s="93">
        <v>5</v>
      </c>
      <c r="L6904" s="93">
        <v>4</v>
      </c>
    </row>
    <row r="6905" spans="1:12" x14ac:dyDescent="0.15">
      <c r="A6905">
        <v>12</v>
      </c>
      <c r="B6905" s="93">
        <v>5</v>
      </c>
      <c r="C6905" s="93">
        <v>1</v>
      </c>
      <c r="D6905" s="93">
        <v>4</v>
      </c>
      <c r="E6905" s="93">
        <v>47</v>
      </c>
      <c r="F6905" s="93">
        <v>3</v>
      </c>
      <c r="G6905" s="93">
        <v>1</v>
      </c>
      <c r="H6905" s="93">
        <v>2</v>
      </c>
      <c r="I6905" s="93">
        <v>82</v>
      </c>
      <c r="J6905" s="93">
        <v>4</v>
      </c>
      <c r="K6905" s="93">
        <v>1</v>
      </c>
      <c r="L6905" s="93">
        <v>3</v>
      </c>
    </row>
    <row r="6906" spans="1:12" x14ac:dyDescent="0.15">
      <c r="A6906">
        <v>13</v>
      </c>
      <c r="B6906" s="93">
        <v>2</v>
      </c>
      <c r="C6906" s="93">
        <v>1</v>
      </c>
      <c r="D6906" s="93">
        <v>1</v>
      </c>
      <c r="E6906" s="93">
        <v>48</v>
      </c>
      <c r="F6906" s="93">
        <v>8</v>
      </c>
      <c r="G6906" s="93">
        <v>4</v>
      </c>
      <c r="H6906" s="93">
        <v>4</v>
      </c>
      <c r="I6906" s="93">
        <v>83</v>
      </c>
      <c r="J6906" s="93">
        <v>15</v>
      </c>
      <c r="K6906" s="93">
        <v>9</v>
      </c>
      <c r="L6906" s="93">
        <v>6</v>
      </c>
    </row>
    <row r="6907" spans="1:12" x14ac:dyDescent="0.15">
      <c r="A6907">
        <v>14</v>
      </c>
      <c r="B6907" s="93">
        <v>2</v>
      </c>
      <c r="C6907" s="93">
        <v>1</v>
      </c>
      <c r="D6907" s="93">
        <v>1</v>
      </c>
      <c r="E6907" s="93">
        <v>49</v>
      </c>
      <c r="F6907" s="93">
        <v>12</v>
      </c>
      <c r="G6907" s="93">
        <v>8</v>
      </c>
      <c r="H6907" s="93">
        <v>4</v>
      </c>
      <c r="I6907" s="93">
        <v>84</v>
      </c>
      <c r="J6907" s="93">
        <v>7</v>
      </c>
      <c r="K6907" s="93">
        <v>2</v>
      </c>
      <c r="L6907" s="93">
        <v>5</v>
      </c>
    </row>
    <row r="6908" spans="1:12" x14ac:dyDescent="0.15">
      <c r="A6908" t="s">
        <v>429</v>
      </c>
      <c r="B6908" s="93">
        <v>23</v>
      </c>
      <c r="C6908" s="93">
        <v>12</v>
      </c>
      <c r="D6908" s="93">
        <v>11</v>
      </c>
      <c r="E6908" s="93" t="s">
        <v>430</v>
      </c>
      <c r="F6908" s="93">
        <v>53</v>
      </c>
      <c r="G6908" s="93">
        <v>31</v>
      </c>
      <c r="H6908" s="93">
        <v>22</v>
      </c>
      <c r="I6908" s="93" t="s">
        <v>431</v>
      </c>
      <c r="J6908" s="93">
        <v>31</v>
      </c>
      <c r="K6908" s="93">
        <v>14</v>
      </c>
      <c r="L6908" s="93">
        <v>17</v>
      </c>
    </row>
    <row r="6909" spans="1:12" x14ac:dyDescent="0.15">
      <c r="A6909">
        <v>15</v>
      </c>
      <c r="B6909" s="93">
        <v>4</v>
      </c>
      <c r="C6909" s="93">
        <v>2</v>
      </c>
      <c r="D6909" s="93">
        <v>2</v>
      </c>
      <c r="E6909" s="93">
        <v>50</v>
      </c>
      <c r="F6909" s="93">
        <v>5</v>
      </c>
      <c r="G6909" s="93">
        <v>3</v>
      </c>
      <c r="H6909" s="93">
        <v>2</v>
      </c>
      <c r="I6909" s="93">
        <v>85</v>
      </c>
      <c r="J6909" s="93">
        <v>8</v>
      </c>
      <c r="K6909" s="93">
        <v>2</v>
      </c>
      <c r="L6909" s="93">
        <v>6</v>
      </c>
    </row>
    <row r="6910" spans="1:12" x14ac:dyDescent="0.15">
      <c r="A6910">
        <v>16</v>
      </c>
      <c r="B6910" s="93">
        <v>1</v>
      </c>
      <c r="C6910" s="93">
        <v>1</v>
      </c>
      <c r="D6910" s="93">
        <v>0</v>
      </c>
      <c r="E6910" s="93">
        <v>51</v>
      </c>
      <c r="F6910" s="93">
        <v>11</v>
      </c>
      <c r="G6910" s="93">
        <v>6</v>
      </c>
      <c r="H6910" s="93">
        <v>5</v>
      </c>
      <c r="I6910" s="93">
        <v>86</v>
      </c>
      <c r="J6910" s="93">
        <v>9</v>
      </c>
      <c r="K6910" s="93">
        <v>5</v>
      </c>
      <c r="L6910" s="93">
        <v>4</v>
      </c>
    </row>
    <row r="6911" spans="1:12" x14ac:dyDescent="0.15">
      <c r="A6911">
        <v>17</v>
      </c>
      <c r="B6911" s="93">
        <v>7</v>
      </c>
      <c r="C6911" s="93">
        <v>4</v>
      </c>
      <c r="D6911" s="93">
        <v>3</v>
      </c>
      <c r="E6911" s="93">
        <v>52</v>
      </c>
      <c r="F6911" s="93">
        <v>12</v>
      </c>
      <c r="G6911" s="93">
        <v>8</v>
      </c>
      <c r="H6911" s="93">
        <v>4</v>
      </c>
      <c r="I6911" s="93">
        <v>87</v>
      </c>
      <c r="J6911" s="93">
        <v>4</v>
      </c>
      <c r="K6911" s="93">
        <v>2</v>
      </c>
      <c r="L6911" s="93">
        <v>2</v>
      </c>
    </row>
    <row r="6912" spans="1:12" x14ac:dyDescent="0.15">
      <c r="A6912">
        <v>18</v>
      </c>
      <c r="B6912" s="93">
        <v>5</v>
      </c>
      <c r="C6912" s="93">
        <v>3</v>
      </c>
      <c r="D6912" s="93">
        <v>2</v>
      </c>
      <c r="E6912" s="93">
        <v>53</v>
      </c>
      <c r="F6912" s="93">
        <v>11</v>
      </c>
      <c r="G6912" s="93">
        <v>6</v>
      </c>
      <c r="H6912" s="93">
        <v>5</v>
      </c>
      <c r="I6912" s="93">
        <v>88</v>
      </c>
      <c r="J6912" s="93">
        <v>6</v>
      </c>
      <c r="K6912" s="93">
        <v>3</v>
      </c>
      <c r="L6912" s="93">
        <v>3</v>
      </c>
    </row>
    <row r="6913" spans="1:12" x14ac:dyDescent="0.15">
      <c r="A6913">
        <v>19</v>
      </c>
      <c r="B6913" s="93">
        <v>6</v>
      </c>
      <c r="C6913" s="93">
        <v>2</v>
      </c>
      <c r="D6913" s="93">
        <v>4</v>
      </c>
      <c r="E6913" s="93">
        <v>54</v>
      </c>
      <c r="F6913" s="93">
        <v>14</v>
      </c>
      <c r="G6913" s="93">
        <v>8</v>
      </c>
      <c r="H6913" s="93">
        <v>6</v>
      </c>
      <c r="I6913" s="93">
        <v>89</v>
      </c>
      <c r="J6913" s="93">
        <v>4</v>
      </c>
      <c r="K6913" s="93">
        <v>2</v>
      </c>
      <c r="L6913" s="93">
        <v>2</v>
      </c>
    </row>
    <row r="6914" spans="1:12" x14ac:dyDescent="0.15">
      <c r="A6914" t="s">
        <v>432</v>
      </c>
      <c r="B6914" s="93">
        <v>26</v>
      </c>
      <c r="C6914" s="93">
        <v>14</v>
      </c>
      <c r="D6914" s="93">
        <v>12</v>
      </c>
      <c r="E6914" s="93" t="s">
        <v>433</v>
      </c>
      <c r="F6914" s="93">
        <v>43</v>
      </c>
      <c r="G6914" s="93">
        <v>27</v>
      </c>
      <c r="H6914" s="93">
        <v>16</v>
      </c>
      <c r="I6914" s="93" t="s">
        <v>434</v>
      </c>
      <c r="J6914" s="93">
        <v>17</v>
      </c>
      <c r="K6914" s="93">
        <v>4</v>
      </c>
      <c r="L6914" s="93">
        <v>13</v>
      </c>
    </row>
    <row r="6915" spans="1:12" x14ac:dyDescent="0.15">
      <c r="A6915">
        <v>20</v>
      </c>
      <c r="B6915" s="93">
        <v>3</v>
      </c>
      <c r="C6915" s="93">
        <v>2</v>
      </c>
      <c r="D6915" s="93">
        <v>1</v>
      </c>
      <c r="E6915" s="93">
        <v>55</v>
      </c>
      <c r="F6915" s="93">
        <v>7</v>
      </c>
      <c r="G6915" s="93">
        <v>5</v>
      </c>
      <c r="H6915" s="93">
        <v>2</v>
      </c>
      <c r="I6915" s="93">
        <v>90</v>
      </c>
      <c r="J6915" s="93">
        <v>5</v>
      </c>
      <c r="K6915" s="93">
        <v>1</v>
      </c>
      <c r="L6915" s="93">
        <v>4</v>
      </c>
    </row>
    <row r="6916" spans="1:12" x14ac:dyDescent="0.15">
      <c r="A6916">
        <v>21</v>
      </c>
      <c r="B6916" s="93">
        <v>5</v>
      </c>
      <c r="C6916" s="93">
        <v>4</v>
      </c>
      <c r="D6916" s="93">
        <v>1</v>
      </c>
      <c r="E6916" s="93">
        <v>56</v>
      </c>
      <c r="F6916" s="93">
        <v>10</v>
      </c>
      <c r="G6916" s="93">
        <v>6</v>
      </c>
      <c r="H6916" s="93">
        <v>4</v>
      </c>
      <c r="I6916" s="93">
        <v>91</v>
      </c>
      <c r="J6916" s="93">
        <v>3</v>
      </c>
      <c r="K6916" s="93">
        <v>0</v>
      </c>
      <c r="L6916" s="93">
        <v>3</v>
      </c>
    </row>
    <row r="6917" spans="1:12" x14ac:dyDescent="0.15">
      <c r="A6917">
        <v>22</v>
      </c>
      <c r="B6917" s="93">
        <v>9</v>
      </c>
      <c r="C6917" s="93">
        <v>4</v>
      </c>
      <c r="D6917" s="93">
        <v>5</v>
      </c>
      <c r="E6917" s="93">
        <v>57</v>
      </c>
      <c r="F6917" s="93">
        <v>8</v>
      </c>
      <c r="G6917" s="93">
        <v>5</v>
      </c>
      <c r="H6917" s="93">
        <v>3</v>
      </c>
      <c r="I6917" s="93">
        <v>92</v>
      </c>
      <c r="J6917" s="93">
        <v>3</v>
      </c>
      <c r="K6917" s="93">
        <v>1</v>
      </c>
      <c r="L6917" s="93">
        <v>2</v>
      </c>
    </row>
    <row r="6918" spans="1:12" x14ac:dyDescent="0.15">
      <c r="A6918">
        <v>23</v>
      </c>
      <c r="B6918" s="93">
        <v>5</v>
      </c>
      <c r="C6918" s="93">
        <v>2</v>
      </c>
      <c r="D6918" s="93">
        <v>3</v>
      </c>
      <c r="E6918" s="93">
        <v>58</v>
      </c>
      <c r="F6918" s="93">
        <v>11</v>
      </c>
      <c r="G6918" s="93">
        <v>6</v>
      </c>
      <c r="H6918" s="93">
        <v>5</v>
      </c>
      <c r="I6918" s="93">
        <v>93</v>
      </c>
      <c r="J6918" s="93">
        <v>5</v>
      </c>
      <c r="K6918" s="93">
        <v>2</v>
      </c>
      <c r="L6918" s="93">
        <v>3</v>
      </c>
    </row>
    <row r="6919" spans="1:12" x14ac:dyDescent="0.15">
      <c r="A6919">
        <v>24</v>
      </c>
      <c r="B6919" s="93">
        <v>4</v>
      </c>
      <c r="C6919" s="93">
        <v>2</v>
      </c>
      <c r="D6919" s="93">
        <v>2</v>
      </c>
      <c r="E6919" s="93">
        <v>59</v>
      </c>
      <c r="F6919" s="93">
        <v>7</v>
      </c>
      <c r="G6919" s="93">
        <v>5</v>
      </c>
      <c r="H6919" s="93">
        <v>2</v>
      </c>
      <c r="I6919" s="93">
        <v>94</v>
      </c>
      <c r="J6919" s="93">
        <v>1</v>
      </c>
      <c r="K6919" s="93">
        <v>0</v>
      </c>
      <c r="L6919" s="93">
        <v>1</v>
      </c>
    </row>
    <row r="6920" spans="1:12" x14ac:dyDescent="0.15">
      <c r="A6920" t="s">
        <v>435</v>
      </c>
      <c r="B6920" s="93">
        <v>29</v>
      </c>
      <c r="C6920" s="93">
        <v>20</v>
      </c>
      <c r="D6920" s="93">
        <v>9</v>
      </c>
      <c r="E6920" s="93" t="s">
        <v>436</v>
      </c>
      <c r="F6920" s="93">
        <v>61</v>
      </c>
      <c r="G6920" s="93">
        <v>32</v>
      </c>
      <c r="H6920" s="93">
        <v>29</v>
      </c>
      <c r="I6920" s="93" t="s">
        <v>437</v>
      </c>
      <c r="J6920" s="93">
        <v>7</v>
      </c>
      <c r="K6920" s="93">
        <v>1</v>
      </c>
      <c r="L6920" s="93">
        <v>6</v>
      </c>
    </row>
    <row r="6921" spans="1:12" x14ac:dyDescent="0.15">
      <c r="A6921">
        <v>25</v>
      </c>
      <c r="B6921" s="93">
        <v>4</v>
      </c>
      <c r="C6921" s="93">
        <v>2</v>
      </c>
      <c r="D6921" s="93">
        <v>2</v>
      </c>
      <c r="E6921" s="93">
        <v>60</v>
      </c>
      <c r="F6921" s="93">
        <v>10</v>
      </c>
      <c r="G6921" s="93">
        <v>5</v>
      </c>
      <c r="H6921" s="93">
        <v>5</v>
      </c>
      <c r="I6921" s="93">
        <v>95</v>
      </c>
      <c r="J6921" s="93">
        <v>1</v>
      </c>
      <c r="K6921" s="93">
        <v>0</v>
      </c>
      <c r="L6921" s="93">
        <v>1</v>
      </c>
    </row>
    <row r="6922" spans="1:12" x14ac:dyDescent="0.15">
      <c r="A6922">
        <v>26</v>
      </c>
      <c r="B6922" s="93">
        <v>4</v>
      </c>
      <c r="C6922" s="93">
        <v>2</v>
      </c>
      <c r="D6922" s="93">
        <v>2</v>
      </c>
      <c r="E6922" s="93">
        <v>61</v>
      </c>
      <c r="F6922" s="93">
        <v>10</v>
      </c>
      <c r="G6922" s="93">
        <v>7</v>
      </c>
      <c r="H6922" s="93">
        <v>3</v>
      </c>
      <c r="I6922" s="93">
        <v>96</v>
      </c>
      <c r="J6922" s="93">
        <v>1</v>
      </c>
      <c r="K6922" s="93">
        <v>0</v>
      </c>
      <c r="L6922" s="93">
        <v>1</v>
      </c>
    </row>
    <row r="6923" spans="1:12" x14ac:dyDescent="0.15">
      <c r="A6923">
        <v>27</v>
      </c>
      <c r="B6923" s="93">
        <v>4</v>
      </c>
      <c r="C6923" s="93">
        <v>4</v>
      </c>
      <c r="D6923" s="93">
        <v>0</v>
      </c>
      <c r="E6923" s="93">
        <v>62</v>
      </c>
      <c r="F6923" s="93">
        <v>14</v>
      </c>
      <c r="G6923" s="93">
        <v>7</v>
      </c>
      <c r="H6923" s="93">
        <v>7</v>
      </c>
      <c r="I6923" s="93">
        <v>97</v>
      </c>
      <c r="J6923" s="93">
        <v>3</v>
      </c>
      <c r="K6923" s="93">
        <v>1</v>
      </c>
      <c r="L6923" s="93">
        <v>2</v>
      </c>
    </row>
    <row r="6924" spans="1:12" x14ac:dyDescent="0.15">
      <c r="A6924">
        <v>28</v>
      </c>
      <c r="B6924" s="93">
        <v>7</v>
      </c>
      <c r="C6924" s="93">
        <v>5</v>
      </c>
      <c r="D6924" s="93">
        <v>2</v>
      </c>
      <c r="E6924" s="93">
        <v>63</v>
      </c>
      <c r="F6924" s="93">
        <v>14</v>
      </c>
      <c r="G6924" s="93">
        <v>4</v>
      </c>
      <c r="H6924" s="93">
        <v>10</v>
      </c>
      <c r="I6924" s="93">
        <v>98</v>
      </c>
      <c r="J6924" s="93">
        <v>1</v>
      </c>
      <c r="K6924" s="93">
        <v>0</v>
      </c>
      <c r="L6924" s="93">
        <v>1</v>
      </c>
    </row>
    <row r="6925" spans="1:12" x14ac:dyDescent="0.15">
      <c r="A6925">
        <v>29</v>
      </c>
      <c r="B6925" s="93">
        <v>10</v>
      </c>
      <c r="C6925" s="93">
        <v>7</v>
      </c>
      <c r="D6925" s="93">
        <v>3</v>
      </c>
      <c r="E6925" s="93">
        <v>64</v>
      </c>
      <c r="F6925" s="93">
        <v>13</v>
      </c>
      <c r="G6925" s="93">
        <v>9</v>
      </c>
      <c r="H6925" s="93">
        <v>4</v>
      </c>
      <c r="I6925" s="93">
        <v>99</v>
      </c>
      <c r="J6925" s="93">
        <v>1</v>
      </c>
      <c r="K6925" s="93">
        <v>0</v>
      </c>
      <c r="L6925" s="93">
        <v>1</v>
      </c>
    </row>
    <row r="6926" spans="1:12" x14ac:dyDescent="0.15">
      <c r="A6926" t="s">
        <v>438</v>
      </c>
      <c r="B6926" s="93">
        <v>13</v>
      </c>
      <c r="C6926" s="93">
        <v>8</v>
      </c>
      <c r="D6926" s="93">
        <v>5</v>
      </c>
      <c r="E6926" s="93" t="s">
        <v>439</v>
      </c>
      <c r="F6926" s="93">
        <v>74</v>
      </c>
      <c r="G6926" s="93">
        <v>39</v>
      </c>
      <c r="H6926" s="93">
        <v>35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 x14ac:dyDescent="0.15">
      <c r="A6927">
        <v>30</v>
      </c>
      <c r="B6927" s="93">
        <v>2</v>
      </c>
      <c r="C6927" s="93">
        <v>0</v>
      </c>
      <c r="D6927" s="93">
        <v>2</v>
      </c>
      <c r="E6927" s="93">
        <v>65</v>
      </c>
      <c r="F6927" s="93">
        <v>12</v>
      </c>
      <c r="G6927" s="93">
        <v>7</v>
      </c>
      <c r="H6927" s="93">
        <v>5</v>
      </c>
      <c r="I6927" s="93">
        <v>100</v>
      </c>
      <c r="J6927" s="93">
        <v>0</v>
      </c>
      <c r="K6927" s="93">
        <v>0</v>
      </c>
      <c r="L6927" s="93">
        <v>0</v>
      </c>
    </row>
    <row r="6928" spans="1:12" x14ac:dyDescent="0.15">
      <c r="A6928">
        <v>31</v>
      </c>
      <c r="B6928" s="93">
        <v>6</v>
      </c>
      <c r="C6928" s="93">
        <v>6</v>
      </c>
      <c r="D6928" s="93">
        <v>0</v>
      </c>
      <c r="E6928" s="93">
        <v>66</v>
      </c>
      <c r="F6928" s="93">
        <v>13</v>
      </c>
      <c r="G6928" s="93">
        <v>4</v>
      </c>
      <c r="H6928" s="93">
        <v>9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1</v>
      </c>
      <c r="C6929" s="93">
        <v>0</v>
      </c>
      <c r="D6929" s="93">
        <v>1</v>
      </c>
      <c r="E6929" s="93">
        <v>67</v>
      </c>
      <c r="F6929" s="93">
        <v>12</v>
      </c>
      <c r="G6929" s="93">
        <v>8</v>
      </c>
      <c r="H6929" s="93">
        <v>4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2</v>
      </c>
      <c r="C6930" s="93">
        <v>1</v>
      </c>
      <c r="D6930" s="93">
        <v>1</v>
      </c>
      <c r="E6930" s="93">
        <v>68</v>
      </c>
      <c r="F6930" s="93">
        <v>22</v>
      </c>
      <c r="G6930" s="93">
        <v>12</v>
      </c>
      <c r="H6930" s="93">
        <v>10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2</v>
      </c>
      <c r="C6931" s="93">
        <v>1</v>
      </c>
      <c r="D6931" s="93">
        <v>1</v>
      </c>
      <c r="E6931" s="93">
        <v>69</v>
      </c>
      <c r="F6931" s="93">
        <v>15</v>
      </c>
      <c r="G6931" s="93">
        <v>8</v>
      </c>
      <c r="H6931" s="93">
        <v>7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16</v>
      </c>
      <c r="C6934" s="93" t="s">
        <v>272</v>
      </c>
      <c r="D6934" s="93">
        <v>32</v>
      </c>
      <c r="E6934" s="93" t="s">
        <v>273</v>
      </c>
      <c r="F6934" s="93">
        <v>200</v>
      </c>
      <c r="G6934" s="93" t="s">
        <v>272</v>
      </c>
      <c r="H6934" s="93">
        <v>349</v>
      </c>
      <c r="I6934" s="93" t="s">
        <v>273</v>
      </c>
      <c r="J6934" s="93">
        <v>148</v>
      </c>
      <c r="K6934" s="93" t="s">
        <v>272</v>
      </c>
      <c r="L6934" s="93">
        <v>320</v>
      </c>
    </row>
    <row r="6935" spans="1:12" x14ac:dyDescent="0.15">
      <c r="A6935" t="s">
        <v>274</v>
      </c>
      <c r="B6935" s="93">
        <v>16</v>
      </c>
      <c r="C6935" s="93" t="s">
        <v>662</v>
      </c>
      <c r="D6935" s="93">
        <v>4.5649072753209702E-2</v>
      </c>
      <c r="E6935" s="93" t="s">
        <v>274</v>
      </c>
      <c r="F6935" s="93">
        <v>149</v>
      </c>
      <c r="G6935" s="93" t="s">
        <v>662</v>
      </c>
      <c r="H6935" s="93">
        <v>0.49786019971469331</v>
      </c>
      <c r="I6935" s="93" t="s">
        <v>274</v>
      </c>
      <c r="J6935" s="93">
        <v>172</v>
      </c>
      <c r="K6935" s="93" t="s">
        <v>662</v>
      </c>
      <c r="L6935" s="93">
        <v>0.45649072753209702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44012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5670</v>
      </c>
      <c r="C6940" s="93">
        <v>2885</v>
      </c>
      <c r="D6940" s="93">
        <v>2785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134</v>
      </c>
      <c r="C6941" s="93">
        <v>58</v>
      </c>
      <c r="D6941" s="93">
        <v>76</v>
      </c>
      <c r="E6941" s="93" t="s">
        <v>421</v>
      </c>
      <c r="F6941" s="93">
        <v>267</v>
      </c>
      <c r="G6941" s="93">
        <v>149</v>
      </c>
      <c r="H6941" s="93">
        <v>118</v>
      </c>
      <c r="I6941" s="93" t="s">
        <v>422</v>
      </c>
      <c r="J6941" s="93">
        <v>611</v>
      </c>
      <c r="K6941" s="93">
        <v>294</v>
      </c>
      <c r="L6941" s="93">
        <v>317</v>
      </c>
    </row>
    <row r="6942" spans="1:12" x14ac:dyDescent="0.15">
      <c r="A6942">
        <v>0</v>
      </c>
      <c r="B6942" s="93">
        <v>22</v>
      </c>
      <c r="C6942" s="93">
        <v>9</v>
      </c>
      <c r="D6942" s="93">
        <v>13</v>
      </c>
      <c r="E6942" s="93">
        <v>35</v>
      </c>
      <c r="F6942" s="93">
        <v>44</v>
      </c>
      <c r="G6942" s="93">
        <v>28</v>
      </c>
      <c r="H6942" s="93">
        <v>16</v>
      </c>
      <c r="I6942" s="93">
        <v>70</v>
      </c>
      <c r="J6942" s="93">
        <v>132</v>
      </c>
      <c r="K6942" s="93">
        <v>57</v>
      </c>
      <c r="L6942" s="93">
        <v>75</v>
      </c>
    </row>
    <row r="6943" spans="1:12" x14ac:dyDescent="0.15">
      <c r="A6943">
        <v>1</v>
      </c>
      <c r="B6943" s="93">
        <v>23</v>
      </c>
      <c r="C6943" s="93">
        <v>11</v>
      </c>
      <c r="D6943" s="93">
        <v>12</v>
      </c>
      <c r="E6943" s="93">
        <v>36</v>
      </c>
      <c r="F6943" s="93">
        <v>58</v>
      </c>
      <c r="G6943" s="93">
        <v>33</v>
      </c>
      <c r="H6943" s="93">
        <v>25</v>
      </c>
      <c r="I6943" s="93">
        <v>71</v>
      </c>
      <c r="J6943" s="93">
        <v>130</v>
      </c>
      <c r="K6943" s="93">
        <v>73</v>
      </c>
      <c r="L6943" s="93">
        <v>57</v>
      </c>
    </row>
    <row r="6944" spans="1:12" x14ac:dyDescent="0.15">
      <c r="A6944">
        <v>2</v>
      </c>
      <c r="B6944" s="93">
        <v>34</v>
      </c>
      <c r="C6944" s="93">
        <v>15</v>
      </c>
      <c r="D6944" s="93">
        <v>19</v>
      </c>
      <c r="E6944" s="93">
        <v>37</v>
      </c>
      <c r="F6944" s="93">
        <v>55</v>
      </c>
      <c r="G6944" s="93">
        <v>36</v>
      </c>
      <c r="H6944" s="93">
        <v>19</v>
      </c>
      <c r="I6944" s="93">
        <v>72</v>
      </c>
      <c r="J6944" s="93">
        <v>162</v>
      </c>
      <c r="K6944" s="93">
        <v>83</v>
      </c>
      <c r="L6944" s="93">
        <v>79</v>
      </c>
    </row>
    <row r="6945" spans="1:12" x14ac:dyDescent="0.15">
      <c r="A6945">
        <v>3</v>
      </c>
      <c r="B6945" s="93">
        <v>21</v>
      </c>
      <c r="C6945" s="93">
        <v>10</v>
      </c>
      <c r="D6945" s="93">
        <v>11</v>
      </c>
      <c r="E6945" s="93">
        <v>38</v>
      </c>
      <c r="F6945" s="93">
        <v>58</v>
      </c>
      <c r="G6945" s="93">
        <v>28</v>
      </c>
      <c r="H6945" s="93">
        <v>30</v>
      </c>
      <c r="I6945" s="93">
        <v>73</v>
      </c>
      <c r="J6945" s="93">
        <v>109</v>
      </c>
      <c r="K6945" s="93">
        <v>43</v>
      </c>
      <c r="L6945" s="93">
        <v>66</v>
      </c>
    </row>
    <row r="6946" spans="1:12" x14ac:dyDescent="0.15">
      <c r="A6946">
        <v>4</v>
      </c>
      <c r="B6946" s="93">
        <v>34</v>
      </c>
      <c r="C6946" s="93">
        <v>13</v>
      </c>
      <c r="D6946" s="93">
        <v>21</v>
      </c>
      <c r="E6946" s="93">
        <v>39</v>
      </c>
      <c r="F6946" s="93">
        <v>52</v>
      </c>
      <c r="G6946" s="93">
        <v>24</v>
      </c>
      <c r="H6946" s="93">
        <v>28</v>
      </c>
      <c r="I6946" s="93">
        <v>74</v>
      </c>
      <c r="J6946" s="93">
        <v>78</v>
      </c>
      <c r="K6946" s="93">
        <v>38</v>
      </c>
      <c r="L6946" s="93">
        <v>40</v>
      </c>
    </row>
    <row r="6947" spans="1:12" x14ac:dyDescent="0.15">
      <c r="A6947" t="s">
        <v>423</v>
      </c>
      <c r="B6947" s="93">
        <v>148</v>
      </c>
      <c r="C6947" s="93">
        <v>80</v>
      </c>
      <c r="D6947" s="93">
        <v>68</v>
      </c>
      <c r="E6947" s="93" t="s">
        <v>424</v>
      </c>
      <c r="F6947" s="93">
        <v>335</v>
      </c>
      <c r="G6947" s="93">
        <v>183</v>
      </c>
      <c r="H6947" s="93">
        <v>152</v>
      </c>
      <c r="I6947" s="93" t="s">
        <v>425</v>
      </c>
      <c r="J6947" s="93">
        <v>568</v>
      </c>
      <c r="K6947" s="93">
        <v>278</v>
      </c>
      <c r="L6947" s="93">
        <v>290</v>
      </c>
    </row>
    <row r="6948" spans="1:12" x14ac:dyDescent="0.15">
      <c r="A6948">
        <v>5</v>
      </c>
      <c r="B6948" s="93">
        <v>26</v>
      </c>
      <c r="C6948" s="93">
        <v>16</v>
      </c>
      <c r="D6948" s="93">
        <v>10</v>
      </c>
      <c r="E6948" s="93">
        <v>40</v>
      </c>
      <c r="F6948" s="93">
        <v>72</v>
      </c>
      <c r="G6948" s="93">
        <v>36</v>
      </c>
      <c r="H6948" s="93">
        <v>36</v>
      </c>
      <c r="I6948" s="93">
        <v>75</v>
      </c>
      <c r="J6948" s="93">
        <v>112</v>
      </c>
      <c r="K6948" s="93">
        <v>53</v>
      </c>
      <c r="L6948" s="93">
        <v>59</v>
      </c>
    </row>
    <row r="6949" spans="1:12" x14ac:dyDescent="0.15">
      <c r="A6949">
        <v>6</v>
      </c>
      <c r="B6949" s="93">
        <v>36</v>
      </c>
      <c r="C6949" s="93">
        <v>16</v>
      </c>
      <c r="D6949" s="93">
        <v>20</v>
      </c>
      <c r="E6949" s="93">
        <v>41</v>
      </c>
      <c r="F6949" s="93">
        <v>60</v>
      </c>
      <c r="G6949" s="93">
        <v>33</v>
      </c>
      <c r="H6949" s="93">
        <v>27</v>
      </c>
      <c r="I6949" s="93">
        <v>76</v>
      </c>
      <c r="J6949" s="93">
        <v>118</v>
      </c>
      <c r="K6949" s="93">
        <v>59</v>
      </c>
      <c r="L6949" s="93">
        <v>59</v>
      </c>
    </row>
    <row r="6950" spans="1:12" x14ac:dyDescent="0.15">
      <c r="A6950">
        <v>7</v>
      </c>
      <c r="B6950" s="93">
        <v>26</v>
      </c>
      <c r="C6950" s="93">
        <v>11</v>
      </c>
      <c r="D6950" s="93">
        <v>15</v>
      </c>
      <c r="E6950" s="93">
        <v>42</v>
      </c>
      <c r="F6950" s="93">
        <v>59</v>
      </c>
      <c r="G6950" s="93">
        <v>33</v>
      </c>
      <c r="H6950" s="93">
        <v>26</v>
      </c>
      <c r="I6950" s="93">
        <v>77</v>
      </c>
      <c r="J6950" s="93">
        <v>107</v>
      </c>
      <c r="K6950" s="93">
        <v>60</v>
      </c>
      <c r="L6950" s="93">
        <v>47</v>
      </c>
    </row>
    <row r="6951" spans="1:12" x14ac:dyDescent="0.15">
      <c r="A6951">
        <v>8</v>
      </c>
      <c r="B6951" s="93">
        <v>29</v>
      </c>
      <c r="C6951" s="93">
        <v>18</v>
      </c>
      <c r="D6951" s="93">
        <v>11</v>
      </c>
      <c r="E6951" s="93">
        <v>43</v>
      </c>
      <c r="F6951" s="93">
        <v>65</v>
      </c>
      <c r="G6951" s="93">
        <v>35</v>
      </c>
      <c r="H6951" s="93">
        <v>30</v>
      </c>
      <c r="I6951" s="93">
        <v>78</v>
      </c>
      <c r="J6951" s="93">
        <v>126</v>
      </c>
      <c r="K6951" s="93">
        <v>61</v>
      </c>
      <c r="L6951" s="93">
        <v>65</v>
      </c>
    </row>
    <row r="6952" spans="1:12" x14ac:dyDescent="0.15">
      <c r="A6952">
        <v>9</v>
      </c>
      <c r="B6952" s="93">
        <v>31</v>
      </c>
      <c r="C6952" s="93">
        <v>19</v>
      </c>
      <c r="D6952" s="93">
        <v>12</v>
      </c>
      <c r="E6952" s="93">
        <v>44</v>
      </c>
      <c r="F6952" s="93">
        <v>79</v>
      </c>
      <c r="G6952" s="93">
        <v>46</v>
      </c>
      <c r="H6952" s="93">
        <v>33</v>
      </c>
      <c r="I6952" s="93">
        <v>79</v>
      </c>
      <c r="J6952" s="93">
        <v>105</v>
      </c>
      <c r="K6952" s="93">
        <v>45</v>
      </c>
      <c r="L6952" s="93">
        <v>60</v>
      </c>
    </row>
    <row r="6953" spans="1:12" x14ac:dyDescent="0.15">
      <c r="A6953" t="s">
        <v>426</v>
      </c>
      <c r="B6953" s="93">
        <v>217</v>
      </c>
      <c r="C6953" s="93">
        <v>118</v>
      </c>
      <c r="D6953" s="93">
        <v>99</v>
      </c>
      <c r="E6953" s="93" t="s">
        <v>427</v>
      </c>
      <c r="F6953" s="93">
        <v>458</v>
      </c>
      <c r="G6953" s="93">
        <v>255</v>
      </c>
      <c r="H6953" s="93">
        <v>203</v>
      </c>
      <c r="I6953" s="93" t="s">
        <v>428</v>
      </c>
      <c r="J6953" s="93">
        <v>299</v>
      </c>
      <c r="K6953" s="93">
        <v>148</v>
      </c>
      <c r="L6953" s="93">
        <v>151</v>
      </c>
    </row>
    <row r="6954" spans="1:12" x14ac:dyDescent="0.15">
      <c r="A6954">
        <v>10</v>
      </c>
      <c r="B6954" s="93">
        <v>40</v>
      </c>
      <c r="C6954" s="93">
        <v>21</v>
      </c>
      <c r="D6954" s="93">
        <v>19</v>
      </c>
      <c r="E6954" s="93">
        <v>45</v>
      </c>
      <c r="F6954" s="93">
        <v>75</v>
      </c>
      <c r="G6954" s="93">
        <v>41</v>
      </c>
      <c r="H6954" s="93">
        <v>34</v>
      </c>
      <c r="I6954" s="93">
        <v>80</v>
      </c>
      <c r="J6954" s="93">
        <v>66</v>
      </c>
      <c r="K6954" s="93">
        <v>29</v>
      </c>
      <c r="L6954" s="93">
        <v>37</v>
      </c>
    </row>
    <row r="6955" spans="1:12" x14ac:dyDescent="0.15">
      <c r="A6955">
        <v>11</v>
      </c>
      <c r="B6955" s="93">
        <v>34</v>
      </c>
      <c r="C6955" s="93">
        <v>19</v>
      </c>
      <c r="D6955" s="93">
        <v>15</v>
      </c>
      <c r="E6955" s="93">
        <v>46</v>
      </c>
      <c r="F6955" s="93">
        <v>113</v>
      </c>
      <c r="G6955" s="93">
        <v>68</v>
      </c>
      <c r="H6955" s="93">
        <v>45</v>
      </c>
      <c r="I6955" s="93">
        <v>81</v>
      </c>
      <c r="J6955" s="93">
        <v>60</v>
      </c>
      <c r="K6955" s="93">
        <v>28</v>
      </c>
      <c r="L6955" s="93">
        <v>32</v>
      </c>
    </row>
    <row r="6956" spans="1:12" x14ac:dyDescent="0.15">
      <c r="A6956">
        <v>12</v>
      </c>
      <c r="B6956" s="93">
        <v>51</v>
      </c>
      <c r="C6956" s="93">
        <v>27</v>
      </c>
      <c r="D6956" s="93">
        <v>24</v>
      </c>
      <c r="E6956" s="93">
        <v>47</v>
      </c>
      <c r="F6956" s="93">
        <v>90</v>
      </c>
      <c r="G6956" s="93">
        <v>48</v>
      </c>
      <c r="H6956" s="93">
        <v>42</v>
      </c>
      <c r="I6956" s="93">
        <v>82</v>
      </c>
      <c r="J6956" s="93">
        <v>69</v>
      </c>
      <c r="K6956" s="93">
        <v>38</v>
      </c>
      <c r="L6956" s="93">
        <v>31</v>
      </c>
    </row>
    <row r="6957" spans="1:12" x14ac:dyDescent="0.15">
      <c r="A6957">
        <v>13</v>
      </c>
      <c r="B6957" s="93">
        <v>33</v>
      </c>
      <c r="C6957" s="93">
        <v>20</v>
      </c>
      <c r="D6957" s="93">
        <v>13</v>
      </c>
      <c r="E6957" s="93">
        <v>48</v>
      </c>
      <c r="F6957" s="93">
        <v>87</v>
      </c>
      <c r="G6957" s="93">
        <v>52</v>
      </c>
      <c r="H6957" s="93">
        <v>35</v>
      </c>
      <c r="I6957" s="93">
        <v>83</v>
      </c>
      <c r="J6957" s="93">
        <v>58</v>
      </c>
      <c r="K6957" s="93">
        <v>30</v>
      </c>
      <c r="L6957" s="93">
        <v>28</v>
      </c>
    </row>
    <row r="6958" spans="1:12" x14ac:dyDescent="0.15">
      <c r="A6958">
        <v>14</v>
      </c>
      <c r="B6958" s="93">
        <v>59</v>
      </c>
      <c r="C6958" s="93">
        <v>31</v>
      </c>
      <c r="D6958" s="93">
        <v>28</v>
      </c>
      <c r="E6958" s="93">
        <v>49</v>
      </c>
      <c r="F6958" s="93">
        <v>93</v>
      </c>
      <c r="G6958" s="93">
        <v>46</v>
      </c>
      <c r="H6958" s="93">
        <v>47</v>
      </c>
      <c r="I6958" s="93">
        <v>84</v>
      </c>
      <c r="J6958" s="93">
        <v>46</v>
      </c>
      <c r="K6958" s="93">
        <v>23</v>
      </c>
      <c r="L6958" s="93">
        <v>23</v>
      </c>
    </row>
    <row r="6959" spans="1:12" x14ac:dyDescent="0.15">
      <c r="A6959" t="s">
        <v>429</v>
      </c>
      <c r="B6959" s="93">
        <v>232</v>
      </c>
      <c r="C6959" s="93">
        <v>122</v>
      </c>
      <c r="D6959" s="93">
        <v>110</v>
      </c>
      <c r="E6959" s="93" t="s">
        <v>430</v>
      </c>
      <c r="F6959" s="93">
        <v>405</v>
      </c>
      <c r="G6959" s="93">
        <v>222</v>
      </c>
      <c r="H6959" s="93">
        <v>183</v>
      </c>
      <c r="I6959" s="93" t="s">
        <v>431</v>
      </c>
      <c r="J6959" s="93">
        <v>145</v>
      </c>
      <c r="K6959" s="93">
        <v>60</v>
      </c>
      <c r="L6959" s="93">
        <v>85</v>
      </c>
    </row>
    <row r="6960" spans="1:12" x14ac:dyDescent="0.15">
      <c r="A6960">
        <v>15</v>
      </c>
      <c r="B6960" s="93">
        <v>35</v>
      </c>
      <c r="C6960" s="93">
        <v>20</v>
      </c>
      <c r="D6960" s="93">
        <v>15</v>
      </c>
      <c r="E6960" s="93">
        <v>50</v>
      </c>
      <c r="F6960" s="93">
        <v>87</v>
      </c>
      <c r="G6960" s="93">
        <v>56</v>
      </c>
      <c r="H6960" s="93">
        <v>31</v>
      </c>
      <c r="I6960" s="93">
        <v>85</v>
      </c>
      <c r="J6960" s="93">
        <v>42</v>
      </c>
      <c r="K6960" s="93">
        <v>23</v>
      </c>
      <c r="L6960" s="93">
        <v>19</v>
      </c>
    </row>
    <row r="6961" spans="1:12" x14ac:dyDescent="0.15">
      <c r="A6961">
        <v>16</v>
      </c>
      <c r="B6961" s="93">
        <v>43</v>
      </c>
      <c r="C6961" s="93">
        <v>24</v>
      </c>
      <c r="D6961" s="93">
        <v>19</v>
      </c>
      <c r="E6961" s="93">
        <v>51</v>
      </c>
      <c r="F6961" s="93">
        <v>86</v>
      </c>
      <c r="G6961" s="93">
        <v>51</v>
      </c>
      <c r="H6961" s="93">
        <v>35</v>
      </c>
      <c r="I6961" s="93">
        <v>86</v>
      </c>
      <c r="J6961" s="93">
        <v>23</v>
      </c>
      <c r="K6961" s="93">
        <v>8</v>
      </c>
      <c r="L6961" s="93">
        <v>15</v>
      </c>
    </row>
    <row r="6962" spans="1:12" x14ac:dyDescent="0.15">
      <c r="A6962">
        <v>17</v>
      </c>
      <c r="B6962" s="93">
        <v>50</v>
      </c>
      <c r="C6962" s="93">
        <v>25</v>
      </c>
      <c r="D6962" s="93">
        <v>25</v>
      </c>
      <c r="E6962" s="93">
        <v>52</v>
      </c>
      <c r="F6962" s="93">
        <v>92</v>
      </c>
      <c r="G6962" s="93">
        <v>43</v>
      </c>
      <c r="H6962" s="93">
        <v>49</v>
      </c>
      <c r="I6962" s="93">
        <v>87</v>
      </c>
      <c r="J6962" s="93">
        <v>29</v>
      </c>
      <c r="K6962" s="93">
        <v>8</v>
      </c>
      <c r="L6962" s="93">
        <v>21</v>
      </c>
    </row>
    <row r="6963" spans="1:12" x14ac:dyDescent="0.15">
      <c r="A6963">
        <v>18</v>
      </c>
      <c r="B6963" s="93">
        <v>49</v>
      </c>
      <c r="C6963" s="93">
        <v>22</v>
      </c>
      <c r="D6963" s="93">
        <v>27</v>
      </c>
      <c r="E6963" s="93">
        <v>53</v>
      </c>
      <c r="F6963" s="93">
        <v>65</v>
      </c>
      <c r="G6963" s="93">
        <v>35</v>
      </c>
      <c r="H6963" s="93">
        <v>30</v>
      </c>
      <c r="I6963" s="93">
        <v>88</v>
      </c>
      <c r="J6963" s="93">
        <v>29</v>
      </c>
      <c r="K6963" s="93">
        <v>13</v>
      </c>
      <c r="L6963" s="93">
        <v>16</v>
      </c>
    </row>
    <row r="6964" spans="1:12" x14ac:dyDescent="0.15">
      <c r="A6964">
        <v>19</v>
      </c>
      <c r="B6964" s="93">
        <v>55</v>
      </c>
      <c r="C6964" s="93">
        <v>31</v>
      </c>
      <c r="D6964" s="93">
        <v>24</v>
      </c>
      <c r="E6964" s="93">
        <v>54</v>
      </c>
      <c r="F6964" s="93">
        <v>75</v>
      </c>
      <c r="G6964" s="93">
        <v>37</v>
      </c>
      <c r="H6964" s="93">
        <v>38</v>
      </c>
      <c r="I6964" s="93">
        <v>89</v>
      </c>
      <c r="J6964" s="93">
        <v>22</v>
      </c>
      <c r="K6964" s="93">
        <v>8</v>
      </c>
      <c r="L6964" s="93">
        <v>14</v>
      </c>
    </row>
    <row r="6965" spans="1:12" x14ac:dyDescent="0.15">
      <c r="A6965" t="s">
        <v>432</v>
      </c>
      <c r="B6965" s="93">
        <v>252</v>
      </c>
      <c r="C6965" s="93">
        <v>133</v>
      </c>
      <c r="D6965" s="93">
        <v>119</v>
      </c>
      <c r="E6965" s="93" t="s">
        <v>433</v>
      </c>
      <c r="F6965" s="93">
        <v>310</v>
      </c>
      <c r="G6965" s="93">
        <v>167</v>
      </c>
      <c r="H6965" s="93">
        <v>143</v>
      </c>
      <c r="I6965" s="93" t="s">
        <v>434</v>
      </c>
      <c r="J6965" s="93">
        <v>101</v>
      </c>
      <c r="K6965" s="93">
        <v>30</v>
      </c>
      <c r="L6965" s="93">
        <v>71</v>
      </c>
    </row>
    <row r="6966" spans="1:12" x14ac:dyDescent="0.15">
      <c r="A6966">
        <v>20</v>
      </c>
      <c r="B6966" s="93">
        <v>62</v>
      </c>
      <c r="C6966" s="93">
        <v>35</v>
      </c>
      <c r="D6966" s="93">
        <v>27</v>
      </c>
      <c r="E6966" s="93">
        <v>55</v>
      </c>
      <c r="F6966" s="93">
        <v>74</v>
      </c>
      <c r="G6966" s="93">
        <v>40</v>
      </c>
      <c r="H6966" s="93">
        <v>34</v>
      </c>
      <c r="I6966" s="93">
        <v>90</v>
      </c>
      <c r="J6966" s="93">
        <v>18</v>
      </c>
      <c r="K6966" s="93">
        <v>8</v>
      </c>
      <c r="L6966" s="93">
        <v>10</v>
      </c>
    </row>
    <row r="6967" spans="1:12" x14ac:dyDescent="0.15">
      <c r="A6967">
        <v>21</v>
      </c>
      <c r="B6967" s="93">
        <v>49</v>
      </c>
      <c r="C6967" s="93">
        <v>23</v>
      </c>
      <c r="D6967" s="93">
        <v>26</v>
      </c>
      <c r="E6967" s="93">
        <v>56</v>
      </c>
      <c r="F6967" s="93">
        <v>60</v>
      </c>
      <c r="G6967" s="93">
        <v>30</v>
      </c>
      <c r="H6967" s="93">
        <v>30</v>
      </c>
      <c r="I6967" s="93">
        <v>91</v>
      </c>
      <c r="J6967" s="93">
        <v>34</v>
      </c>
      <c r="K6967" s="93">
        <v>12</v>
      </c>
      <c r="L6967" s="93">
        <v>22</v>
      </c>
    </row>
    <row r="6968" spans="1:12" x14ac:dyDescent="0.15">
      <c r="A6968">
        <v>22</v>
      </c>
      <c r="B6968" s="93">
        <v>54</v>
      </c>
      <c r="C6968" s="93">
        <v>31</v>
      </c>
      <c r="D6968" s="93">
        <v>23</v>
      </c>
      <c r="E6968" s="93">
        <v>57</v>
      </c>
      <c r="F6968" s="93">
        <v>53</v>
      </c>
      <c r="G6968" s="93">
        <v>27</v>
      </c>
      <c r="H6968" s="93">
        <v>26</v>
      </c>
      <c r="I6968" s="93">
        <v>92</v>
      </c>
      <c r="J6968" s="93">
        <v>18</v>
      </c>
      <c r="K6968" s="93">
        <v>4</v>
      </c>
      <c r="L6968" s="93">
        <v>14</v>
      </c>
    </row>
    <row r="6969" spans="1:12" x14ac:dyDescent="0.15">
      <c r="A6969">
        <v>23</v>
      </c>
      <c r="B6969" s="93">
        <v>48</v>
      </c>
      <c r="C6969" s="93">
        <v>22</v>
      </c>
      <c r="D6969" s="93">
        <v>26</v>
      </c>
      <c r="E6969" s="93">
        <v>58</v>
      </c>
      <c r="F6969" s="93">
        <v>63</v>
      </c>
      <c r="G6969" s="93">
        <v>43</v>
      </c>
      <c r="H6969" s="93">
        <v>20</v>
      </c>
      <c r="I6969" s="93">
        <v>93</v>
      </c>
      <c r="J6969" s="93">
        <v>18</v>
      </c>
      <c r="K6969" s="93">
        <v>3</v>
      </c>
      <c r="L6969" s="93">
        <v>15</v>
      </c>
    </row>
    <row r="6970" spans="1:12" x14ac:dyDescent="0.15">
      <c r="A6970">
        <v>24</v>
      </c>
      <c r="B6970" s="93">
        <v>39</v>
      </c>
      <c r="C6970" s="93">
        <v>22</v>
      </c>
      <c r="D6970" s="93">
        <v>17</v>
      </c>
      <c r="E6970" s="93">
        <v>59</v>
      </c>
      <c r="F6970" s="93">
        <v>60</v>
      </c>
      <c r="G6970" s="93">
        <v>27</v>
      </c>
      <c r="H6970" s="93">
        <v>33</v>
      </c>
      <c r="I6970" s="93">
        <v>94</v>
      </c>
      <c r="J6970" s="93">
        <v>13</v>
      </c>
      <c r="K6970" s="93">
        <v>3</v>
      </c>
      <c r="L6970" s="93">
        <v>10</v>
      </c>
    </row>
    <row r="6971" spans="1:12" x14ac:dyDescent="0.15">
      <c r="A6971" t="s">
        <v>435</v>
      </c>
      <c r="B6971" s="93">
        <v>214</v>
      </c>
      <c r="C6971" s="93">
        <v>116</v>
      </c>
      <c r="D6971" s="93">
        <v>98</v>
      </c>
      <c r="E6971" s="93" t="s">
        <v>436</v>
      </c>
      <c r="F6971" s="93">
        <v>312</v>
      </c>
      <c r="G6971" s="93">
        <v>158</v>
      </c>
      <c r="H6971" s="93">
        <v>154</v>
      </c>
      <c r="I6971" s="93" t="s">
        <v>437</v>
      </c>
      <c r="J6971" s="93">
        <v>21</v>
      </c>
      <c r="K6971" s="93">
        <v>4</v>
      </c>
      <c r="L6971" s="93">
        <v>17</v>
      </c>
    </row>
    <row r="6972" spans="1:12" x14ac:dyDescent="0.15">
      <c r="A6972">
        <v>25</v>
      </c>
      <c r="B6972" s="93">
        <v>44</v>
      </c>
      <c r="C6972" s="93">
        <v>27</v>
      </c>
      <c r="D6972" s="93">
        <v>17</v>
      </c>
      <c r="E6972" s="93">
        <v>60</v>
      </c>
      <c r="F6972" s="93">
        <v>55</v>
      </c>
      <c r="G6972" s="93">
        <v>28</v>
      </c>
      <c r="H6972" s="93">
        <v>27</v>
      </c>
      <c r="I6972" s="93">
        <v>95</v>
      </c>
      <c r="J6972" s="93">
        <v>10</v>
      </c>
      <c r="K6972" s="93">
        <v>1</v>
      </c>
      <c r="L6972" s="93">
        <v>9</v>
      </c>
    </row>
    <row r="6973" spans="1:12" x14ac:dyDescent="0.15">
      <c r="A6973">
        <v>26</v>
      </c>
      <c r="B6973" s="93">
        <v>45</v>
      </c>
      <c r="C6973" s="93">
        <v>25</v>
      </c>
      <c r="D6973" s="93">
        <v>20</v>
      </c>
      <c r="E6973" s="93">
        <v>61</v>
      </c>
      <c r="F6973" s="93">
        <v>40</v>
      </c>
      <c r="G6973" s="93">
        <v>20</v>
      </c>
      <c r="H6973" s="93">
        <v>20</v>
      </c>
      <c r="I6973" s="93">
        <v>96</v>
      </c>
      <c r="J6973" s="93">
        <v>3</v>
      </c>
      <c r="K6973" s="93">
        <v>2</v>
      </c>
      <c r="L6973" s="93">
        <v>1</v>
      </c>
    </row>
    <row r="6974" spans="1:12" x14ac:dyDescent="0.15">
      <c r="A6974">
        <v>27</v>
      </c>
      <c r="B6974" s="93">
        <v>40</v>
      </c>
      <c r="C6974" s="93">
        <v>19</v>
      </c>
      <c r="D6974" s="93">
        <v>21</v>
      </c>
      <c r="E6974" s="93">
        <v>62</v>
      </c>
      <c r="F6974" s="93">
        <v>65</v>
      </c>
      <c r="G6974" s="93">
        <v>33</v>
      </c>
      <c r="H6974" s="93">
        <v>32</v>
      </c>
      <c r="I6974" s="93">
        <v>97</v>
      </c>
      <c r="J6974" s="93">
        <v>1</v>
      </c>
      <c r="K6974" s="93">
        <v>1</v>
      </c>
      <c r="L6974" s="93">
        <v>0</v>
      </c>
    </row>
    <row r="6975" spans="1:12" x14ac:dyDescent="0.15">
      <c r="A6975">
        <v>28</v>
      </c>
      <c r="B6975" s="93">
        <v>47</v>
      </c>
      <c r="C6975" s="93">
        <v>20</v>
      </c>
      <c r="D6975" s="93">
        <v>27</v>
      </c>
      <c r="E6975" s="93">
        <v>63</v>
      </c>
      <c r="F6975" s="93">
        <v>77</v>
      </c>
      <c r="G6975" s="93">
        <v>43</v>
      </c>
      <c r="H6975" s="93">
        <v>34</v>
      </c>
      <c r="I6975" s="93">
        <v>98</v>
      </c>
      <c r="J6975" s="93">
        <v>2</v>
      </c>
      <c r="K6975" s="93">
        <v>0</v>
      </c>
      <c r="L6975" s="93">
        <v>2</v>
      </c>
    </row>
    <row r="6976" spans="1:12" x14ac:dyDescent="0.15">
      <c r="A6976">
        <v>29</v>
      </c>
      <c r="B6976" s="93">
        <v>38</v>
      </c>
      <c r="C6976" s="93">
        <v>25</v>
      </c>
      <c r="D6976" s="93">
        <v>13</v>
      </c>
      <c r="E6976" s="93">
        <v>64</v>
      </c>
      <c r="F6976" s="93">
        <v>75</v>
      </c>
      <c r="G6976" s="93">
        <v>34</v>
      </c>
      <c r="H6976" s="93">
        <v>41</v>
      </c>
      <c r="I6976" s="93">
        <v>99</v>
      </c>
      <c r="J6976" s="93">
        <v>5</v>
      </c>
      <c r="K6976" s="93">
        <v>0</v>
      </c>
      <c r="L6976" s="93">
        <v>5</v>
      </c>
    </row>
    <row r="6977" spans="1:12" x14ac:dyDescent="0.15">
      <c r="A6977" t="s">
        <v>438</v>
      </c>
      <c r="B6977" s="93">
        <v>197</v>
      </c>
      <c r="C6977" s="93">
        <v>104</v>
      </c>
      <c r="D6977" s="93">
        <v>93</v>
      </c>
      <c r="E6977" s="93" t="s">
        <v>439</v>
      </c>
      <c r="F6977" s="93">
        <v>441</v>
      </c>
      <c r="G6977" s="93">
        <v>205</v>
      </c>
      <c r="H6977" s="93">
        <v>236</v>
      </c>
      <c r="I6977" s="93" t="s">
        <v>440</v>
      </c>
      <c r="J6977" s="93">
        <v>3</v>
      </c>
      <c r="K6977" s="93">
        <v>1</v>
      </c>
      <c r="L6977" s="93">
        <v>2</v>
      </c>
    </row>
    <row r="6978" spans="1:12" x14ac:dyDescent="0.15">
      <c r="A6978">
        <v>30</v>
      </c>
      <c r="B6978" s="93">
        <v>44</v>
      </c>
      <c r="C6978" s="93">
        <v>26</v>
      </c>
      <c r="D6978" s="93">
        <v>18</v>
      </c>
      <c r="E6978" s="93">
        <v>65</v>
      </c>
      <c r="F6978" s="93">
        <v>68</v>
      </c>
      <c r="G6978" s="93">
        <v>39</v>
      </c>
      <c r="H6978" s="93">
        <v>29</v>
      </c>
      <c r="I6978" s="93">
        <v>100</v>
      </c>
      <c r="J6978" s="93">
        <v>0</v>
      </c>
      <c r="K6978" s="93">
        <v>0</v>
      </c>
      <c r="L6978" s="93">
        <v>0</v>
      </c>
    </row>
    <row r="6979" spans="1:12" x14ac:dyDescent="0.15">
      <c r="A6979">
        <v>31</v>
      </c>
      <c r="B6979" s="93">
        <v>33</v>
      </c>
      <c r="C6979" s="93">
        <v>20</v>
      </c>
      <c r="D6979" s="93">
        <v>13</v>
      </c>
      <c r="E6979" s="93">
        <v>66</v>
      </c>
      <c r="F6979" s="93">
        <v>100</v>
      </c>
      <c r="G6979" s="93">
        <v>40</v>
      </c>
      <c r="H6979" s="93">
        <v>60</v>
      </c>
      <c r="I6979" s="93">
        <v>101</v>
      </c>
      <c r="J6979" s="93">
        <v>1</v>
      </c>
      <c r="K6979" s="93">
        <v>1</v>
      </c>
      <c r="L6979" s="93">
        <v>0</v>
      </c>
    </row>
    <row r="6980" spans="1:12" x14ac:dyDescent="0.15">
      <c r="A6980">
        <v>32</v>
      </c>
      <c r="B6980" s="93">
        <v>35</v>
      </c>
      <c r="C6980" s="93">
        <v>20</v>
      </c>
      <c r="D6980" s="93">
        <v>15</v>
      </c>
      <c r="E6980" s="93">
        <v>67</v>
      </c>
      <c r="F6980" s="93">
        <v>95</v>
      </c>
      <c r="G6980" s="93">
        <v>42</v>
      </c>
      <c r="H6980" s="93">
        <v>53</v>
      </c>
      <c r="I6980" s="93">
        <v>102</v>
      </c>
      <c r="J6980" s="93">
        <v>1</v>
      </c>
      <c r="K6980" s="93">
        <v>0</v>
      </c>
      <c r="L6980" s="93">
        <v>1</v>
      </c>
    </row>
    <row r="6981" spans="1:12" x14ac:dyDescent="0.15">
      <c r="A6981">
        <v>33</v>
      </c>
      <c r="B6981" s="93">
        <v>41</v>
      </c>
      <c r="C6981" s="93">
        <v>18</v>
      </c>
      <c r="D6981" s="93">
        <v>23</v>
      </c>
      <c r="E6981" s="93">
        <v>68</v>
      </c>
      <c r="F6981" s="93">
        <v>80</v>
      </c>
      <c r="G6981" s="93">
        <v>35</v>
      </c>
      <c r="H6981" s="93">
        <v>45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44</v>
      </c>
      <c r="C6982" s="93">
        <v>20</v>
      </c>
      <c r="D6982" s="93">
        <v>24</v>
      </c>
      <c r="E6982" s="93">
        <v>69</v>
      </c>
      <c r="F6982" s="93">
        <v>98</v>
      </c>
      <c r="G6982" s="93">
        <v>49</v>
      </c>
      <c r="H6982" s="93">
        <v>49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256</v>
      </c>
      <c r="C6985" s="93" t="s">
        <v>272</v>
      </c>
      <c r="D6985" s="93">
        <v>499</v>
      </c>
      <c r="E6985" s="93" t="s">
        <v>273</v>
      </c>
      <c r="F6985" s="93">
        <v>1609</v>
      </c>
      <c r="G6985" s="93" t="s">
        <v>272</v>
      </c>
      <c r="H6985" s="93">
        <v>2982</v>
      </c>
      <c r="I6985" s="93" t="s">
        <v>273</v>
      </c>
      <c r="J6985" s="93">
        <v>1020</v>
      </c>
      <c r="K6985" s="93" t="s">
        <v>272</v>
      </c>
      <c r="L6985" s="93">
        <v>2189</v>
      </c>
    </row>
    <row r="6986" spans="1:12" x14ac:dyDescent="0.15">
      <c r="A6986" t="s">
        <v>274</v>
      </c>
      <c r="B6986" s="93">
        <v>243</v>
      </c>
      <c r="C6986" s="93" t="s">
        <v>662</v>
      </c>
      <c r="D6986" s="93">
        <v>8.8007054673721344E-2</v>
      </c>
      <c r="E6986" s="93" t="s">
        <v>274</v>
      </c>
      <c r="F6986" s="93">
        <v>1373</v>
      </c>
      <c r="G6986" s="93" t="s">
        <v>662</v>
      </c>
      <c r="H6986" s="93">
        <v>0.52592592592592591</v>
      </c>
      <c r="I6986" s="93" t="s">
        <v>274</v>
      </c>
      <c r="J6986" s="93">
        <v>1169</v>
      </c>
      <c r="K6986" s="93" t="s">
        <v>662</v>
      </c>
      <c r="L6986" s="93">
        <v>0.38606701940035271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44012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219</v>
      </c>
      <c r="C6991" s="93">
        <v>114</v>
      </c>
      <c r="D6991" s="93">
        <v>105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7</v>
      </c>
      <c r="C6992" s="93">
        <v>4</v>
      </c>
      <c r="D6992" s="93">
        <v>3</v>
      </c>
      <c r="E6992" s="93" t="s">
        <v>421</v>
      </c>
      <c r="F6992" s="93">
        <v>8</v>
      </c>
      <c r="G6992" s="93">
        <v>4</v>
      </c>
      <c r="H6992" s="93">
        <v>4</v>
      </c>
      <c r="I6992" s="93" t="s">
        <v>422</v>
      </c>
      <c r="J6992" s="93">
        <v>21</v>
      </c>
      <c r="K6992" s="93">
        <v>11</v>
      </c>
      <c r="L6992" s="93">
        <v>10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2</v>
      </c>
      <c r="G6993" s="93">
        <v>1</v>
      </c>
      <c r="H6993" s="93">
        <v>1</v>
      </c>
      <c r="I6993" s="93">
        <v>70</v>
      </c>
      <c r="J6993" s="93">
        <v>6</v>
      </c>
      <c r="K6993" s="93">
        <v>5</v>
      </c>
      <c r="L6993" s="93">
        <v>1</v>
      </c>
    </row>
    <row r="6994" spans="1:12" x14ac:dyDescent="0.15">
      <c r="A6994">
        <v>1</v>
      </c>
      <c r="B6994" s="93">
        <v>1</v>
      </c>
      <c r="C6994" s="93">
        <v>0</v>
      </c>
      <c r="D6994" s="93">
        <v>1</v>
      </c>
      <c r="E6994" s="93">
        <v>36</v>
      </c>
      <c r="F6994" s="93">
        <v>0</v>
      </c>
      <c r="G6994" s="93">
        <v>0</v>
      </c>
      <c r="H6994" s="93">
        <v>0</v>
      </c>
      <c r="I6994" s="93">
        <v>71</v>
      </c>
      <c r="J6994" s="93">
        <v>2</v>
      </c>
      <c r="K6994" s="93">
        <v>1</v>
      </c>
      <c r="L6994" s="93">
        <v>1</v>
      </c>
    </row>
    <row r="6995" spans="1:12" x14ac:dyDescent="0.15">
      <c r="A6995">
        <v>2</v>
      </c>
      <c r="B6995" s="93">
        <v>2</v>
      </c>
      <c r="C6995" s="93">
        <v>2</v>
      </c>
      <c r="D6995" s="93">
        <v>0</v>
      </c>
      <c r="E6995" s="93">
        <v>37</v>
      </c>
      <c r="F6995" s="93">
        <v>4</v>
      </c>
      <c r="G6995" s="93">
        <v>2</v>
      </c>
      <c r="H6995" s="93">
        <v>2</v>
      </c>
      <c r="I6995" s="93">
        <v>72</v>
      </c>
      <c r="J6995" s="93">
        <v>3</v>
      </c>
      <c r="K6995" s="93">
        <v>1</v>
      </c>
      <c r="L6995" s="93">
        <v>2</v>
      </c>
    </row>
    <row r="6996" spans="1:12" x14ac:dyDescent="0.15">
      <c r="A6996">
        <v>3</v>
      </c>
      <c r="B6996" s="93">
        <v>1</v>
      </c>
      <c r="C6996" s="93">
        <v>0</v>
      </c>
      <c r="D6996" s="93">
        <v>1</v>
      </c>
      <c r="E6996" s="93">
        <v>38</v>
      </c>
      <c r="F6996" s="93">
        <v>1</v>
      </c>
      <c r="G6996" s="93">
        <v>1</v>
      </c>
      <c r="H6996" s="93">
        <v>0</v>
      </c>
      <c r="I6996" s="93">
        <v>73</v>
      </c>
      <c r="J6996" s="93">
        <v>6</v>
      </c>
      <c r="K6996" s="93">
        <v>4</v>
      </c>
      <c r="L6996" s="93">
        <v>2</v>
      </c>
    </row>
    <row r="6997" spans="1:12" x14ac:dyDescent="0.15">
      <c r="A6997">
        <v>4</v>
      </c>
      <c r="B6997" s="93">
        <v>3</v>
      </c>
      <c r="C6997" s="93">
        <v>2</v>
      </c>
      <c r="D6997" s="93">
        <v>1</v>
      </c>
      <c r="E6997" s="93">
        <v>39</v>
      </c>
      <c r="F6997" s="93">
        <v>1</v>
      </c>
      <c r="G6997" s="93">
        <v>0</v>
      </c>
      <c r="H6997" s="93">
        <v>1</v>
      </c>
      <c r="I6997" s="93">
        <v>74</v>
      </c>
      <c r="J6997" s="93">
        <v>4</v>
      </c>
      <c r="K6997" s="93">
        <v>0</v>
      </c>
      <c r="L6997" s="93">
        <v>4</v>
      </c>
    </row>
    <row r="6998" spans="1:12" x14ac:dyDescent="0.15">
      <c r="A6998" t="s">
        <v>423</v>
      </c>
      <c r="B6998" s="93">
        <v>8</v>
      </c>
      <c r="C6998" s="93">
        <v>3</v>
      </c>
      <c r="D6998" s="93">
        <v>5</v>
      </c>
      <c r="E6998" s="93" t="s">
        <v>424</v>
      </c>
      <c r="F6998" s="93">
        <v>11</v>
      </c>
      <c r="G6998" s="93">
        <v>8</v>
      </c>
      <c r="H6998" s="93">
        <v>3</v>
      </c>
      <c r="I6998" s="93" t="s">
        <v>425</v>
      </c>
      <c r="J6998" s="93">
        <v>18</v>
      </c>
      <c r="K6998" s="93">
        <v>11</v>
      </c>
      <c r="L6998" s="93">
        <v>7</v>
      </c>
    </row>
    <row r="6999" spans="1:12" x14ac:dyDescent="0.15">
      <c r="A6999">
        <v>5</v>
      </c>
      <c r="B6999" s="93">
        <v>0</v>
      </c>
      <c r="C6999" s="93">
        <v>0</v>
      </c>
      <c r="D6999" s="93">
        <v>0</v>
      </c>
      <c r="E6999" s="93">
        <v>40</v>
      </c>
      <c r="F6999" s="93">
        <v>2</v>
      </c>
      <c r="G6999" s="93">
        <v>1</v>
      </c>
      <c r="H6999" s="93">
        <v>1</v>
      </c>
      <c r="I6999" s="93">
        <v>75</v>
      </c>
      <c r="J6999" s="93">
        <v>5</v>
      </c>
      <c r="K6999" s="93">
        <v>2</v>
      </c>
      <c r="L6999" s="93">
        <v>3</v>
      </c>
    </row>
    <row r="7000" spans="1:12" x14ac:dyDescent="0.15">
      <c r="A7000">
        <v>6</v>
      </c>
      <c r="B7000" s="93">
        <v>2</v>
      </c>
      <c r="C7000" s="93">
        <v>1</v>
      </c>
      <c r="D7000" s="93">
        <v>1</v>
      </c>
      <c r="E7000" s="93">
        <v>41</v>
      </c>
      <c r="F7000" s="93">
        <v>4</v>
      </c>
      <c r="G7000" s="93">
        <v>3</v>
      </c>
      <c r="H7000" s="93">
        <v>1</v>
      </c>
      <c r="I7000" s="93">
        <v>76</v>
      </c>
      <c r="J7000" s="93">
        <v>1</v>
      </c>
      <c r="K7000" s="93">
        <v>0</v>
      </c>
      <c r="L7000" s="93">
        <v>1</v>
      </c>
    </row>
    <row r="7001" spans="1:12" x14ac:dyDescent="0.15">
      <c r="A7001">
        <v>7</v>
      </c>
      <c r="B7001" s="93">
        <v>0</v>
      </c>
      <c r="C7001" s="93">
        <v>0</v>
      </c>
      <c r="D7001" s="93">
        <v>0</v>
      </c>
      <c r="E7001" s="93">
        <v>42</v>
      </c>
      <c r="F7001" s="93">
        <v>1</v>
      </c>
      <c r="G7001" s="93">
        <v>1</v>
      </c>
      <c r="H7001" s="93">
        <v>0</v>
      </c>
      <c r="I7001" s="93">
        <v>77</v>
      </c>
      <c r="J7001" s="93">
        <v>2</v>
      </c>
      <c r="K7001" s="93">
        <v>2</v>
      </c>
      <c r="L7001" s="93">
        <v>0</v>
      </c>
    </row>
    <row r="7002" spans="1:12" x14ac:dyDescent="0.15">
      <c r="A7002">
        <v>8</v>
      </c>
      <c r="B7002" s="93">
        <v>4</v>
      </c>
      <c r="C7002" s="93">
        <v>2</v>
      </c>
      <c r="D7002" s="93">
        <v>2</v>
      </c>
      <c r="E7002" s="93">
        <v>43</v>
      </c>
      <c r="F7002" s="93">
        <v>1</v>
      </c>
      <c r="G7002" s="93">
        <v>1</v>
      </c>
      <c r="H7002" s="93">
        <v>0</v>
      </c>
      <c r="I7002" s="93">
        <v>78</v>
      </c>
      <c r="J7002" s="93">
        <v>5</v>
      </c>
      <c r="K7002" s="93">
        <v>4</v>
      </c>
      <c r="L7002" s="93">
        <v>1</v>
      </c>
    </row>
    <row r="7003" spans="1:12" x14ac:dyDescent="0.15">
      <c r="A7003">
        <v>9</v>
      </c>
      <c r="B7003" s="93">
        <v>2</v>
      </c>
      <c r="C7003" s="93">
        <v>0</v>
      </c>
      <c r="D7003" s="93">
        <v>2</v>
      </c>
      <c r="E7003" s="93">
        <v>44</v>
      </c>
      <c r="F7003" s="93">
        <v>3</v>
      </c>
      <c r="G7003" s="93">
        <v>2</v>
      </c>
      <c r="H7003" s="93">
        <v>1</v>
      </c>
      <c r="I7003" s="93">
        <v>79</v>
      </c>
      <c r="J7003" s="93">
        <v>5</v>
      </c>
      <c r="K7003" s="93">
        <v>3</v>
      </c>
      <c r="L7003" s="93">
        <v>2</v>
      </c>
    </row>
    <row r="7004" spans="1:12" x14ac:dyDescent="0.15">
      <c r="A7004" t="s">
        <v>426</v>
      </c>
      <c r="B7004" s="93">
        <v>4</v>
      </c>
      <c r="C7004" s="93">
        <v>2</v>
      </c>
      <c r="D7004" s="93">
        <v>2</v>
      </c>
      <c r="E7004" s="93" t="s">
        <v>427</v>
      </c>
      <c r="F7004" s="93">
        <v>16</v>
      </c>
      <c r="G7004" s="93">
        <v>8</v>
      </c>
      <c r="H7004" s="93">
        <v>8</v>
      </c>
      <c r="I7004" s="93" t="s">
        <v>428</v>
      </c>
      <c r="J7004" s="93">
        <v>6</v>
      </c>
      <c r="K7004" s="93">
        <v>2</v>
      </c>
      <c r="L7004" s="93">
        <v>4</v>
      </c>
    </row>
    <row r="7005" spans="1:12" x14ac:dyDescent="0.15">
      <c r="A7005">
        <v>10</v>
      </c>
      <c r="B7005" s="93">
        <v>2</v>
      </c>
      <c r="C7005" s="93">
        <v>2</v>
      </c>
      <c r="D7005" s="93">
        <v>0</v>
      </c>
      <c r="E7005" s="93">
        <v>45</v>
      </c>
      <c r="F7005" s="93">
        <v>4</v>
      </c>
      <c r="G7005" s="93">
        <v>2</v>
      </c>
      <c r="H7005" s="93">
        <v>2</v>
      </c>
      <c r="I7005" s="93">
        <v>80</v>
      </c>
      <c r="J7005" s="93">
        <v>1</v>
      </c>
      <c r="K7005" s="93">
        <v>0</v>
      </c>
      <c r="L7005" s="93">
        <v>1</v>
      </c>
    </row>
    <row r="7006" spans="1:12" x14ac:dyDescent="0.15">
      <c r="A7006">
        <v>11</v>
      </c>
      <c r="B7006" s="93">
        <v>0</v>
      </c>
      <c r="C7006" s="93">
        <v>0</v>
      </c>
      <c r="D7006" s="93">
        <v>0</v>
      </c>
      <c r="E7006" s="93">
        <v>46</v>
      </c>
      <c r="F7006" s="93">
        <v>3</v>
      </c>
      <c r="G7006" s="93">
        <v>2</v>
      </c>
      <c r="H7006" s="93">
        <v>1</v>
      </c>
      <c r="I7006" s="93">
        <v>81</v>
      </c>
      <c r="J7006" s="93">
        <v>1</v>
      </c>
      <c r="K7006" s="93">
        <v>1</v>
      </c>
      <c r="L7006" s="93">
        <v>0</v>
      </c>
    </row>
    <row r="7007" spans="1:12" x14ac:dyDescent="0.15">
      <c r="A7007">
        <v>12</v>
      </c>
      <c r="B7007" s="93">
        <v>1</v>
      </c>
      <c r="C7007" s="93">
        <v>0</v>
      </c>
      <c r="D7007" s="93">
        <v>1</v>
      </c>
      <c r="E7007" s="93">
        <v>47</v>
      </c>
      <c r="F7007" s="93">
        <v>4</v>
      </c>
      <c r="G7007" s="93">
        <v>2</v>
      </c>
      <c r="H7007" s="93">
        <v>2</v>
      </c>
      <c r="I7007" s="93">
        <v>82</v>
      </c>
      <c r="J7007" s="93">
        <v>2</v>
      </c>
      <c r="K7007" s="93">
        <v>0</v>
      </c>
      <c r="L7007" s="93">
        <v>2</v>
      </c>
    </row>
    <row r="7008" spans="1:12" x14ac:dyDescent="0.15">
      <c r="A7008">
        <v>13</v>
      </c>
      <c r="B7008" s="93">
        <v>1</v>
      </c>
      <c r="C7008" s="93">
        <v>0</v>
      </c>
      <c r="D7008" s="93">
        <v>1</v>
      </c>
      <c r="E7008" s="93">
        <v>48</v>
      </c>
      <c r="F7008" s="93">
        <v>3</v>
      </c>
      <c r="G7008" s="93">
        <v>1</v>
      </c>
      <c r="H7008" s="93">
        <v>2</v>
      </c>
      <c r="I7008" s="93">
        <v>83</v>
      </c>
      <c r="J7008" s="93">
        <v>0</v>
      </c>
      <c r="K7008" s="93">
        <v>0</v>
      </c>
      <c r="L7008" s="93">
        <v>0</v>
      </c>
    </row>
    <row r="7009" spans="1:12" x14ac:dyDescent="0.15">
      <c r="A7009">
        <v>14</v>
      </c>
      <c r="B7009" s="93">
        <v>0</v>
      </c>
      <c r="C7009" s="93">
        <v>0</v>
      </c>
      <c r="D7009" s="93">
        <v>0</v>
      </c>
      <c r="E7009" s="93">
        <v>49</v>
      </c>
      <c r="F7009" s="93">
        <v>2</v>
      </c>
      <c r="G7009" s="93">
        <v>1</v>
      </c>
      <c r="H7009" s="93">
        <v>1</v>
      </c>
      <c r="I7009" s="93">
        <v>84</v>
      </c>
      <c r="J7009" s="93">
        <v>2</v>
      </c>
      <c r="K7009" s="93">
        <v>1</v>
      </c>
      <c r="L7009" s="93">
        <v>1</v>
      </c>
    </row>
    <row r="7010" spans="1:12" x14ac:dyDescent="0.15">
      <c r="A7010" t="s">
        <v>429</v>
      </c>
      <c r="B7010" s="93">
        <v>8</v>
      </c>
      <c r="C7010" s="93">
        <v>5</v>
      </c>
      <c r="D7010" s="93">
        <v>3</v>
      </c>
      <c r="E7010" s="93" t="s">
        <v>430</v>
      </c>
      <c r="F7010" s="93">
        <v>12</v>
      </c>
      <c r="G7010" s="93">
        <v>8</v>
      </c>
      <c r="H7010" s="93">
        <v>4</v>
      </c>
      <c r="I7010" s="93" t="s">
        <v>431</v>
      </c>
      <c r="J7010" s="93">
        <v>16</v>
      </c>
      <c r="K7010" s="93">
        <v>5</v>
      </c>
      <c r="L7010" s="93">
        <v>11</v>
      </c>
    </row>
    <row r="7011" spans="1:12" x14ac:dyDescent="0.15">
      <c r="A7011">
        <v>15</v>
      </c>
      <c r="B7011" s="93">
        <v>0</v>
      </c>
      <c r="C7011" s="93">
        <v>0</v>
      </c>
      <c r="D7011" s="93">
        <v>0</v>
      </c>
      <c r="E7011" s="93">
        <v>50</v>
      </c>
      <c r="F7011" s="93">
        <v>4</v>
      </c>
      <c r="G7011" s="93">
        <v>4</v>
      </c>
      <c r="H7011" s="93">
        <v>0</v>
      </c>
      <c r="I7011" s="93">
        <v>85</v>
      </c>
      <c r="J7011" s="93">
        <v>4</v>
      </c>
      <c r="K7011" s="93">
        <v>1</v>
      </c>
      <c r="L7011" s="93">
        <v>3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2</v>
      </c>
      <c r="G7012" s="93">
        <v>0</v>
      </c>
      <c r="H7012" s="93">
        <v>2</v>
      </c>
      <c r="I7012" s="93">
        <v>86</v>
      </c>
      <c r="J7012" s="93">
        <v>3</v>
      </c>
      <c r="K7012" s="93">
        <v>2</v>
      </c>
      <c r="L7012" s="93">
        <v>1</v>
      </c>
    </row>
    <row r="7013" spans="1:12" x14ac:dyDescent="0.15">
      <c r="A7013">
        <v>17</v>
      </c>
      <c r="B7013" s="93">
        <v>2</v>
      </c>
      <c r="C7013" s="93">
        <v>1</v>
      </c>
      <c r="D7013" s="93">
        <v>1</v>
      </c>
      <c r="E7013" s="93">
        <v>52</v>
      </c>
      <c r="F7013" s="93">
        <v>3</v>
      </c>
      <c r="G7013" s="93">
        <v>3</v>
      </c>
      <c r="H7013" s="93">
        <v>0</v>
      </c>
      <c r="I7013" s="93">
        <v>87</v>
      </c>
      <c r="J7013" s="93">
        <v>3</v>
      </c>
      <c r="K7013" s="93">
        <v>0</v>
      </c>
      <c r="L7013" s="93">
        <v>3</v>
      </c>
    </row>
    <row r="7014" spans="1:12" x14ac:dyDescent="0.15">
      <c r="A7014">
        <v>18</v>
      </c>
      <c r="B7014" s="93">
        <v>1</v>
      </c>
      <c r="C7014" s="93">
        <v>1</v>
      </c>
      <c r="D7014" s="93">
        <v>0</v>
      </c>
      <c r="E7014" s="93">
        <v>53</v>
      </c>
      <c r="F7014" s="93">
        <v>2</v>
      </c>
      <c r="G7014" s="93">
        <v>1</v>
      </c>
      <c r="H7014" s="93">
        <v>1</v>
      </c>
      <c r="I7014" s="93">
        <v>88</v>
      </c>
      <c r="J7014" s="93">
        <v>2</v>
      </c>
      <c r="K7014" s="93">
        <v>0</v>
      </c>
      <c r="L7014" s="93">
        <v>2</v>
      </c>
    </row>
    <row r="7015" spans="1:12" x14ac:dyDescent="0.15">
      <c r="A7015">
        <v>19</v>
      </c>
      <c r="B7015" s="93">
        <v>4</v>
      </c>
      <c r="C7015" s="93">
        <v>3</v>
      </c>
      <c r="D7015" s="93">
        <v>1</v>
      </c>
      <c r="E7015" s="93">
        <v>54</v>
      </c>
      <c r="F7015" s="93">
        <v>1</v>
      </c>
      <c r="G7015" s="93">
        <v>0</v>
      </c>
      <c r="H7015" s="93">
        <v>1</v>
      </c>
      <c r="I7015" s="93">
        <v>89</v>
      </c>
      <c r="J7015" s="93">
        <v>4</v>
      </c>
      <c r="K7015" s="93">
        <v>2</v>
      </c>
      <c r="L7015" s="93">
        <v>2</v>
      </c>
    </row>
    <row r="7016" spans="1:12" x14ac:dyDescent="0.15">
      <c r="A7016" t="s">
        <v>432</v>
      </c>
      <c r="B7016" s="93">
        <v>2</v>
      </c>
      <c r="C7016" s="93">
        <v>1</v>
      </c>
      <c r="D7016" s="93">
        <v>1</v>
      </c>
      <c r="E7016" s="93" t="s">
        <v>433</v>
      </c>
      <c r="F7016" s="93">
        <v>17</v>
      </c>
      <c r="G7016" s="93">
        <v>7</v>
      </c>
      <c r="H7016" s="93">
        <v>10</v>
      </c>
      <c r="I7016" s="93" t="s">
        <v>434</v>
      </c>
      <c r="J7016" s="93">
        <v>6</v>
      </c>
      <c r="K7016" s="93">
        <v>1</v>
      </c>
      <c r="L7016" s="93">
        <v>5</v>
      </c>
    </row>
    <row r="7017" spans="1:12" x14ac:dyDescent="0.15">
      <c r="A7017">
        <v>20</v>
      </c>
      <c r="B7017" s="93">
        <v>0</v>
      </c>
      <c r="C7017" s="93">
        <v>0</v>
      </c>
      <c r="D7017" s="93">
        <v>0</v>
      </c>
      <c r="E7017" s="93">
        <v>55</v>
      </c>
      <c r="F7017" s="93">
        <v>5</v>
      </c>
      <c r="G7017" s="93">
        <v>2</v>
      </c>
      <c r="H7017" s="93">
        <v>3</v>
      </c>
      <c r="I7017" s="93">
        <v>90</v>
      </c>
      <c r="J7017" s="93">
        <v>1</v>
      </c>
      <c r="K7017" s="93">
        <v>0</v>
      </c>
      <c r="L7017" s="93">
        <v>1</v>
      </c>
    </row>
    <row r="7018" spans="1:12" x14ac:dyDescent="0.15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4</v>
      </c>
      <c r="G7018" s="93">
        <v>2</v>
      </c>
      <c r="H7018" s="93">
        <v>2</v>
      </c>
      <c r="I7018" s="93">
        <v>91</v>
      </c>
      <c r="J7018" s="93">
        <v>1</v>
      </c>
      <c r="K7018" s="93">
        <v>0</v>
      </c>
      <c r="L7018" s="93">
        <v>1</v>
      </c>
    </row>
    <row r="7019" spans="1:12" x14ac:dyDescent="0.15">
      <c r="A7019">
        <v>22</v>
      </c>
      <c r="B7019" s="93">
        <v>0</v>
      </c>
      <c r="C7019" s="93">
        <v>0</v>
      </c>
      <c r="D7019" s="93">
        <v>0</v>
      </c>
      <c r="E7019" s="93">
        <v>57</v>
      </c>
      <c r="F7019" s="93">
        <v>1</v>
      </c>
      <c r="G7019" s="93">
        <v>1</v>
      </c>
      <c r="H7019" s="93">
        <v>0</v>
      </c>
      <c r="I7019" s="93">
        <v>92</v>
      </c>
      <c r="J7019" s="93">
        <v>1</v>
      </c>
      <c r="K7019" s="93">
        <v>0</v>
      </c>
      <c r="L7019" s="93">
        <v>1</v>
      </c>
    </row>
    <row r="7020" spans="1:12" x14ac:dyDescent="0.15">
      <c r="A7020">
        <v>23</v>
      </c>
      <c r="B7020" s="93">
        <v>1</v>
      </c>
      <c r="C7020" s="93">
        <v>1</v>
      </c>
      <c r="D7020" s="93">
        <v>0</v>
      </c>
      <c r="E7020" s="93">
        <v>58</v>
      </c>
      <c r="F7020" s="93">
        <v>4</v>
      </c>
      <c r="G7020" s="93">
        <v>2</v>
      </c>
      <c r="H7020" s="93">
        <v>2</v>
      </c>
      <c r="I7020" s="93">
        <v>93</v>
      </c>
      <c r="J7020" s="93">
        <v>2</v>
      </c>
      <c r="K7020" s="93">
        <v>1</v>
      </c>
      <c r="L7020" s="93">
        <v>1</v>
      </c>
    </row>
    <row r="7021" spans="1:12" x14ac:dyDescent="0.15">
      <c r="A7021">
        <v>24</v>
      </c>
      <c r="B7021" s="93">
        <v>1</v>
      </c>
      <c r="C7021" s="93">
        <v>0</v>
      </c>
      <c r="D7021" s="93">
        <v>1</v>
      </c>
      <c r="E7021" s="93">
        <v>59</v>
      </c>
      <c r="F7021" s="93">
        <v>3</v>
      </c>
      <c r="G7021" s="93">
        <v>0</v>
      </c>
      <c r="H7021" s="93">
        <v>3</v>
      </c>
      <c r="I7021" s="93">
        <v>94</v>
      </c>
      <c r="J7021" s="93">
        <v>1</v>
      </c>
      <c r="K7021" s="93">
        <v>0</v>
      </c>
      <c r="L7021" s="93">
        <v>1</v>
      </c>
    </row>
    <row r="7022" spans="1:12" x14ac:dyDescent="0.15">
      <c r="A7022" t="s">
        <v>435</v>
      </c>
      <c r="B7022" s="93">
        <v>7</v>
      </c>
      <c r="C7022" s="93">
        <v>3</v>
      </c>
      <c r="D7022" s="93">
        <v>4</v>
      </c>
      <c r="E7022" s="93" t="s">
        <v>436</v>
      </c>
      <c r="F7022" s="93">
        <v>18</v>
      </c>
      <c r="G7022" s="93">
        <v>13</v>
      </c>
      <c r="H7022" s="93">
        <v>5</v>
      </c>
      <c r="I7022" s="93" t="s">
        <v>437</v>
      </c>
      <c r="J7022" s="93">
        <v>0</v>
      </c>
      <c r="K7022" s="93">
        <v>0</v>
      </c>
      <c r="L7022" s="93">
        <v>0</v>
      </c>
    </row>
    <row r="7023" spans="1:12" x14ac:dyDescent="0.15">
      <c r="A7023">
        <v>25</v>
      </c>
      <c r="B7023" s="93">
        <v>0</v>
      </c>
      <c r="C7023" s="93">
        <v>0</v>
      </c>
      <c r="D7023" s="93">
        <v>0</v>
      </c>
      <c r="E7023" s="93">
        <v>60</v>
      </c>
      <c r="F7023" s="93">
        <v>6</v>
      </c>
      <c r="G7023" s="93">
        <v>5</v>
      </c>
      <c r="H7023" s="93">
        <v>1</v>
      </c>
      <c r="I7023" s="93">
        <v>95</v>
      </c>
      <c r="J7023" s="93">
        <v>0</v>
      </c>
      <c r="K7023" s="93">
        <v>0</v>
      </c>
      <c r="L7023" s="93">
        <v>0</v>
      </c>
    </row>
    <row r="7024" spans="1:12" x14ac:dyDescent="0.15">
      <c r="A7024">
        <v>26</v>
      </c>
      <c r="B7024" s="93">
        <v>1</v>
      </c>
      <c r="C7024" s="93">
        <v>0</v>
      </c>
      <c r="D7024" s="93">
        <v>1</v>
      </c>
      <c r="E7024" s="93">
        <v>61</v>
      </c>
      <c r="F7024" s="93">
        <v>3</v>
      </c>
      <c r="G7024" s="93">
        <v>1</v>
      </c>
      <c r="H7024" s="93">
        <v>2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2</v>
      </c>
      <c r="C7025" s="93">
        <v>1</v>
      </c>
      <c r="D7025" s="93">
        <v>1</v>
      </c>
      <c r="E7025" s="93">
        <v>62</v>
      </c>
      <c r="F7025" s="93">
        <v>1</v>
      </c>
      <c r="G7025" s="93">
        <v>0</v>
      </c>
      <c r="H7025" s="93">
        <v>1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1</v>
      </c>
      <c r="C7026" s="93">
        <v>0</v>
      </c>
      <c r="D7026" s="93">
        <v>1</v>
      </c>
      <c r="E7026" s="93">
        <v>63</v>
      </c>
      <c r="F7026" s="93">
        <v>2</v>
      </c>
      <c r="G7026" s="93">
        <v>2</v>
      </c>
      <c r="H7026" s="93">
        <v>0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3</v>
      </c>
      <c r="C7027" s="93">
        <v>2</v>
      </c>
      <c r="D7027" s="93">
        <v>1</v>
      </c>
      <c r="E7027" s="93">
        <v>64</v>
      </c>
      <c r="F7027" s="93">
        <v>6</v>
      </c>
      <c r="G7027" s="93">
        <v>5</v>
      </c>
      <c r="H7027" s="93">
        <v>1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8</v>
      </c>
      <c r="C7028" s="93">
        <v>5</v>
      </c>
      <c r="D7028" s="93">
        <v>3</v>
      </c>
      <c r="E7028" s="93" t="s">
        <v>439</v>
      </c>
      <c r="F7028" s="93">
        <v>25</v>
      </c>
      <c r="G7028" s="93">
        <v>13</v>
      </c>
      <c r="H7028" s="93">
        <v>12</v>
      </c>
      <c r="I7028" s="93" t="s">
        <v>440</v>
      </c>
      <c r="J7028" s="93">
        <v>1</v>
      </c>
      <c r="K7028" s="93">
        <v>0</v>
      </c>
      <c r="L7028" s="93">
        <v>1</v>
      </c>
    </row>
    <row r="7029" spans="1:12" x14ac:dyDescent="0.15">
      <c r="A7029">
        <v>30</v>
      </c>
      <c r="B7029" s="93">
        <v>2</v>
      </c>
      <c r="C7029" s="93">
        <v>2</v>
      </c>
      <c r="D7029" s="93">
        <v>0</v>
      </c>
      <c r="E7029" s="93">
        <v>65</v>
      </c>
      <c r="F7029" s="93">
        <v>7</v>
      </c>
      <c r="G7029" s="93">
        <v>2</v>
      </c>
      <c r="H7029" s="93">
        <v>5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1</v>
      </c>
      <c r="C7030" s="93">
        <v>1</v>
      </c>
      <c r="D7030" s="93">
        <v>0</v>
      </c>
      <c r="E7030" s="93">
        <v>66</v>
      </c>
      <c r="F7030" s="93">
        <v>4</v>
      </c>
      <c r="G7030" s="93">
        <v>4</v>
      </c>
      <c r="H7030" s="93">
        <v>0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1</v>
      </c>
      <c r="D7031" s="93">
        <v>0</v>
      </c>
      <c r="E7031" s="93">
        <v>67</v>
      </c>
      <c r="F7031" s="93">
        <v>3</v>
      </c>
      <c r="G7031" s="93">
        <v>0</v>
      </c>
      <c r="H7031" s="93">
        <v>3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2</v>
      </c>
      <c r="C7032" s="93">
        <v>1</v>
      </c>
      <c r="D7032" s="93">
        <v>1</v>
      </c>
      <c r="E7032" s="93">
        <v>68</v>
      </c>
      <c r="F7032" s="93">
        <v>4</v>
      </c>
      <c r="G7032" s="93">
        <v>3</v>
      </c>
      <c r="H7032" s="93">
        <v>1</v>
      </c>
      <c r="I7032" s="93" t="s">
        <v>441</v>
      </c>
      <c r="J7032" s="93">
        <v>1</v>
      </c>
      <c r="K7032" s="93">
        <v>0</v>
      </c>
      <c r="L7032" s="93">
        <v>1</v>
      </c>
    </row>
    <row r="7033" spans="1:12" x14ac:dyDescent="0.15">
      <c r="A7033">
        <v>34</v>
      </c>
      <c r="B7033" s="93">
        <v>2</v>
      </c>
      <c r="C7033" s="93">
        <v>0</v>
      </c>
      <c r="D7033" s="93">
        <v>2</v>
      </c>
      <c r="E7033" s="93">
        <v>69</v>
      </c>
      <c r="F7033" s="93">
        <v>7</v>
      </c>
      <c r="G7033" s="93">
        <v>4</v>
      </c>
      <c r="H7033" s="93">
        <v>3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9</v>
      </c>
      <c r="C7036" s="93" t="s">
        <v>272</v>
      </c>
      <c r="D7036" s="93">
        <v>19</v>
      </c>
      <c r="E7036" s="93" t="s">
        <v>273</v>
      </c>
      <c r="F7036" s="93">
        <v>62</v>
      </c>
      <c r="G7036" s="93" t="s">
        <v>272</v>
      </c>
      <c r="H7036" s="93">
        <v>107</v>
      </c>
      <c r="I7036" s="93" t="s">
        <v>273</v>
      </c>
      <c r="J7036" s="93">
        <v>43</v>
      </c>
      <c r="K7036" s="93" t="s">
        <v>272</v>
      </c>
      <c r="L7036" s="93">
        <v>93</v>
      </c>
    </row>
    <row r="7037" spans="1:12" x14ac:dyDescent="0.15">
      <c r="A7037" t="s">
        <v>274</v>
      </c>
      <c r="B7037" s="93">
        <v>10</v>
      </c>
      <c r="C7037" s="93" t="s">
        <v>662</v>
      </c>
      <c r="D7037" s="93">
        <v>8.6757990867579904E-2</v>
      </c>
      <c r="E7037" s="93" t="s">
        <v>274</v>
      </c>
      <c r="F7037" s="93">
        <v>45</v>
      </c>
      <c r="G7037" s="93" t="s">
        <v>662</v>
      </c>
      <c r="H7037" s="93">
        <v>0.48858447488584472</v>
      </c>
      <c r="I7037" s="93" t="s">
        <v>274</v>
      </c>
      <c r="J7037" s="93">
        <v>50</v>
      </c>
      <c r="K7037" s="93" t="s">
        <v>662</v>
      </c>
      <c r="L7037" s="93">
        <v>0.42465753424657532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44012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12124</v>
      </c>
      <c r="C7042" s="93">
        <v>6080</v>
      </c>
      <c r="D7042" s="93">
        <v>6044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352</v>
      </c>
      <c r="C7043" s="93">
        <v>169</v>
      </c>
      <c r="D7043" s="93">
        <v>183</v>
      </c>
      <c r="E7043" s="93" t="s">
        <v>421</v>
      </c>
      <c r="F7043" s="93">
        <v>597</v>
      </c>
      <c r="G7043" s="93">
        <v>311</v>
      </c>
      <c r="H7043" s="93">
        <v>286</v>
      </c>
      <c r="I7043" s="93" t="s">
        <v>422</v>
      </c>
      <c r="J7043" s="93">
        <v>1078</v>
      </c>
      <c r="K7043" s="93">
        <v>528</v>
      </c>
      <c r="L7043" s="93">
        <v>550</v>
      </c>
    </row>
    <row r="7044" spans="1:12" x14ac:dyDescent="0.15">
      <c r="A7044">
        <v>0</v>
      </c>
      <c r="B7044" s="93">
        <v>62</v>
      </c>
      <c r="C7044" s="93">
        <v>28</v>
      </c>
      <c r="D7044" s="93">
        <v>34</v>
      </c>
      <c r="E7044" s="93">
        <v>35</v>
      </c>
      <c r="F7044" s="93">
        <v>105</v>
      </c>
      <c r="G7044" s="93">
        <v>64</v>
      </c>
      <c r="H7044" s="93">
        <v>41</v>
      </c>
      <c r="I7044" s="93">
        <v>70</v>
      </c>
      <c r="J7044" s="93">
        <v>233</v>
      </c>
      <c r="K7044" s="93">
        <v>117</v>
      </c>
      <c r="L7044" s="93">
        <v>116</v>
      </c>
    </row>
    <row r="7045" spans="1:12" x14ac:dyDescent="0.15">
      <c r="A7045">
        <v>1</v>
      </c>
      <c r="B7045" s="93">
        <v>68</v>
      </c>
      <c r="C7045" s="93">
        <v>33</v>
      </c>
      <c r="D7045" s="93">
        <v>35</v>
      </c>
      <c r="E7045" s="93">
        <v>36</v>
      </c>
      <c r="F7045" s="93">
        <v>111</v>
      </c>
      <c r="G7045" s="93">
        <v>58</v>
      </c>
      <c r="H7045" s="93">
        <v>53</v>
      </c>
      <c r="I7045" s="93">
        <v>71</v>
      </c>
      <c r="J7045" s="93">
        <v>233</v>
      </c>
      <c r="K7045" s="93">
        <v>113</v>
      </c>
      <c r="L7045" s="93">
        <v>120</v>
      </c>
    </row>
    <row r="7046" spans="1:12" x14ac:dyDescent="0.15">
      <c r="A7046">
        <v>2</v>
      </c>
      <c r="B7046" s="93">
        <v>57</v>
      </c>
      <c r="C7046" s="93">
        <v>28</v>
      </c>
      <c r="D7046" s="93">
        <v>29</v>
      </c>
      <c r="E7046" s="93">
        <v>37</v>
      </c>
      <c r="F7046" s="93">
        <v>120</v>
      </c>
      <c r="G7046" s="93">
        <v>58</v>
      </c>
      <c r="H7046" s="93">
        <v>62</v>
      </c>
      <c r="I7046" s="93">
        <v>72</v>
      </c>
      <c r="J7046" s="93">
        <v>257</v>
      </c>
      <c r="K7046" s="93">
        <v>133</v>
      </c>
      <c r="L7046" s="93">
        <v>124</v>
      </c>
    </row>
    <row r="7047" spans="1:12" x14ac:dyDescent="0.15">
      <c r="A7047">
        <v>3</v>
      </c>
      <c r="B7047" s="93">
        <v>70</v>
      </c>
      <c r="C7047" s="93">
        <v>37</v>
      </c>
      <c r="D7047" s="93">
        <v>33</v>
      </c>
      <c r="E7047" s="93">
        <v>38</v>
      </c>
      <c r="F7047" s="93">
        <v>123</v>
      </c>
      <c r="G7047" s="93">
        <v>62</v>
      </c>
      <c r="H7047" s="93">
        <v>61</v>
      </c>
      <c r="I7047" s="93">
        <v>73</v>
      </c>
      <c r="J7047" s="93">
        <v>225</v>
      </c>
      <c r="K7047" s="93">
        <v>102</v>
      </c>
      <c r="L7047" s="93">
        <v>123</v>
      </c>
    </row>
    <row r="7048" spans="1:12" x14ac:dyDescent="0.15">
      <c r="A7048">
        <v>4</v>
      </c>
      <c r="B7048" s="93">
        <v>95</v>
      </c>
      <c r="C7048" s="93">
        <v>43</v>
      </c>
      <c r="D7048" s="93">
        <v>52</v>
      </c>
      <c r="E7048" s="93">
        <v>39</v>
      </c>
      <c r="F7048" s="93">
        <v>138</v>
      </c>
      <c r="G7048" s="93">
        <v>69</v>
      </c>
      <c r="H7048" s="93">
        <v>69</v>
      </c>
      <c r="I7048" s="93">
        <v>74</v>
      </c>
      <c r="J7048" s="93">
        <v>130</v>
      </c>
      <c r="K7048" s="93">
        <v>63</v>
      </c>
      <c r="L7048" s="93">
        <v>67</v>
      </c>
    </row>
    <row r="7049" spans="1:12" x14ac:dyDescent="0.15">
      <c r="A7049" t="s">
        <v>423</v>
      </c>
      <c r="B7049" s="93">
        <v>425</v>
      </c>
      <c r="C7049" s="93">
        <v>226</v>
      </c>
      <c r="D7049" s="93">
        <v>199</v>
      </c>
      <c r="E7049" s="93" t="s">
        <v>424</v>
      </c>
      <c r="F7049" s="93">
        <v>781</v>
      </c>
      <c r="G7049" s="93">
        <v>422</v>
      </c>
      <c r="H7049" s="93">
        <v>359</v>
      </c>
      <c r="I7049" s="93" t="s">
        <v>425</v>
      </c>
      <c r="J7049" s="93">
        <v>995</v>
      </c>
      <c r="K7049" s="93">
        <v>476</v>
      </c>
      <c r="L7049" s="93">
        <v>519</v>
      </c>
    </row>
    <row r="7050" spans="1:12" x14ac:dyDescent="0.15">
      <c r="A7050">
        <v>5</v>
      </c>
      <c r="B7050" s="93">
        <v>66</v>
      </c>
      <c r="C7050" s="93">
        <v>46</v>
      </c>
      <c r="D7050" s="93">
        <v>20</v>
      </c>
      <c r="E7050" s="93">
        <v>40</v>
      </c>
      <c r="F7050" s="93">
        <v>141</v>
      </c>
      <c r="G7050" s="93">
        <v>79</v>
      </c>
      <c r="H7050" s="93">
        <v>62</v>
      </c>
      <c r="I7050" s="93">
        <v>75</v>
      </c>
      <c r="J7050" s="93">
        <v>178</v>
      </c>
      <c r="K7050" s="93">
        <v>81</v>
      </c>
      <c r="L7050" s="93">
        <v>97</v>
      </c>
    </row>
    <row r="7051" spans="1:12" x14ac:dyDescent="0.15">
      <c r="A7051">
        <v>6</v>
      </c>
      <c r="B7051" s="93">
        <v>88</v>
      </c>
      <c r="C7051" s="93">
        <v>43</v>
      </c>
      <c r="D7051" s="93">
        <v>45</v>
      </c>
      <c r="E7051" s="93">
        <v>41</v>
      </c>
      <c r="F7051" s="93">
        <v>169</v>
      </c>
      <c r="G7051" s="93">
        <v>92</v>
      </c>
      <c r="H7051" s="93">
        <v>77</v>
      </c>
      <c r="I7051" s="93">
        <v>76</v>
      </c>
      <c r="J7051" s="93">
        <v>221</v>
      </c>
      <c r="K7051" s="93">
        <v>108</v>
      </c>
      <c r="L7051" s="93">
        <v>113</v>
      </c>
    </row>
    <row r="7052" spans="1:12" x14ac:dyDescent="0.15">
      <c r="A7052">
        <v>7</v>
      </c>
      <c r="B7052" s="93">
        <v>81</v>
      </c>
      <c r="C7052" s="93">
        <v>41</v>
      </c>
      <c r="D7052" s="93">
        <v>40</v>
      </c>
      <c r="E7052" s="93">
        <v>42</v>
      </c>
      <c r="F7052" s="93">
        <v>144</v>
      </c>
      <c r="G7052" s="93">
        <v>79</v>
      </c>
      <c r="H7052" s="93">
        <v>65</v>
      </c>
      <c r="I7052" s="93">
        <v>77</v>
      </c>
      <c r="J7052" s="93">
        <v>209</v>
      </c>
      <c r="K7052" s="93">
        <v>88</v>
      </c>
      <c r="L7052" s="93">
        <v>121</v>
      </c>
    </row>
    <row r="7053" spans="1:12" x14ac:dyDescent="0.15">
      <c r="A7053">
        <v>8</v>
      </c>
      <c r="B7053" s="93">
        <v>99</v>
      </c>
      <c r="C7053" s="93">
        <v>52</v>
      </c>
      <c r="D7053" s="93">
        <v>47</v>
      </c>
      <c r="E7053" s="93">
        <v>43</v>
      </c>
      <c r="F7053" s="93">
        <v>162</v>
      </c>
      <c r="G7053" s="93">
        <v>84</v>
      </c>
      <c r="H7053" s="93">
        <v>78</v>
      </c>
      <c r="I7053" s="93">
        <v>78</v>
      </c>
      <c r="J7053" s="93">
        <v>209</v>
      </c>
      <c r="K7053" s="93">
        <v>99</v>
      </c>
      <c r="L7053" s="93">
        <v>110</v>
      </c>
    </row>
    <row r="7054" spans="1:12" x14ac:dyDescent="0.15">
      <c r="A7054">
        <v>9</v>
      </c>
      <c r="B7054" s="93">
        <v>91</v>
      </c>
      <c r="C7054" s="93">
        <v>44</v>
      </c>
      <c r="D7054" s="93">
        <v>47</v>
      </c>
      <c r="E7054" s="93">
        <v>44</v>
      </c>
      <c r="F7054" s="93">
        <v>165</v>
      </c>
      <c r="G7054" s="93">
        <v>88</v>
      </c>
      <c r="H7054" s="93">
        <v>77</v>
      </c>
      <c r="I7054" s="93">
        <v>79</v>
      </c>
      <c r="J7054" s="93">
        <v>178</v>
      </c>
      <c r="K7054" s="93">
        <v>100</v>
      </c>
      <c r="L7054" s="93">
        <v>78</v>
      </c>
    </row>
    <row r="7055" spans="1:12" x14ac:dyDescent="0.15">
      <c r="A7055" t="s">
        <v>426</v>
      </c>
      <c r="B7055" s="93">
        <v>503</v>
      </c>
      <c r="C7055" s="93">
        <v>238</v>
      </c>
      <c r="D7055" s="93">
        <v>265</v>
      </c>
      <c r="E7055" s="93" t="s">
        <v>427</v>
      </c>
      <c r="F7055" s="93">
        <v>1036</v>
      </c>
      <c r="G7055" s="93">
        <v>529</v>
      </c>
      <c r="H7055" s="93">
        <v>507</v>
      </c>
      <c r="I7055" s="93" t="s">
        <v>428</v>
      </c>
      <c r="J7055" s="93">
        <v>618</v>
      </c>
      <c r="K7055" s="93">
        <v>272</v>
      </c>
      <c r="L7055" s="93">
        <v>346</v>
      </c>
    </row>
    <row r="7056" spans="1:12" x14ac:dyDescent="0.15">
      <c r="A7056">
        <v>10</v>
      </c>
      <c r="B7056" s="93">
        <v>85</v>
      </c>
      <c r="C7056" s="93">
        <v>45</v>
      </c>
      <c r="D7056" s="93">
        <v>40</v>
      </c>
      <c r="E7056" s="93">
        <v>45</v>
      </c>
      <c r="F7056" s="93">
        <v>194</v>
      </c>
      <c r="G7056" s="93">
        <v>104</v>
      </c>
      <c r="H7056" s="93">
        <v>90</v>
      </c>
      <c r="I7056" s="93">
        <v>80</v>
      </c>
      <c r="J7056" s="93">
        <v>172</v>
      </c>
      <c r="K7056" s="93">
        <v>84</v>
      </c>
      <c r="L7056" s="93">
        <v>88</v>
      </c>
    </row>
    <row r="7057" spans="1:12" x14ac:dyDescent="0.15">
      <c r="A7057">
        <v>11</v>
      </c>
      <c r="B7057" s="93">
        <v>106</v>
      </c>
      <c r="C7057" s="93">
        <v>44</v>
      </c>
      <c r="D7057" s="93">
        <v>62</v>
      </c>
      <c r="E7057" s="93">
        <v>46</v>
      </c>
      <c r="F7057" s="93">
        <v>209</v>
      </c>
      <c r="G7057" s="93">
        <v>102</v>
      </c>
      <c r="H7057" s="93">
        <v>107</v>
      </c>
      <c r="I7057" s="93">
        <v>81</v>
      </c>
      <c r="J7057" s="93">
        <v>101</v>
      </c>
      <c r="K7057" s="93">
        <v>44</v>
      </c>
      <c r="L7057" s="93">
        <v>57</v>
      </c>
    </row>
    <row r="7058" spans="1:12" x14ac:dyDescent="0.15">
      <c r="A7058">
        <v>12</v>
      </c>
      <c r="B7058" s="93">
        <v>102</v>
      </c>
      <c r="C7058" s="93">
        <v>48</v>
      </c>
      <c r="D7058" s="93">
        <v>54</v>
      </c>
      <c r="E7058" s="93">
        <v>47</v>
      </c>
      <c r="F7058" s="93">
        <v>226</v>
      </c>
      <c r="G7058" s="93">
        <v>117</v>
      </c>
      <c r="H7058" s="93">
        <v>109</v>
      </c>
      <c r="I7058" s="93">
        <v>82</v>
      </c>
      <c r="J7058" s="93">
        <v>126</v>
      </c>
      <c r="K7058" s="93">
        <v>50</v>
      </c>
      <c r="L7058" s="93">
        <v>76</v>
      </c>
    </row>
    <row r="7059" spans="1:12" x14ac:dyDescent="0.15">
      <c r="A7059">
        <v>13</v>
      </c>
      <c r="B7059" s="93">
        <v>106</v>
      </c>
      <c r="C7059" s="93">
        <v>51</v>
      </c>
      <c r="D7059" s="93">
        <v>55</v>
      </c>
      <c r="E7059" s="93">
        <v>48</v>
      </c>
      <c r="F7059" s="93">
        <v>225</v>
      </c>
      <c r="G7059" s="93">
        <v>113</v>
      </c>
      <c r="H7059" s="93">
        <v>112</v>
      </c>
      <c r="I7059" s="93">
        <v>83</v>
      </c>
      <c r="J7059" s="93">
        <v>116</v>
      </c>
      <c r="K7059" s="93">
        <v>53</v>
      </c>
      <c r="L7059" s="93">
        <v>63</v>
      </c>
    </row>
    <row r="7060" spans="1:12" x14ac:dyDescent="0.15">
      <c r="A7060">
        <v>14</v>
      </c>
      <c r="B7060" s="93">
        <v>104</v>
      </c>
      <c r="C7060" s="93">
        <v>50</v>
      </c>
      <c r="D7060" s="93">
        <v>54</v>
      </c>
      <c r="E7060" s="93">
        <v>49</v>
      </c>
      <c r="F7060" s="93">
        <v>182</v>
      </c>
      <c r="G7060" s="93">
        <v>93</v>
      </c>
      <c r="H7060" s="93">
        <v>89</v>
      </c>
      <c r="I7060" s="93">
        <v>84</v>
      </c>
      <c r="J7060" s="93">
        <v>103</v>
      </c>
      <c r="K7060" s="93">
        <v>41</v>
      </c>
      <c r="L7060" s="93">
        <v>62</v>
      </c>
    </row>
    <row r="7061" spans="1:12" x14ac:dyDescent="0.15">
      <c r="A7061" t="s">
        <v>429</v>
      </c>
      <c r="B7061" s="93">
        <v>563</v>
      </c>
      <c r="C7061" s="93">
        <v>302</v>
      </c>
      <c r="D7061" s="93">
        <v>261</v>
      </c>
      <c r="E7061" s="93" t="s">
        <v>430</v>
      </c>
      <c r="F7061" s="93">
        <v>916</v>
      </c>
      <c r="G7061" s="93">
        <v>501</v>
      </c>
      <c r="H7061" s="93">
        <v>415</v>
      </c>
      <c r="I7061" s="93" t="s">
        <v>431</v>
      </c>
      <c r="J7061" s="93">
        <v>288</v>
      </c>
      <c r="K7061" s="93">
        <v>117</v>
      </c>
      <c r="L7061" s="93">
        <v>171</v>
      </c>
    </row>
    <row r="7062" spans="1:12" x14ac:dyDescent="0.15">
      <c r="A7062">
        <v>15</v>
      </c>
      <c r="B7062" s="93">
        <v>111</v>
      </c>
      <c r="C7062" s="93">
        <v>56</v>
      </c>
      <c r="D7062" s="93">
        <v>55</v>
      </c>
      <c r="E7062" s="93">
        <v>50</v>
      </c>
      <c r="F7062" s="93">
        <v>190</v>
      </c>
      <c r="G7062" s="93">
        <v>115</v>
      </c>
      <c r="H7062" s="93">
        <v>75</v>
      </c>
      <c r="I7062" s="93">
        <v>85</v>
      </c>
      <c r="J7062" s="93">
        <v>87</v>
      </c>
      <c r="K7062" s="93">
        <v>38</v>
      </c>
      <c r="L7062" s="93">
        <v>49</v>
      </c>
    </row>
    <row r="7063" spans="1:12" x14ac:dyDescent="0.15">
      <c r="A7063">
        <v>16</v>
      </c>
      <c r="B7063" s="93">
        <v>115</v>
      </c>
      <c r="C7063" s="93">
        <v>55</v>
      </c>
      <c r="D7063" s="93">
        <v>60</v>
      </c>
      <c r="E7063" s="93">
        <v>51</v>
      </c>
      <c r="F7063" s="93">
        <v>202</v>
      </c>
      <c r="G7063" s="93">
        <v>115</v>
      </c>
      <c r="H7063" s="93">
        <v>87</v>
      </c>
      <c r="I7063" s="93">
        <v>86</v>
      </c>
      <c r="J7063" s="93">
        <v>54</v>
      </c>
      <c r="K7063" s="93">
        <v>27</v>
      </c>
      <c r="L7063" s="93">
        <v>27</v>
      </c>
    </row>
    <row r="7064" spans="1:12" x14ac:dyDescent="0.15">
      <c r="A7064">
        <v>17</v>
      </c>
      <c r="B7064" s="93">
        <v>106</v>
      </c>
      <c r="C7064" s="93">
        <v>57</v>
      </c>
      <c r="D7064" s="93">
        <v>49</v>
      </c>
      <c r="E7064" s="93">
        <v>52</v>
      </c>
      <c r="F7064" s="93">
        <v>197</v>
      </c>
      <c r="G7064" s="93">
        <v>97</v>
      </c>
      <c r="H7064" s="93">
        <v>100</v>
      </c>
      <c r="I7064" s="93">
        <v>87</v>
      </c>
      <c r="J7064" s="93">
        <v>51</v>
      </c>
      <c r="K7064" s="93">
        <v>21</v>
      </c>
      <c r="L7064" s="93">
        <v>30</v>
      </c>
    </row>
    <row r="7065" spans="1:12" x14ac:dyDescent="0.15">
      <c r="A7065">
        <v>18</v>
      </c>
      <c r="B7065" s="93">
        <v>108</v>
      </c>
      <c r="C7065" s="93">
        <v>67</v>
      </c>
      <c r="D7065" s="93">
        <v>41</v>
      </c>
      <c r="E7065" s="93">
        <v>53</v>
      </c>
      <c r="F7065" s="93">
        <v>187</v>
      </c>
      <c r="G7065" s="93">
        <v>103</v>
      </c>
      <c r="H7065" s="93">
        <v>84</v>
      </c>
      <c r="I7065" s="93">
        <v>88</v>
      </c>
      <c r="J7065" s="93">
        <v>49</v>
      </c>
      <c r="K7065" s="93">
        <v>17</v>
      </c>
      <c r="L7065" s="93">
        <v>32</v>
      </c>
    </row>
    <row r="7066" spans="1:12" x14ac:dyDescent="0.15">
      <c r="A7066">
        <v>19</v>
      </c>
      <c r="B7066" s="93">
        <v>123</v>
      </c>
      <c r="C7066" s="93">
        <v>67</v>
      </c>
      <c r="D7066" s="93">
        <v>56</v>
      </c>
      <c r="E7066" s="93">
        <v>54</v>
      </c>
      <c r="F7066" s="93">
        <v>140</v>
      </c>
      <c r="G7066" s="93">
        <v>71</v>
      </c>
      <c r="H7066" s="93">
        <v>69</v>
      </c>
      <c r="I7066" s="93">
        <v>89</v>
      </c>
      <c r="J7066" s="93">
        <v>47</v>
      </c>
      <c r="K7066" s="93">
        <v>14</v>
      </c>
      <c r="L7066" s="93">
        <v>33</v>
      </c>
    </row>
    <row r="7067" spans="1:12" x14ac:dyDescent="0.15">
      <c r="A7067" t="s">
        <v>432</v>
      </c>
      <c r="B7067" s="93">
        <v>581</v>
      </c>
      <c r="C7067" s="93">
        <v>289</v>
      </c>
      <c r="D7067" s="93">
        <v>292</v>
      </c>
      <c r="E7067" s="93" t="s">
        <v>433</v>
      </c>
      <c r="F7067" s="93">
        <v>704</v>
      </c>
      <c r="G7067" s="93">
        <v>367</v>
      </c>
      <c r="H7067" s="93">
        <v>337</v>
      </c>
      <c r="I7067" s="93" t="s">
        <v>434</v>
      </c>
      <c r="J7067" s="93">
        <v>115</v>
      </c>
      <c r="K7067" s="93">
        <v>37</v>
      </c>
      <c r="L7067" s="93">
        <v>78</v>
      </c>
    </row>
    <row r="7068" spans="1:12" x14ac:dyDescent="0.15">
      <c r="A7068">
        <v>20</v>
      </c>
      <c r="B7068" s="93">
        <v>109</v>
      </c>
      <c r="C7068" s="93">
        <v>53</v>
      </c>
      <c r="D7068" s="93">
        <v>56</v>
      </c>
      <c r="E7068" s="93">
        <v>55</v>
      </c>
      <c r="F7068" s="93">
        <v>182</v>
      </c>
      <c r="G7068" s="93">
        <v>84</v>
      </c>
      <c r="H7068" s="93">
        <v>98</v>
      </c>
      <c r="I7068" s="93">
        <v>90</v>
      </c>
      <c r="J7068" s="93">
        <v>26</v>
      </c>
      <c r="K7068" s="93">
        <v>10</v>
      </c>
      <c r="L7068" s="93">
        <v>16</v>
      </c>
    </row>
    <row r="7069" spans="1:12" x14ac:dyDescent="0.15">
      <c r="A7069">
        <v>21</v>
      </c>
      <c r="B7069" s="93">
        <v>110</v>
      </c>
      <c r="C7069" s="93">
        <v>61</v>
      </c>
      <c r="D7069" s="93">
        <v>49</v>
      </c>
      <c r="E7069" s="93">
        <v>56</v>
      </c>
      <c r="F7069" s="93">
        <v>137</v>
      </c>
      <c r="G7069" s="93">
        <v>72</v>
      </c>
      <c r="H7069" s="93">
        <v>65</v>
      </c>
      <c r="I7069" s="93">
        <v>91</v>
      </c>
      <c r="J7069" s="93">
        <v>32</v>
      </c>
      <c r="K7069" s="93">
        <v>14</v>
      </c>
      <c r="L7069" s="93">
        <v>18</v>
      </c>
    </row>
    <row r="7070" spans="1:12" x14ac:dyDescent="0.15">
      <c r="A7070">
        <v>22</v>
      </c>
      <c r="B7070" s="93">
        <v>138</v>
      </c>
      <c r="C7070" s="93">
        <v>73</v>
      </c>
      <c r="D7070" s="93">
        <v>65</v>
      </c>
      <c r="E7070" s="93">
        <v>57</v>
      </c>
      <c r="F7070" s="93">
        <v>152</v>
      </c>
      <c r="G7070" s="93">
        <v>85</v>
      </c>
      <c r="H7070" s="93">
        <v>67</v>
      </c>
      <c r="I7070" s="93">
        <v>92</v>
      </c>
      <c r="J7070" s="93">
        <v>20</v>
      </c>
      <c r="K7070" s="93">
        <v>3</v>
      </c>
      <c r="L7070" s="93">
        <v>17</v>
      </c>
    </row>
    <row r="7071" spans="1:12" x14ac:dyDescent="0.15">
      <c r="A7071">
        <v>23</v>
      </c>
      <c r="B7071" s="93">
        <v>117</v>
      </c>
      <c r="C7071" s="93">
        <v>54</v>
      </c>
      <c r="D7071" s="93">
        <v>63</v>
      </c>
      <c r="E7071" s="93">
        <v>58</v>
      </c>
      <c r="F7071" s="93">
        <v>130</v>
      </c>
      <c r="G7071" s="93">
        <v>71</v>
      </c>
      <c r="H7071" s="93">
        <v>59</v>
      </c>
      <c r="I7071" s="93">
        <v>93</v>
      </c>
      <c r="J7071" s="93">
        <v>29</v>
      </c>
      <c r="K7071" s="93">
        <v>8</v>
      </c>
      <c r="L7071" s="93">
        <v>21</v>
      </c>
    </row>
    <row r="7072" spans="1:12" x14ac:dyDescent="0.15">
      <c r="A7072">
        <v>24</v>
      </c>
      <c r="B7072" s="93">
        <v>107</v>
      </c>
      <c r="C7072" s="93">
        <v>48</v>
      </c>
      <c r="D7072" s="93">
        <v>59</v>
      </c>
      <c r="E7072" s="93">
        <v>59</v>
      </c>
      <c r="F7072" s="93">
        <v>103</v>
      </c>
      <c r="G7072" s="93">
        <v>55</v>
      </c>
      <c r="H7072" s="93">
        <v>48</v>
      </c>
      <c r="I7072" s="93">
        <v>94</v>
      </c>
      <c r="J7072" s="93">
        <v>8</v>
      </c>
      <c r="K7072" s="93">
        <v>2</v>
      </c>
      <c r="L7072" s="93">
        <v>6</v>
      </c>
    </row>
    <row r="7073" spans="1:12" x14ac:dyDescent="0.15">
      <c r="A7073" t="s">
        <v>435</v>
      </c>
      <c r="B7073" s="93">
        <v>492</v>
      </c>
      <c r="C7073" s="93">
        <v>276</v>
      </c>
      <c r="D7073" s="93">
        <v>216</v>
      </c>
      <c r="E7073" s="93" t="s">
        <v>436</v>
      </c>
      <c r="F7073" s="93">
        <v>645</v>
      </c>
      <c r="G7073" s="93">
        <v>326</v>
      </c>
      <c r="H7073" s="93">
        <v>319</v>
      </c>
      <c r="I7073" s="93" t="s">
        <v>437</v>
      </c>
      <c r="J7073" s="93">
        <v>29</v>
      </c>
      <c r="K7073" s="93">
        <v>7</v>
      </c>
      <c r="L7073" s="93">
        <v>22</v>
      </c>
    </row>
    <row r="7074" spans="1:12" x14ac:dyDescent="0.15">
      <c r="A7074">
        <v>25</v>
      </c>
      <c r="B7074" s="93">
        <v>107</v>
      </c>
      <c r="C7074" s="93">
        <v>52</v>
      </c>
      <c r="D7074" s="93">
        <v>55</v>
      </c>
      <c r="E7074" s="93">
        <v>60</v>
      </c>
      <c r="F7074" s="93">
        <v>130</v>
      </c>
      <c r="G7074" s="93">
        <v>66</v>
      </c>
      <c r="H7074" s="93">
        <v>64</v>
      </c>
      <c r="I7074" s="93">
        <v>95</v>
      </c>
      <c r="J7074" s="93">
        <v>12</v>
      </c>
      <c r="K7074" s="93">
        <v>5</v>
      </c>
      <c r="L7074" s="93">
        <v>7</v>
      </c>
    </row>
    <row r="7075" spans="1:12" x14ac:dyDescent="0.15">
      <c r="A7075">
        <v>26</v>
      </c>
      <c r="B7075" s="93">
        <v>96</v>
      </c>
      <c r="C7075" s="93">
        <v>59</v>
      </c>
      <c r="D7075" s="93">
        <v>37</v>
      </c>
      <c r="E7075" s="93">
        <v>61</v>
      </c>
      <c r="F7075" s="93">
        <v>121</v>
      </c>
      <c r="G7075" s="93">
        <v>76</v>
      </c>
      <c r="H7075" s="93">
        <v>45</v>
      </c>
      <c r="I7075" s="93">
        <v>96</v>
      </c>
      <c r="J7075" s="93">
        <v>5</v>
      </c>
      <c r="K7075" s="93">
        <v>0</v>
      </c>
      <c r="L7075" s="93">
        <v>5</v>
      </c>
    </row>
    <row r="7076" spans="1:12" x14ac:dyDescent="0.15">
      <c r="A7076">
        <v>27</v>
      </c>
      <c r="B7076" s="93">
        <v>106</v>
      </c>
      <c r="C7076" s="93">
        <v>70</v>
      </c>
      <c r="D7076" s="93">
        <v>36</v>
      </c>
      <c r="E7076" s="93">
        <v>62</v>
      </c>
      <c r="F7076" s="93">
        <v>125</v>
      </c>
      <c r="G7076" s="93">
        <v>62</v>
      </c>
      <c r="H7076" s="93">
        <v>63</v>
      </c>
      <c r="I7076" s="93">
        <v>97</v>
      </c>
      <c r="J7076" s="93">
        <v>6</v>
      </c>
      <c r="K7076" s="93">
        <v>1</v>
      </c>
      <c r="L7076" s="93">
        <v>5</v>
      </c>
    </row>
    <row r="7077" spans="1:12" x14ac:dyDescent="0.15">
      <c r="A7077">
        <v>28</v>
      </c>
      <c r="B7077" s="93">
        <v>98</v>
      </c>
      <c r="C7077" s="93">
        <v>52</v>
      </c>
      <c r="D7077" s="93">
        <v>46</v>
      </c>
      <c r="E7077" s="93">
        <v>63</v>
      </c>
      <c r="F7077" s="93">
        <v>138</v>
      </c>
      <c r="G7077" s="93">
        <v>66</v>
      </c>
      <c r="H7077" s="93">
        <v>72</v>
      </c>
      <c r="I7077" s="93">
        <v>98</v>
      </c>
      <c r="J7077" s="93">
        <v>5</v>
      </c>
      <c r="K7077" s="93">
        <v>1</v>
      </c>
      <c r="L7077" s="93">
        <v>4</v>
      </c>
    </row>
    <row r="7078" spans="1:12" x14ac:dyDescent="0.15">
      <c r="A7078">
        <v>29</v>
      </c>
      <c r="B7078" s="93">
        <v>85</v>
      </c>
      <c r="C7078" s="93">
        <v>43</v>
      </c>
      <c r="D7078" s="93">
        <v>42</v>
      </c>
      <c r="E7078" s="93">
        <v>64</v>
      </c>
      <c r="F7078" s="93">
        <v>131</v>
      </c>
      <c r="G7078" s="93">
        <v>56</v>
      </c>
      <c r="H7078" s="93">
        <v>75</v>
      </c>
      <c r="I7078" s="93">
        <v>99</v>
      </c>
      <c r="J7078" s="93">
        <v>1</v>
      </c>
      <c r="K7078" s="93">
        <v>0</v>
      </c>
      <c r="L7078" s="93">
        <v>1</v>
      </c>
    </row>
    <row r="7079" spans="1:12" x14ac:dyDescent="0.15">
      <c r="A7079" t="s">
        <v>438</v>
      </c>
      <c r="B7079" s="93">
        <v>508</v>
      </c>
      <c r="C7079" s="93">
        <v>263</v>
      </c>
      <c r="D7079" s="93">
        <v>245</v>
      </c>
      <c r="E7079" s="93" t="s">
        <v>439</v>
      </c>
      <c r="F7079" s="93">
        <v>886</v>
      </c>
      <c r="G7079" s="93">
        <v>423</v>
      </c>
      <c r="H7079" s="93">
        <v>463</v>
      </c>
      <c r="I7079" s="93" t="s">
        <v>440</v>
      </c>
      <c r="J7079" s="93">
        <v>12</v>
      </c>
      <c r="K7079" s="93">
        <v>1</v>
      </c>
      <c r="L7079" s="93">
        <v>11</v>
      </c>
    </row>
    <row r="7080" spans="1:12" x14ac:dyDescent="0.15">
      <c r="A7080">
        <v>30</v>
      </c>
      <c r="B7080" s="93">
        <v>100</v>
      </c>
      <c r="C7080" s="93">
        <v>62</v>
      </c>
      <c r="D7080" s="93">
        <v>38</v>
      </c>
      <c r="E7080" s="93">
        <v>65</v>
      </c>
      <c r="F7080" s="93">
        <v>131</v>
      </c>
      <c r="G7080" s="93">
        <v>73</v>
      </c>
      <c r="H7080" s="93">
        <v>58</v>
      </c>
      <c r="I7080" s="93">
        <v>100</v>
      </c>
      <c r="J7080" s="93">
        <v>3</v>
      </c>
      <c r="K7080" s="93">
        <v>1</v>
      </c>
      <c r="L7080" s="93">
        <v>2</v>
      </c>
    </row>
    <row r="7081" spans="1:12" x14ac:dyDescent="0.15">
      <c r="A7081">
        <v>31</v>
      </c>
      <c r="B7081" s="93">
        <v>115</v>
      </c>
      <c r="C7081" s="93">
        <v>52</v>
      </c>
      <c r="D7081" s="93">
        <v>63</v>
      </c>
      <c r="E7081" s="93">
        <v>66</v>
      </c>
      <c r="F7081" s="93">
        <v>174</v>
      </c>
      <c r="G7081" s="93">
        <v>89</v>
      </c>
      <c r="H7081" s="93">
        <v>85</v>
      </c>
      <c r="I7081" s="93">
        <v>101</v>
      </c>
      <c r="J7081" s="93">
        <v>3</v>
      </c>
      <c r="K7081" s="93">
        <v>0</v>
      </c>
      <c r="L7081" s="93">
        <v>3</v>
      </c>
    </row>
    <row r="7082" spans="1:12" x14ac:dyDescent="0.15">
      <c r="A7082">
        <v>32</v>
      </c>
      <c r="B7082" s="93">
        <v>88</v>
      </c>
      <c r="C7082" s="93">
        <v>40</v>
      </c>
      <c r="D7082" s="93">
        <v>48</v>
      </c>
      <c r="E7082" s="93">
        <v>67</v>
      </c>
      <c r="F7082" s="93">
        <v>169</v>
      </c>
      <c r="G7082" s="93">
        <v>70</v>
      </c>
      <c r="H7082" s="93">
        <v>99</v>
      </c>
      <c r="I7082" s="93">
        <v>102</v>
      </c>
      <c r="J7082" s="93">
        <v>3</v>
      </c>
      <c r="K7082" s="93">
        <v>0</v>
      </c>
      <c r="L7082" s="93">
        <v>3</v>
      </c>
    </row>
    <row r="7083" spans="1:12" x14ac:dyDescent="0.15">
      <c r="A7083">
        <v>33</v>
      </c>
      <c r="B7083" s="93">
        <v>89</v>
      </c>
      <c r="C7083" s="93">
        <v>43</v>
      </c>
      <c r="D7083" s="93">
        <v>46</v>
      </c>
      <c r="E7083" s="93">
        <v>68</v>
      </c>
      <c r="F7083" s="93">
        <v>186</v>
      </c>
      <c r="G7083" s="93">
        <v>85</v>
      </c>
      <c r="H7083" s="93">
        <v>101</v>
      </c>
      <c r="I7083" s="93" t="s">
        <v>441</v>
      </c>
      <c r="J7083" s="93">
        <v>3</v>
      </c>
      <c r="K7083" s="93">
        <v>0</v>
      </c>
      <c r="L7083" s="93">
        <v>3</v>
      </c>
    </row>
    <row r="7084" spans="1:12" x14ac:dyDescent="0.15">
      <c r="A7084">
        <v>34</v>
      </c>
      <c r="B7084" s="93">
        <v>116</v>
      </c>
      <c r="C7084" s="93">
        <v>66</v>
      </c>
      <c r="D7084" s="93">
        <v>50</v>
      </c>
      <c r="E7084" s="93">
        <v>69</v>
      </c>
      <c r="F7084" s="93">
        <v>226</v>
      </c>
      <c r="G7084" s="93">
        <v>106</v>
      </c>
      <c r="H7084" s="93">
        <v>120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633</v>
      </c>
      <c r="C7087" s="93" t="s">
        <v>272</v>
      </c>
      <c r="D7087" s="93">
        <v>1280</v>
      </c>
      <c r="E7087" s="93" t="s">
        <v>273</v>
      </c>
      <c r="F7087" s="93">
        <v>3586</v>
      </c>
      <c r="G7087" s="93" t="s">
        <v>272</v>
      </c>
      <c r="H7087" s="93">
        <v>6823</v>
      </c>
      <c r="I7087" s="93" t="s">
        <v>273</v>
      </c>
      <c r="J7087" s="93">
        <v>1861</v>
      </c>
      <c r="K7087" s="93" t="s">
        <v>272</v>
      </c>
      <c r="L7087" s="93">
        <v>4021</v>
      </c>
    </row>
    <row r="7088" spans="1:12" x14ac:dyDescent="0.15">
      <c r="A7088" t="s">
        <v>274</v>
      </c>
      <c r="B7088" s="93">
        <v>647</v>
      </c>
      <c r="C7088" s="93" t="s">
        <v>662</v>
      </c>
      <c r="D7088" s="93">
        <v>0.10557571758495546</v>
      </c>
      <c r="E7088" s="93" t="s">
        <v>274</v>
      </c>
      <c r="F7088" s="93">
        <v>3237</v>
      </c>
      <c r="G7088" s="93" t="s">
        <v>662</v>
      </c>
      <c r="H7088" s="93">
        <v>0.5627680633454305</v>
      </c>
      <c r="I7088" s="93" t="s">
        <v>274</v>
      </c>
      <c r="J7088" s="93">
        <v>2160</v>
      </c>
      <c r="K7088" s="93" t="s">
        <v>662</v>
      </c>
      <c r="L7088" s="93">
        <v>0.33165621906961401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44012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1499</v>
      </c>
      <c r="C7093" s="93">
        <v>750</v>
      </c>
      <c r="D7093" s="93">
        <v>749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24</v>
      </c>
      <c r="C7094" s="93">
        <v>10</v>
      </c>
      <c r="D7094" s="93">
        <v>14</v>
      </c>
      <c r="E7094" s="93" t="s">
        <v>421</v>
      </c>
      <c r="F7094" s="93">
        <v>58</v>
      </c>
      <c r="G7094" s="93">
        <v>32</v>
      </c>
      <c r="H7094" s="93">
        <v>26</v>
      </c>
      <c r="I7094" s="93" t="s">
        <v>422</v>
      </c>
      <c r="J7094" s="93">
        <v>175</v>
      </c>
      <c r="K7094" s="93">
        <v>79</v>
      </c>
      <c r="L7094" s="93">
        <v>96</v>
      </c>
    </row>
    <row r="7095" spans="1:12" x14ac:dyDescent="0.15">
      <c r="A7095">
        <v>0</v>
      </c>
      <c r="B7095" s="93">
        <v>5</v>
      </c>
      <c r="C7095" s="93">
        <v>1</v>
      </c>
      <c r="D7095" s="93">
        <v>4</v>
      </c>
      <c r="E7095" s="93">
        <v>35</v>
      </c>
      <c r="F7095" s="93">
        <v>11</v>
      </c>
      <c r="G7095" s="93">
        <v>9</v>
      </c>
      <c r="H7095" s="93">
        <v>2</v>
      </c>
      <c r="I7095" s="93">
        <v>70</v>
      </c>
      <c r="J7095" s="93">
        <v>38</v>
      </c>
      <c r="K7095" s="93">
        <v>18</v>
      </c>
      <c r="L7095" s="93">
        <v>20</v>
      </c>
    </row>
    <row r="7096" spans="1:12" x14ac:dyDescent="0.15">
      <c r="A7096">
        <v>1</v>
      </c>
      <c r="B7096" s="93">
        <v>6</v>
      </c>
      <c r="C7096" s="93">
        <v>2</v>
      </c>
      <c r="D7096" s="93">
        <v>4</v>
      </c>
      <c r="E7096" s="93">
        <v>36</v>
      </c>
      <c r="F7096" s="93">
        <v>15</v>
      </c>
      <c r="G7096" s="93">
        <v>9</v>
      </c>
      <c r="H7096" s="93">
        <v>6</v>
      </c>
      <c r="I7096" s="93">
        <v>71</v>
      </c>
      <c r="J7096" s="93">
        <v>34</v>
      </c>
      <c r="K7096" s="93">
        <v>16</v>
      </c>
      <c r="L7096" s="93">
        <v>18</v>
      </c>
    </row>
    <row r="7097" spans="1:12" x14ac:dyDescent="0.15">
      <c r="A7097">
        <v>2</v>
      </c>
      <c r="B7097" s="93">
        <v>3</v>
      </c>
      <c r="C7097" s="93">
        <v>2</v>
      </c>
      <c r="D7097" s="93">
        <v>1</v>
      </c>
      <c r="E7097" s="93">
        <v>37</v>
      </c>
      <c r="F7097" s="93">
        <v>6</v>
      </c>
      <c r="G7097" s="93">
        <v>2</v>
      </c>
      <c r="H7097" s="93">
        <v>4</v>
      </c>
      <c r="I7097" s="93">
        <v>72</v>
      </c>
      <c r="J7097" s="93">
        <v>44</v>
      </c>
      <c r="K7097" s="93">
        <v>19</v>
      </c>
      <c r="L7097" s="93">
        <v>25</v>
      </c>
    </row>
    <row r="7098" spans="1:12" x14ac:dyDescent="0.15">
      <c r="A7098">
        <v>3</v>
      </c>
      <c r="B7098" s="93">
        <v>4</v>
      </c>
      <c r="C7098" s="93">
        <v>2</v>
      </c>
      <c r="D7098" s="93">
        <v>2</v>
      </c>
      <c r="E7098" s="93">
        <v>38</v>
      </c>
      <c r="F7098" s="93">
        <v>9</v>
      </c>
      <c r="G7098" s="93">
        <v>5</v>
      </c>
      <c r="H7098" s="93">
        <v>4</v>
      </c>
      <c r="I7098" s="93">
        <v>73</v>
      </c>
      <c r="J7098" s="93">
        <v>32</v>
      </c>
      <c r="K7098" s="93">
        <v>13</v>
      </c>
      <c r="L7098" s="93">
        <v>19</v>
      </c>
    </row>
    <row r="7099" spans="1:12" x14ac:dyDescent="0.15">
      <c r="A7099">
        <v>4</v>
      </c>
      <c r="B7099" s="93">
        <v>6</v>
      </c>
      <c r="C7099" s="93">
        <v>3</v>
      </c>
      <c r="D7099" s="93">
        <v>3</v>
      </c>
      <c r="E7099" s="93">
        <v>39</v>
      </c>
      <c r="F7099" s="93">
        <v>17</v>
      </c>
      <c r="G7099" s="93">
        <v>7</v>
      </c>
      <c r="H7099" s="93">
        <v>10</v>
      </c>
      <c r="I7099" s="93">
        <v>74</v>
      </c>
      <c r="J7099" s="93">
        <v>27</v>
      </c>
      <c r="K7099" s="93">
        <v>13</v>
      </c>
      <c r="L7099" s="93">
        <v>14</v>
      </c>
    </row>
    <row r="7100" spans="1:12" x14ac:dyDescent="0.15">
      <c r="A7100" t="s">
        <v>423</v>
      </c>
      <c r="B7100" s="93">
        <v>40</v>
      </c>
      <c r="C7100" s="93">
        <v>23</v>
      </c>
      <c r="D7100" s="93">
        <v>17</v>
      </c>
      <c r="E7100" s="93" t="s">
        <v>424</v>
      </c>
      <c r="F7100" s="93">
        <v>73</v>
      </c>
      <c r="G7100" s="93">
        <v>42</v>
      </c>
      <c r="H7100" s="93">
        <v>31</v>
      </c>
      <c r="I7100" s="93" t="s">
        <v>425</v>
      </c>
      <c r="J7100" s="93">
        <v>147</v>
      </c>
      <c r="K7100" s="93">
        <v>67</v>
      </c>
      <c r="L7100" s="93">
        <v>80</v>
      </c>
    </row>
    <row r="7101" spans="1:12" x14ac:dyDescent="0.15">
      <c r="A7101">
        <v>5</v>
      </c>
      <c r="B7101" s="93">
        <v>6</v>
      </c>
      <c r="C7101" s="93">
        <v>4</v>
      </c>
      <c r="D7101" s="93">
        <v>2</v>
      </c>
      <c r="E7101" s="93">
        <v>40</v>
      </c>
      <c r="F7101" s="93">
        <v>11</v>
      </c>
      <c r="G7101" s="93">
        <v>6</v>
      </c>
      <c r="H7101" s="93">
        <v>5</v>
      </c>
      <c r="I7101" s="93">
        <v>75</v>
      </c>
      <c r="J7101" s="93">
        <v>31</v>
      </c>
      <c r="K7101" s="93">
        <v>14</v>
      </c>
      <c r="L7101" s="93">
        <v>17</v>
      </c>
    </row>
    <row r="7102" spans="1:12" x14ac:dyDescent="0.15">
      <c r="A7102">
        <v>6</v>
      </c>
      <c r="B7102" s="93">
        <v>8</v>
      </c>
      <c r="C7102" s="93">
        <v>6</v>
      </c>
      <c r="D7102" s="93">
        <v>2</v>
      </c>
      <c r="E7102" s="93">
        <v>41</v>
      </c>
      <c r="F7102" s="93">
        <v>17</v>
      </c>
      <c r="G7102" s="93">
        <v>10</v>
      </c>
      <c r="H7102" s="93">
        <v>7</v>
      </c>
      <c r="I7102" s="93">
        <v>76</v>
      </c>
      <c r="J7102" s="93">
        <v>38</v>
      </c>
      <c r="K7102" s="93">
        <v>16</v>
      </c>
      <c r="L7102" s="93">
        <v>22</v>
      </c>
    </row>
    <row r="7103" spans="1:12" x14ac:dyDescent="0.15">
      <c r="A7103">
        <v>7</v>
      </c>
      <c r="B7103" s="93">
        <v>11</v>
      </c>
      <c r="C7103" s="93">
        <v>6</v>
      </c>
      <c r="D7103" s="93">
        <v>5</v>
      </c>
      <c r="E7103" s="93">
        <v>42</v>
      </c>
      <c r="F7103" s="93">
        <v>16</v>
      </c>
      <c r="G7103" s="93">
        <v>10</v>
      </c>
      <c r="H7103" s="93">
        <v>6</v>
      </c>
      <c r="I7103" s="93">
        <v>77</v>
      </c>
      <c r="J7103" s="93">
        <v>25</v>
      </c>
      <c r="K7103" s="93">
        <v>12</v>
      </c>
      <c r="L7103" s="93">
        <v>13</v>
      </c>
    </row>
    <row r="7104" spans="1:12" x14ac:dyDescent="0.15">
      <c r="A7104">
        <v>8</v>
      </c>
      <c r="B7104" s="93">
        <v>7</v>
      </c>
      <c r="C7104" s="93">
        <v>4</v>
      </c>
      <c r="D7104" s="93">
        <v>3</v>
      </c>
      <c r="E7104" s="93">
        <v>43</v>
      </c>
      <c r="F7104" s="93">
        <v>13</v>
      </c>
      <c r="G7104" s="93">
        <v>4</v>
      </c>
      <c r="H7104" s="93">
        <v>9</v>
      </c>
      <c r="I7104" s="93">
        <v>78</v>
      </c>
      <c r="J7104" s="93">
        <v>29</v>
      </c>
      <c r="K7104" s="93">
        <v>14</v>
      </c>
      <c r="L7104" s="93">
        <v>15</v>
      </c>
    </row>
    <row r="7105" spans="1:12" x14ac:dyDescent="0.15">
      <c r="A7105">
        <v>9</v>
      </c>
      <c r="B7105" s="93">
        <v>8</v>
      </c>
      <c r="C7105" s="93">
        <v>3</v>
      </c>
      <c r="D7105" s="93">
        <v>5</v>
      </c>
      <c r="E7105" s="93">
        <v>44</v>
      </c>
      <c r="F7105" s="93">
        <v>16</v>
      </c>
      <c r="G7105" s="93">
        <v>12</v>
      </c>
      <c r="H7105" s="93">
        <v>4</v>
      </c>
      <c r="I7105" s="93">
        <v>79</v>
      </c>
      <c r="J7105" s="93">
        <v>24</v>
      </c>
      <c r="K7105" s="93">
        <v>11</v>
      </c>
      <c r="L7105" s="93">
        <v>13</v>
      </c>
    </row>
    <row r="7106" spans="1:12" x14ac:dyDescent="0.15">
      <c r="A7106" t="s">
        <v>426</v>
      </c>
      <c r="B7106" s="93">
        <v>49</v>
      </c>
      <c r="C7106" s="93">
        <v>30</v>
      </c>
      <c r="D7106" s="93">
        <v>19</v>
      </c>
      <c r="E7106" s="93" t="s">
        <v>427</v>
      </c>
      <c r="F7106" s="93">
        <v>109</v>
      </c>
      <c r="G7106" s="93">
        <v>64</v>
      </c>
      <c r="H7106" s="93">
        <v>45</v>
      </c>
      <c r="I7106" s="93" t="s">
        <v>428</v>
      </c>
      <c r="J7106" s="93">
        <v>88</v>
      </c>
      <c r="K7106" s="93">
        <v>42</v>
      </c>
      <c r="L7106" s="93">
        <v>46</v>
      </c>
    </row>
    <row r="7107" spans="1:12" x14ac:dyDescent="0.15">
      <c r="A7107">
        <v>10</v>
      </c>
      <c r="B7107" s="93">
        <v>14</v>
      </c>
      <c r="C7107" s="93">
        <v>10</v>
      </c>
      <c r="D7107" s="93">
        <v>4</v>
      </c>
      <c r="E7107" s="93">
        <v>45</v>
      </c>
      <c r="F7107" s="93">
        <v>14</v>
      </c>
      <c r="G7107" s="93">
        <v>9</v>
      </c>
      <c r="H7107" s="93">
        <v>5</v>
      </c>
      <c r="I7107" s="93">
        <v>80</v>
      </c>
      <c r="J7107" s="93">
        <v>32</v>
      </c>
      <c r="K7107" s="93">
        <v>18</v>
      </c>
      <c r="L7107" s="93">
        <v>14</v>
      </c>
    </row>
    <row r="7108" spans="1:12" x14ac:dyDescent="0.15">
      <c r="A7108">
        <v>11</v>
      </c>
      <c r="B7108" s="93">
        <v>8</v>
      </c>
      <c r="C7108" s="93">
        <v>4</v>
      </c>
      <c r="D7108" s="93">
        <v>4</v>
      </c>
      <c r="E7108" s="93">
        <v>46</v>
      </c>
      <c r="F7108" s="93">
        <v>19</v>
      </c>
      <c r="G7108" s="93">
        <v>12</v>
      </c>
      <c r="H7108" s="93">
        <v>7</v>
      </c>
      <c r="I7108" s="93">
        <v>81</v>
      </c>
      <c r="J7108" s="93">
        <v>10</v>
      </c>
      <c r="K7108" s="93">
        <v>4</v>
      </c>
      <c r="L7108" s="93">
        <v>6</v>
      </c>
    </row>
    <row r="7109" spans="1:12" x14ac:dyDescent="0.15">
      <c r="A7109">
        <v>12</v>
      </c>
      <c r="B7109" s="93">
        <v>12</v>
      </c>
      <c r="C7109" s="93">
        <v>9</v>
      </c>
      <c r="D7109" s="93">
        <v>3</v>
      </c>
      <c r="E7109" s="93">
        <v>47</v>
      </c>
      <c r="F7109" s="93">
        <v>27</v>
      </c>
      <c r="G7109" s="93">
        <v>15</v>
      </c>
      <c r="H7109" s="93">
        <v>12</v>
      </c>
      <c r="I7109" s="93">
        <v>82</v>
      </c>
      <c r="J7109" s="93">
        <v>19</v>
      </c>
      <c r="K7109" s="93">
        <v>10</v>
      </c>
      <c r="L7109" s="93">
        <v>9</v>
      </c>
    </row>
    <row r="7110" spans="1:12" x14ac:dyDescent="0.15">
      <c r="A7110">
        <v>13</v>
      </c>
      <c r="B7110" s="93">
        <v>6</v>
      </c>
      <c r="C7110" s="93">
        <v>2</v>
      </c>
      <c r="D7110" s="93">
        <v>4</v>
      </c>
      <c r="E7110" s="93">
        <v>48</v>
      </c>
      <c r="F7110" s="93">
        <v>21</v>
      </c>
      <c r="G7110" s="93">
        <v>12</v>
      </c>
      <c r="H7110" s="93">
        <v>9</v>
      </c>
      <c r="I7110" s="93">
        <v>83</v>
      </c>
      <c r="J7110" s="93">
        <v>13</v>
      </c>
      <c r="K7110" s="93">
        <v>5</v>
      </c>
      <c r="L7110" s="93">
        <v>8</v>
      </c>
    </row>
    <row r="7111" spans="1:12" x14ac:dyDescent="0.15">
      <c r="A7111">
        <v>14</v>
      </c>
      <c r="B7111" s="93">
        <v>9</v>
      </c>
      <c r="C7111" s="93">
        <v>5</v>
      </c>
      <c r="D7111" s="93">
        <v>4</v>
      </c>
      <c r="E7111" s="93">
        <v>49</v>
      </c>
      <c r="F7111" s="93">
        <v>28</v>
      </c>
      <c r="G7111" s="93">
        <v>16</v>
      </c>
      <c r="H7111" s="93">
        <v>12</v>
      </c>
      <c r="I7111" s="93">
        <v>84</v>
      </c>
      <c r="J7111" s="93">
        <v>14</v>
      </c>
      <c r="K7111" s="93">
        <v>5</v>
      </c>
      <c r="L7111" s="93">
        <v>9</v>
      </c>
    </row>
    <row r="7112" spans="1:12" x14ac:dyDescent="0.15">
      <c r="A7112" t="s">
        <v>429</v>
      </c>
      <c r="B7112" s="93">
        <v>44</v>
      </c>
      <c r="C7112" s="93">
        <v>19</v>
      </c>
      <c r="D7112" s="93">
        <v>25</v>
      </c>
      <c r="E7112" s="93" t="s">
        <v>430</v>
      </c>
      <c r="F7112" s="93">
        <v>84</v>
      </c>
      <c r="G7112" s="93">
        <v>52</v>
      </c>
      <c r="H7112" s="93">
        <v>32</v>
      </c>
      <c r="I7112" s="93" t="s">
        <v>431</v>
      </c>
      <c r="J7112" s="93">
        <v>75</v>
      </c>
      <c r="K7112" s="93">
        <v>26</v>
      </c>
      <c r="L7112" s="93">
        <v>49</v>
      </c>
    </row>
    <row r="7113" spans="1:12" x14ac:dyDescent="0.15">
      <c r="A7113">
        <v>15</v>
      </c>
      <c r="B7113" s="93">
        <v>8</v>
      </c>
      <c r="C7113" s="93">
        <v>3</v>
      </c>
      <c r="D7113" s="93">
        <v>5</v>
      </c>
      <c r="E7113" s="93">
        <v>50</v>
      </c>
      <c r="F7113" s="93">
        <v>22</v>
      </c>
      <c r="G7113" s="93">
        <v>13</v>
      </c>
      <c r="H7113" s="93">
        <v>9</v>
      </c>
      <c r="I7113" s="93">
        <v>85</v>
      </c>
      <c r="J7113" s="93">
        <v>19</v>
      </c>
      <c r="K7113" s="93">
        <v>4</v>
      </c>
      <c r="L7113" s="93">
        <v>15</v>
      </c>
    </row>
    <row r="7114" spans="1:12" x14ac:dyDescent="0.15">
      <c r="A7114">
        <v>16</v>
      </c>
      <c r="B7114" s="93">
        <v>8</v>
      </c>
      <c r="C7114" s="93">
        <v>2</v>
      </c>
      <c r="D7114" s="93">
        <v>6</v>
      </c>
      <c r="E7114" s="93">
        <v>51</v>
      </c>
      <c r="F7114" s="93">
        <v>21</v>
      </c>
      <c r="G7114" s="93">
        <v>14</v>
      </c>
      <c r="H7114" s="93">
        <v>7</v>
      </c>
      <c r="I7114" s="93">
        <v>86</v>
      </c>
      <c r="J7114" s="93">
        <v>13</v>
      </c>
      <c r="K7114" s="93">
        <v>5</v>
      </c>
      <c r="L7114" s="93">
        <v>8</v>
      </c>
    </row>
    <row r="7115" spans="1:12" x14ac:dyDescent="0.15">
      <c r="A7115">
        <v>17</v>
      </c>
      <c r="B7115" s="93">
        <v>7</v>
      </c>
      <c r="C7115" s="93">
        <v>6</v>
      </c>
      <c r="D7115" s="93">
        <v>1</v>
      </c>
      <c r="E7115" s="93">
        <v>52</v>
      </c>
      <c r="F7115" s="93">
        <v>17</v>
      </c>
      <c r="G7115" s="93">
        <v>12</v>
      </c>
      <c r="H7115" s="93">
        <v>5</v>
      </c>
      <c r="I7115" s="93">
        <v>87</v>
      </c>
      <c r="J7115" s="93">
        <v>17</v>
      </c>
      <c r="K7115" s="93">
        <v>4</v>
      </c>
      <c r="L7115" s="93">
        <v>13</v>
      </c>
    </row>
    <row r="7116" spans="1:12" x14ac:dyDescent="0.15">
      <c r="A7116">
        <v>18</v>
      </c>
      <c r="B7116" s="93">
        <v>10</v>
      </c>
      <c r="C7116" s="93">
        <v>4</v>
      </c>
      <c r="D7116" s="93">
        <v>6</v>
      </c>
      <c r="E7116" s="93">
        <v>53</v>
      </c>
      <c r="F7116" s="93">
        <v>10</v>
      </c>
      <c r="G7116" s="93">
        <v>6</v>
      </c>
      <c r="H7116" s="93">
        <v>4</v>
      </c>
      <c r="I7116" s="93">
        <v>88</v>
      </c>
      <c r="J7116" s="93">
        <v>18</v>
      </c>
      <c r="K7116" s="93">
        <v>8</v>
      </c>
      <c r="L7116" s="93">
        <v>10</v>
      </c>
    </row>
    <row r="7117" spans="1:12" x14ac:dyDescent="0.15">
      <c r="A7117">
        <v>19</v>
      </c>
      <c r="B7117" s="93">
        <v>11</v>
      </c>
      <c r="C7117" s="93">
        <v>4</v>
      </c>
      <c r="D7117" s="93">
        <v>7</v>
      </c>
      <c r="E7117" s="93">
        <v>54</v>
      </c>
      <c r="F7117" s="93">
        <v>14</v>
      </c>
      <c r="G7117" s="93">
        <v>7</v>
      </c>
      <c r="H7117" s="93">
        <v>7</v>
      </c>
      <c r="I7117" s="93">
        <v>89</v>
      </c>
      <c r="J7117" s="93">
        <v>8</v>
      </c>
      <c r="K7117" s="93">
        <v>5</v>
      </c>
      <c r="L7117" s="93">
        <v>3</v>
      </c>
    </row>
    <row r="7118" spans="1:12" x14ac:dyDescent="0.15">
      <c r="A7118" t="s">
        <v>432</v>
      </c>
      <c r="B7118" s="93">
        <v>44</v>
      </c>
      <c r="C7118" s="93">
        <v>27</v>
      </c>
      <c r="D7118" s="93">
        <v>17</v>
      </c>
      <c r="E7118" s="93" t="s">
        <v>433</v>
      </c>
      <c r="F7118" s="93">
        <v>93</v>
      </c>
      <c r="G7118" s="93">
        <v>48</v>
      </c>
      <c r="H7118" s="93">
        <v>45</v>
      </c>
      <c r="I7118" s="93" t="s">
        <v>434</v>
      </c>
      <c r="J7118" s="93">
        <v>34</v>
      </c>
      <c r="K7118" s="93">
        <v>13</v>
      </c>
      <c r="L7118" s="93">
        <v>21</v>
      </c>
    </row>
    <row r="7119" spans="1:12" x14ac:dyDescent="0.15">
      <c r="A7119">
        <v>20</v>
      </c>
      <c r="B7119" s="93">
        <v>9</v>
      </c>
      <c r="C7119" s="93">
        <v>8</v>
      </c>
      <c r="D7119" s="93">
        <v>1</v>
      </c>
      <c r="E7119" s="93">
        <v>55</v>
      </c>
      <c r="F7119" s="93">
        <v>21</v>
      </c>
      <c r="G7119" s="93">
        <v>15</v>
      </c>
      <c r="H7119" s="93">
        <v>6</v>
      </c>
      <c r="I7119" s="93">
        <v>90</v>
      </c>
      <c r="J7119" s="93">
        <v>10</v>
      </c>
      <c r="K7119" s="93">
        <v>6</v>
      </c>
      <c r="L7119" s="93">
        <v>4</v>
      </c>
    </row>
    <row r="7120" spans="1:12" x14ac:dyDescent="0.15">
      <c r="A7120">
        <v>21</v>
      </c>
      <c r="B7120" s="93">
        <v>12</v>
      </c>
      <c r="C7120" s="93">
        <v>7</v>
      </c>
      <c r="D7120" s="93">
        <v>5</v>
      </c>
      <c r="E7120" s="93">
        <v>56</v>
      </c>
      <c r="F7120" s="93">
        <v>15</v>
      </c>
      <c r="G7120" s="93">
        <v>6</v>
      </c>
      <c r="H7120" s="93">
        <v>9</v>
      </c>
      <c r="I7120" s="93">
        <v>91</v>
      </c>
      <c r="J7120" s="93">
        <v>6</v>
      </c>
      <c r="K7120" s="93">
        <v>1</v>
      </c>
      <c r="L7120" s="93">
        <v>5</v>
      </c>
    </row>
    <row r="7121" spans="1:12" x14ac:dyDescent="0.15">
      <c r="A7121">
        <v>22</v>
      </c>
      <c r="B7121" s="93">
        <v>6</v>
      </c>
      <c r="C7121" s="93">
        <v>4</v>
      </c>
      <c r="D7121" s="93">
        <v>2</v>
      </c>
      <c r="E7121" s="93">
        <v>57</v>
      </c>
      <c r="F7121" s="93">
        <v>22</v>
      </c>
      <c r="G7121" s="93">
        <v>10</v>
      </c>
      <c r="H7121" s="93">
        <v>12</v>
      </c>
      <c r="I7121" s="93">
        <v>92</v>
      </c>
      <c r="J7121" s="93">
        <v>7</v>
      </c>
      <c r="K7121" s="93">
        <v>2</v>
      </c>
      <c r="L7121" s="93">
        <v>5</v>
      </c>
    </row>
    <row r="7122" spans="1:12" x14ac:dyDescent="0.15">
      <c r="A7122">
        <v>23</v>
      </c>
      <c r="B7122" s="93">
        <v>10</v>
      </c>
      <c r="C7122" s="93">
        <v>5</v>
      </c>
      <c r="D7122" s="93">
        <v>5</v>
      </c>
      <c r="E7122" s="93">
        <v>58</v>
      </c>
      <c r="F7122" s="93">
        <v>16</v>
      </c>
      <c r="G7122" s="93">
        <v>8</v>
      </c>
      <c r="H7122" s="93">
        <v>8</v>
      </c>
      <c r="I7122" s="93">
        <v>93</v>
      </c>
      <c r="J7122" s="93">
        <v>4</v>
      </c>
      <c r="K7122" s="93">
        <v>1</v>
      </c>
      <c r="L7122" s="93">
        <v>3</v>
      </c>
    </row>
    <row r="7123" spans="1:12" x14ac:dyDescent="0.15">
      <c r="A7123">
        <v>24</v>
      </c>
      <c r="B7123" s="93">
        <v>7</v>
      </c>
      <c r="C7123" s="93">
        <v>3</v>
      </c>
      <c r="D7123" s="93">
        <v>4</v>
      </c>
      <c r="E7123" s="93">
        <v>59</v>
      </c>
      <c r="F7123" s="93">
        <v>19</v>
      </c>
      <c r="G7123" s="93">
        <v>9</v>
      </c>
      <c r="H7123" s="93">
        <v>10</v>
      </c>
      <c r="I7123" s="93">
        <v>94</v>
      </c>
      <c r="J7123" s="93">
        <v>7</v>
      </c>
      <c r="K7123" s="93">
        <v>3</v>
      </c>
      <c r="L7123" s="93">
        <v>4</v>
      </c>
    </row>
    <row r="7124" spans="1:12" x14ac:dyDescent="0.15">
      <c r="A7124" t="s">
        <v>435</v>
      </c>
      <c r="B7124" s="93">
        <v>40</v>
      </c>
      <c r="C7124" s="93">
        <v>23</v>
      </c>
      <c r="D7124" s="93">
        <v>17</v>
      </c>
      <c r="E7124" s="93" t="s">
        <v>436</v>
      </c>
      <c r="F7124" s="93">
        <v>85</v>
      </c>
      <c r="G7124" s="93">
        <v>39</v>
      </c>
      <c r="H7124" s="93">
        <v>46</v>
      </c>
      <c r="I7124" s="93" t="s">
        <v>437</v>
      </c>
      <c r="J7124" s="93">
        <v>10</v>
      </c>
      <c r="K7124" s="93">
        <v>2</v>
      </c>
      <c r="L7124" s="93">
        <v>8</v>
      </c>
    </row>
    <row r="7125" spans="1:12" x14ac:dyDescent="0.15">
      <c r="A7125">
        <v>25</v>
      </c>
      <c r="B7125" s="93">
        <v>7</v>
      </c>
      <c r="C7125" s="93">
        <v>3</v>
      </c>
      <c r="D7125" s="93">
        <v>4</v>
      </c>
      <c r="E7125" s="93">
        <v>60</v>
      </c>
      <c r="F7125" s="93">
        <v>14</v>
      </c>
      <c r="G7125" s="93">
        <v>3</v>
      </c>
      <c r="H7125" s="93">
        <v>11</v>
      </c>
      <c r="I7125" s="93">
        <v>95</v>
      </c>
      <c r="J7125" s="93">
        <v>5</v>
      </c>
      <c r="K7125" s="93">
        <v>1</v>
      </c>
      <c r="L7125" s="93">
        <v>4</v>
      </c>
    </row>
    <row r="7126" spans="1:12" x14ac:dyDescent="0.15">
      <c r="A7126">
        <v>26</v>
      </c>
      <c r="B7126" s="93">
        <v>8</v>
      </c>
      <c r="C7126" s="93">
        <v>3</v>
      </c>
      <c r="D7126" s="93">
        <v>5</v>
      </c>
      <c r="E7126" s="93">
        <v>61</v>
      </c>
      <c r="F7126" s="93">
        <v>23</v>
      </c>
      <c r="G7126" s="93">
        <v>11</v>
      </c>
      <c r="H7126" s="93">
        <v>12</v>
      </c>
      <c r="I7126" s="93">
        <v>96</v>
      </c>
      <c r="J7126" s="93">
        <v>1</v>
      </c>
      <c r="K7126" s="93">
        <v>1</v>
      </c>
      <c r="L7126" s="93">
        <v>0</v>
      </c>
    </row>
    <row r="7127" spans="1:12" x14ac:dyDescent="0.15">
      <c r="A7127">
        <v>27</v>
      </c>
      <c r="B7127" s="93">
        <v>10</v>
      </c>
      <c r="C7127" s="93">
        <v>7</v>
      </c>
      <c r="D7127" s="93">
        <v>3</v>
      </c>
      <c r="E7127" s="93">
        <v>62</v>
      </c>
      <c r="F7127" s="93">
        <v>20</v>
      </c>
      <c r="G7127" s="93">
        <v>12</v>
      </c>
      <c r="H7127" s="93">
        <v>8</v>
      </c>
      <c r="I7127" s="93">
        <v>97</v>
      </c>
      <c r="J7127" s="93">
        <v>0</v>
      </c>
      <c r="K7127" s="93">
        <v>0</v>
      </c>
      <c r="L7127" s="93">
        <v>0</v>
      </c>
    </row>
    <row r="7128" spans="1:12" x14ac:dyDescent="0.15">
      <c r="A7128">
        <v>28</v>
      </c>
      <c r="B7128" s="93">
        <v>9</v>
      </c>
      <c r="C7128" s="93">
        <v>6</v>
      </c>
      <c r="D7128" s="93">
        <v>3</v>
      </c>
      <c r="E7128" s="93">
        <v>63</v>
      </c>
      <c r="F7128" s="93">
        <v>11</v>
      </c>
      <c r="G7128" s="93">
        <v>6</v>
      </c>
      <c r="H7128" s="93">
        <v>5</v>
      </c>
      <c r="I7128" s="93">
        <v>98</v>
      </c>
      <c r="J7128" s="93">
        <v>1</v>
      </c>
      <c r="K7128" s="93">
        <v>0</v>
      </c>
      <c r="L7128" s="93">
        <v>1</v>
      </c>
    </row>
    <row r="7129" spans="1:12" x14ac:dyDescent="0.15">
      <c r="A7129">
        <v>29</v>
      </c>
      <c r="B7129" s="93">
        <v>6</v>
      </c>
      <c r="C7129" s="93">
        <v>4</v>
      </c>
      <c r="D7129" s="93">
        <v>2</v>
      </c>
      <c r="E7129" s="93">
        <v>64</v>
      </c>
      <c r="F7129" s="93">
        <v>17</v>
      </c>
      <c r="G7129" s="93">
        <v>7</v>
      </c>
      <c r="H7129" s="93">
        <v>10</v>
      </c>
      <c r="I7129" s="93">
        <v>99</v>
      </c>
      <c r="J7129" s="93">
        <v>3</v>
      </c>
      <c r="K7129" s="93">
        <v>0</v>
      </c>
      <c r="L7129" s="93">
        <v>3</v>
      </c>
    </row>
    <row r="7130" spans="1:12" x14ac:dyDescent="0.15">
      <c r="A7130" t="s">
        <v>438</v>
      </c>
      <c r="B7130" s="93">
        <v>54</v>
      </c>
      <c r="C7130" s="93">
        <v>28</v>
      </c>
      <c r="D7130" s="93">
        <v>26</v>
      </c>
      <c r="E7130" s="93" t="s">
        <v>439</v>
      </c>
      <c r="F7130" s="93">
        <v>170</v>
      </c>
      <c r="G7130" s="93">
        <v>82</v>
      </c>
      <c r="H7130" s="93">
        <v>88</v>
      </c>
      <c r="I7130" s="93" t="s">
        <v>440</v>
      </c>
      <c r="J7130" s="93">
        <v>3</v>
      </c>
      <c r="K7130" s="93">
        <v>2</v>
      </c>
      <c r="L7130" s="93">
        <v>1</v>
      </c>
    </row>
    <row r="7131" spans="1:12" x14ac:dyDescent="0.15">
      <c r="A7131">
        <v>30</v>
      </c>
      <c r="B7131" s="93">
        <v>9</v>
      </c>
      <c r="C7131" s="93">
        <v>4</v>
      </c>
      <c r="D7131" s="93">
        <v>5</v>
      </c>
      <c r="E7131" s="93">
        <v>65</v>
      </c>
      <c r="F7131" s="93">
        <v>33</v>
      </c>
      <c r="G7131" s="93">
        <v>14</v>
      </c>
      <c r="H7131" s="93">
        <v>19</v>
      </c>
      <c r="I7131" s="93">
        <v>100</v>
      </c>
      <c r="J7131" s="93">
        <v>2</v>
      </c>
      <c r="K7131" s="93">
        <v>1</v>
      </c>
      <c r="L7131" s="93">
        <v>1</v>
      </c>
    </row>
    <row r="7132" spans="1:12" x14ac:dyDescent="0.15">
      <c r="A7132">
        <v>31</v>
      </c>
      <c r="B7132" s="93">
        <v>10</v>
      </c>
      <c r="C7132" s="93">
        <v>5</v>
      </c>
      <c r="D7132" s="93">
        <v>5</v>
      </c>
      <c r="E7132" s="93">
        <v>66</v>
      </c>
      <c r="F7132" s="93">
        <v>25</v>
      </c>
      <c r="G7132" s="93">
        <v>11</v>
      </c>
      <c r="H7132" s="93">
        <v>14</v>
      </c>
      <c r="I7132" s="93">
        <v>101</v>
      </c>
      <c r="J7132" s="93">
        <v>0</v>
      </c>
      <c r="K7132" s="93">
        <v>0</v>
      </c>
      <c r="L7132" s="93">
        <v>0</v>
      </c>
    </row>
    <row r="7133" spans="1:12" x14ac:dyDescent="0.15">
      <c r="A7133">
        <v>32</v>
      </c>
      <c r="B7133" s="93">
        <v>11</v>
      </c>
      <c r="C7133" s="93">
        <v>5</v>
      </c>
      <c r="D7133" s="93">
        <v>6</v>
      </c>
      <c r="E7133" s="93">
        <v>67</v>
      </c>
      <c r="F7133" s="93">
        <v>36</v>
      </c>
      <c r="G7133" s="93">
        <v>19</v>
      </c>
      <c r="H7133" s="93">
        <v>17</v>
      </c>
      <c r="I7133" s="93">
        <v>102</v>
      </c>
      <c r="J7133" s="93">
        <v>1</v>
      </c>
      <c r="K7133" s="93">
        <v>1</v>
      </c>
      <c r="L7133" s="93">
        <v>0</v>
      </c>
    </row>
    <row r="7134" spans="1:12" x14ac:dyDescent="0.15">
      <c r="A7134">
        <v>33</v>
      </c>
      <c r="B7134" s="93">
        <v>9</v>
      </c>
      <c r="C7134" s="93">
        <v>7</v>
      </c>
      <c r="D7134" s="93">
        <v>2</v>
      </c>
      <c r="E7134" s="93">
        <v>68</v>
      </c>
      <c r="F7134" s="93">
        <v>36</v>
      </c>
      <c r="G7134" s="93">
        <v>19</v>
      </c>
      <c r="H7134" s="93">
        <v>17</v>
      </c>
      <c r="I7134" s="93" t="s">
        <v>441</v>
      </c>
      <c r="J7134" s="93">
        <v>0</v>
      </c>
      <c r="K7134" s="93">
        <v>0</v>
      </c>
      <c r="L7134" s="93">
        <v>0</v>
      </c>
    </row>
    <row r="7135" spans="1:12" x14ac:dyDescent="0.15">
      <c r="A7135">
        <v>34</v>
      </c>
      <c r="B7135" s="93">
        <v>15</v>
      </c>
      <c r="C7135" s="93">
        <v>7</v>
      </c>
      <c r="D7135" s="93">
        <v>8</v>
      </c>
      <c r="E7135" s="93">
        <v>69</v>
      </c>
      <c r="F7135" s="93">
        <v>40</v>
      </c>
      <c r="G7135" s="93">
        <v>19</v>
      </c>
      <c r="H7135" s="93">
        <v>21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63</v>
      </c>
      <c r="C7138" s="93" t="s">
        <v>272</v>
      </c>
      <c r="D7138" s="93">
        <v>113</v>
      </c>
      <c r="E7138" s="93" t="s">
        <v>273</v>
      </c>
      <c r="F7138" s="93">
        <v>374</v>
      </c>
      <c r="G7138" s="93" t="s">
        <v>272</v>
      </c>
      <c r="H7138" s="93">
        <v>684</v>
      </c>
      <c r="I7138" s="93" t="s">
        <v>273</v>
      </c>
      <c r="J7138" s="93">
        <v>313</v>
      </c>
      <c r="K7138" s="93" t="s">
        <v>272</v>
      </c>
      <c r="L7138" s="93">
        <v>702</v>
      </c>
    </row>
    <row r="7139" spans="1:12" x14ac:dyDescent="0.15">
      <c r="A7139" t="s">
        <v>274</v>
      </c>
      <c r="B7139" s="93">
        <v>50</v>
      </c>
      <c r="C7139" s="93" t="s">
        <v>662</v>
      </c>
      <c r="D7139" s="93">
        <v>7.538358905937291E-2</v>
      </c>
      <c r="E7139" s="93" t="s">
        <v>274</v>
      </c>
      <c r="F7139" s="93">
        <v>310</v>
      </c>
      <c r="G7139" s="93" t="s">
        <v>662</v>
      </c>
      <c r="H7139" s="93">
        <v>0.4563042028018679</v>
      </c>
      <c r="I7139" s="93" t="s">
        <v>274</v>
      </c>
      <c r="J7139" s="93">
        <v>389</v>
      </c>
      <c r="K7139" s="93" t="s">
        <v>662</v>
      </c>
      <c r="L7139" s="93">
        <v>0.46831220813875918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44012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6431</v>
      </c>
      <c r="C7144" s="93">
        <v>3194</v>
      </c>
      <c r="D7144" s="93">
        <v>3237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212</v>
      </c>
      <c r="C7145" s="93">
        <v>112</v>
      </c>
      <c r="D7145" s="93">
        <v>100</v>
      </c>
      <c r="E7145" s="93" t="s">
        <v>421</v>
      </c>
      <c r="F7145" s="93">
        <v>359</v>
      </c>
      <c r="G7145" s="93">
        <v>189</v>
      </c>
      <c r="H7145" s="93">
        <v>170</v>
      </c>
      <c r="I7145" s="93" t="s">
        <v>422</v>
      </c>
      <c r="J7145" s="93">
        <v>481</v>
      </c>
      <c r="K7145" s="93">
        <v>241</v>
      </c>
      <c r="L7145" s="93">
        <v>240</v>
      </c>
    </row>
    <row r="7146" spans="1:12" x14ac:dyDescent="0.15">
      <c r="A7146">
        <v>0</v>
      </c>
      <c r="B7146" s="93">
        <v>32</v>
      </c>
      <c r="C7146" s="93">
        <v>18</v>
      </c>
      <c r="D7146" s="93">
        <v>14</v>
      </c>
      <c r="E7146" s="93">
        <v>35</v>
      </c>
      <c r="F7146" s="93">
        <v>64</v>
      </c>
      <c r="G7146" s="93">
        <v>34</v>
      </c>
      <c r="H7146" s="93">
        <v>30</v>
      </c>
      <c r="I7146" s="93">
        <v>70</v>
      </c>
      <c r="J7146" s="93">
        <v>92</v>
      </c>
      <c r="K7146" s="93">
        <v>41</v>
      </c>
      <c r="L7146" s="93">
        <v>51</v>
      </c>
    </row>
    <row r="7147" spans="1:12" x14ac:dyDescent="0.15">
      <c r="A7147">
        <v>1</v>
      </c>
      <c r="B7147" s="93">
        <v>42</v>
      </c>
      <c r="C7147" s="93">
        <v>21</v>
      </c>
      <c r="D7147" s="93">
        <v>21</v>
      </c>
      <c r="E7147" s="93">
        <v>36</v>
      </c>
      <c r="F7147" s="93">
        <v>76</v>
      </c>
      <c r="G7147" s="93">
        <v>35</v>
      </c>
      <c r="H7147" s="93">
        <v>41</v>
      </c>
      <c r="I7147" s="93">
        <v>71</v>
      </c>
      <c r="J7147" s="93">
        <v>105</v>
      </c>
      <c r="K7147" s="93">
        <v>51</v>
      </c>
      <c r="L7147" s="93">
        <v>54</v>
      </c>
    </row>
    <row r="7148" spans="1:12" x14ac:dyDescent="0.15">
      <c r="A7148">
        <v>2</v>
      </c>
      <c r="B7148" s="93">
        <v>32</v>
      </c>
      <c r="C7148" s="93">
        <v>15</v>
      </c>
      <c r="D7148" s="93">
        <v>17</v>
      </c>
      <c r="E7148" s="93">
        <v>37</v>
      </c>
      <c r="F7148" s="93">
        <v>75</v>
      </c>
      <c r="G7148" s="93">
        <v>47</v>
      </c>
      <c r="H7148" s="93">
        <v>28</v>
      </c>
      <c r="I7148" s="93">
        <v>72</v>
      </c>
      <c r="J7148" s="93">
        <v>112</v>
      </c>
      <c r="K7148" s="93">
        <v>52</v>
      </c>
      <c r="L7148" s="93">
        <v>60</v>
      </c>
    </row>
    <row r="7149" spans="1:12" x14ac:dyDescent="0.15">
      <c r="A7149">
        <v>3</v>
      </c>
      <c r="B7149" s="93">
        <v>58</v>
      </c>
      <c r="C7149" s="93">
        <v>34</v>
      </c>
      <c r="D7149" s="93">
        <v>24</v>
      </c>
      <c r="E7149" s="93">
        <v>38</v>
      </c>
      <c r="F7149" s="93">
        <v>80</v>
      </c>
      <c r="G7149" s="93">
        <v>36</v>
      </c>
      <c r="H7149" s="93">
        <v>44</v>
      </c>
      <c r="I7149" s="93">
        <v>73</v>
      </c>
      <c r="J7149" s="93">
        <v>118</v>
      </c>
      <c r="K7149" s="93">
        <v>62</v>
      </c>
      <c r="L7149" s="93">
        <v>56</v>
      </c>
    </row>
    <row r="7150" spans="1:12" x14ac:dyDescent="0.15">
      <c r="A7150">
        <v>4</v>
      </c>
      <c r="B7150" s="93">
        <v>48</v>
      </c>
      <c r="C7150" s="93">
        <v>24</v>
      </c>
      <c r="D7150" s="93">
        <v>24</v>
      </c>
      <c r="E7150" s="93">
        <v>39</v>
      </c>
      <c r="F7150" s="93">
        <v>64</v>
      </c>
      <c r="G7150" s="93">
        <v>37</v>
      </c>
      <c r="H7150" s="93">
        <v>27</v>
      </c>
      <c r="I7150" s="93">
        <v>74</v>
      </c>
      <c r="J7150" s="93">
        <v>54</v>
      </c>
      <c r="K7150" s="93">
        <v>35</v>
      </c>
      <c r="L7150" s="93">
        <v>19</v>
      </c>
    </row>
    <row r="7151" spans="1:12" x14ac:dyDescent="0.15">
      <c r="A7151" t="s">
        <v>423</v>
      </c>
      <c r="B7151" s="93">
        <v>291</v>
      </c>
      <c r="C7151" s="93">
        <v>161</v>
      </c>
      <c r="D7151" s="93">
        <v>130</v>
      </c>
      <c r="E7151" s="93" t="s">
        <v>424</v>
      </c>
      <c r="F7151" s="93">
        <v>375</v>
      </c>
      <c r="G7151" s="93">
        <v>200</v>
      </c>
      <c r="H7151" s="93">
        <v>175</v>
      </c>
      <c r="I7151" s="93" t="s">
        <v>425</v>
      </c>
      <c r="J7151" s="93">
        <v>430</v>
      </c>
      <c r="K7151" s="93">
        <v>188</v>
      </c>
      <c r="L7151" s="93">
        <v>242</v>
      </c>
    </row>
    <row r="7152" spans="1:12" x14ac:dyDescent="0.15">
      <c r="A7152">
        <v>5</v>
      </c>
      <c r="B7152" s="93">
        <v>52</v>
      </c>
      <c r="C7152" s="93">
        <v>30</v>
      </c>
      <c r="D7152" s="93">
        <v>22</v>
      </c>
      <c r="E7152" s="93">
        <v>40</v>
      </c>
      <c r="F7152" s="93">
        <v>72</v>
      </c>
      <c r="G7152" s="93">
        <v>35</v>
      </c>
      <c r="H7152" s="93">
        <v>37</v>
      </c>
      <c r="I7152" s="93">
        <v>75</v>
      </c>
      <c r="J7152" s="93">
        <v>89</v>
      </c>
      <c r="K7152" s="93">
        <v>38</v>
      </c>
      <c r="L7152" s="93">
        <v>51</v>
      </c>
    </row>
    <row r="7153" spans="1:12" x14ac:dyDescent="0.15">
      <c r="A7153">
        <v>6</v>
      </c>
      <c r="B7153" s="93">
        <v>52</v>
      </c>
      <c r="C7153" s="93">
        <v>31</v>
      </c>
      <c r="D7153" s="93">
        <v>21</v>
      </c>
      <c r="E7153" s="93">
        <v>41</v>
      </c>
      <c r="F7153" s="93">
        <v>82</v>
      </c>
      <c r="G7153" s="93">
        <v>45</v>
      </c>
      <c r="H7153" s="93">
        <v>37</v>
      </c>
      <c r="I7153" s="93">
        <v>76</v>
      </c>
      <c r="J7153" s="93">
        <v>101</v>
      </c>
      <c r="K7153" s="93">
        <v>47</v>
      </c>
      <c r="L7153" s="93">
        <v>54</v>
      </c>
    </row>
    <row r="7154" spans="1:12" x14ac:dyDescent="0.15">
      <c r="A7154">
        <v>7</v>
      </c>
      <c r="B7154" s="93">
        <v>63</v>
      </c>
      <c r="C7154" s="93">
        <v>29</v>
      </c>
      <c r="D7154" s="93">
        <v>34</v>
      </c>
      <c r="E7154" s="93">
        <v>42</v>
      </c>
      <c r="F7154" s="93">
        <v>73</v>
      </c>
      <c r="G7154" s="93">
        <v>37</v>
      </c>
      <c r="H7154" s="93">
        <v>36</v>
      </c>
      <c r="I7154" s="93">
        <v>77</v>
      </c>
      <c r="J7154" s="93">
        <v>83</v>
      </c>
      <c r="K7154" s="93">
        <v>32</v>
      </c>
      <c r="L7154" s="93">
        <v>51</v>
      </c>
    </row>
    <row r="7155" spans="1:12" x14ac:dyDescent="0.15">
      <c r="A7155">
        <v>8</v>
      </c>
      <c r="B7155" s="93">
        <v>69</v>
      </c>
      <c r="C7155" s="93">
        <v>46</v>
      </c>
      <c r="D7155" s="93">
        <v>23</v>
      </c>
      <c r="E7155" s="93">
        <v>43</v>
      </c>
      <c r="F7155" s="93">
        <v>65</v>
      </c>
      <c r="G7155" s="93">
        <v>39</v>
      </c>
      <c r="H7155" s="93">
        <v>26</v>
      </c>
      <c r="I7155" s="93">
        <v>78</v>
      </c>
      <c r="J7155" s="93">
        <v>80</v>
      </c>
      <c r="K7155" s="93">
        <v>36</v>
      </c>
      <c r="L7155" s="93">
        <v>44</v>
      </c>
    </row>
    <row r="7156" spans="1:12" x14ac:dyDescent="0.15">
      <c r="A7156">
        <v>9</v>
      </c>
      <c r="B7156" s="93">
        <v>55</v>
      </c>
      <c r="C7156" s="93">
        <v>25</v>
      </c>
      <c r="D7156" s="93">
        <v>30</v>
      </c>
      <c r="E7156" s="93">
        <v>44</v>
      </c>
      <c r="F7156" s="93">
        <v>83</v>
      </c>
      <c r="G7156" s="93">
        <v>44</v>
      </c>
      <c r="H7156" s="93">
        <v>39</v>
      </c>
      <c r="I7156" s="93">
        <v>79</v>
      </c>
      <c r="J7156" s="93">
        <v>77</v>
      </c>
      <c r="K7156" s="93">
        <v>35</v>
      </c>
      <c r="L7156" s="93">
        <v>42</v>
      </c>
    </row>
    <row r="7157" spans="1:12" x14ac:dyDescent="0.15">
      <c r="A7157" t="s">
        <v>426</v>
      </c>
      <c r="B7157" s="93">
        <v>298</v>
      </c>
      <c r="C7157" s="93">
        <v>157</v>
      </c>
      <c r="D7157" s="93">
        <v>141</v>
      </c>
      <c r="E7157" s="93" t="s">
        <v>427</v>
      </c>
      <c r="F7157" s="93">
        <v>466</v>
      </c>
      <c r="G7157" s="93">
        <v>232</v>
      </c>
      <c r="H7157" s="93">
        <v>234</v>
      </c>
      <c r="I7157" s="93" t="s">
        <v>428</v>
      </c>
      <c r="J7157" s="93">
        <v>322</v>
      </c>
      <c r="K7157" s="93">
        <v>140</v>
      </c>
      <c r="L7157" s="93">
        <v>182</v>
      </c>
    </row>
    <row r="7158" spans="1:12" x14ac:dyDescent="0.15">
      <c r="A7158">
        <v>10</v>
      </c>
      <c r="B7158" s="93">
        <v>55</v>
      </c>
      <c r="C7158" s="93">
        <v>30</v>
      </c>
      <c r="D7158" s="93">
        <v>25</v>
      </c>
      <c r="E7158" s="93">
        <v>45</v>
      </c>
      <c r="F7158" s="93">
        <v>79</v>
      </c>
      <c r="G7158" s="93">
        <v>38</v>
      </c>
      <c r="H7158" s="93">
        <v>41</v>
      </c>
      <c r="I7158" s="93">
        <v>80</v>
      </c>
      <c r="J7158" s="93">
        <v>74</v>
      </c>
      <c r="K7158" s="93">
        <v>30</v>
      </c>
      <c r="L7158" s="93">
        <v>44</v>
      </c>
    </row>
    <row r="7159" spans="1:12" x14ac:dyDescent="0.15">
      <c r="A7159">
        <v>11</v>
      </c>
      <c r="B7159" s="93">
        <v>60</v>
      </c>
      <c r="C7159" s="93">
        <v>35</v>
      </c>
      <c r="D7159" s="93">
        <v>25</v>
      </c>
      <c r="E7159" s="93">
        <v>46</v>
      </c>
      <c r="F7159" s="93">
        <v>90</v>
      </c>
      <c r="G7159" s="93">
        <v>49</v>
      </c>
      <c r="H7159" s="93">
        <v>41</v>
      </c>
      <c r="I7159" s="93">
        <v>81</v>
      </c>
      <c r="J7159" s="93">
        <v>67</v>
      </c>
      <c r="K7159" s="93">
        <v>27</v>
      </c>
      <c r="L7159" s="93">
        <v>40</v>
      </c>
    </row>
    <row r="7160" spans="1:12" x14ac:dyDescent="0.15">
      <c r="A7160">
        <v>12</v>
      </c>
      <c r="B7160" s="93">
        <v>58</v>
      </c>
      <c r="C7160" s="93">
        <v>30</v>
      </c>
      <c r="D7160" s="93">
        <v>28</v>
      </c>
      <c r="E7160" s="93">
        <v>47</v>
      </c>
      <c r="F7160" s="93">
        <v>108</v>
      </c>
      <c r="G7160" s="93">
        <v>47</v>
      </c>
      <c r="H7160" s="93">
        <v>61</v>
      </c>
      <c r="I7160" s="93">
        <v>82</v>
      </c>
      <c r="J7160" s="93">
        <v>62</v>
      </c>
      <c r="K7160" s="93">
        <v>27</v>
      </c>
      <c r="L7160" s="93">
        <v>35</v>
      </c>
    </row>
    <row r="7161" spans="1:12" x14ac:dyDescent="0.15">
      <c r="A7161">
        <v>13</v>
      </c>
      <c r="B7161" s="93">
        <v>60</v>
      </c>
      <c r="C7161" s="93">
        <v>31</v>
      </c>
      <c r="D7161" s="93">
        <v>29</v>
      </c>
      <c r="E7161" s="93">
        <v>48</v>
      </c>
      <c r="F7161" s="93">
        <v>82</v>
      </c>
      <c r="G7161" s="93">
        <v>41</v>
      </c>
      <c r="H7161" s="93">
        <v>41</v>
      </c>
      <c r="I7161" s="93">
        <v>83</v>
      </c>
      <c r="J7161" s="93">
        <v>63</v>
      </c>
      <c r="K7161" s="93">
        <v>29</v>
      </c>
      <c r="L7161" s="93">
        <v>34</v>
      </c>
    </row>
    <row r="7162" spans="1:12" x14ac:dyDescent="0.15">
      <c r="A7162">
        <v>14</v>
      </c>
      <c r="B7162" s="93">
        <v>65</v>
      </c>
      <c r="C7162" s="93">
        <v>31</v>
      </c>
      <c r="D7162" s="93">
        <v>34</v>
      </c>
      <c r="E7162" s="93">
        <v>49</v>
      </c>
      <c r="F7162" s="93">
        <v>107</v>
      </c>
      <c r="G7162" s="93">
        <v>57</v>
      </c>
      <c r="H7162" s="93">
        <v>50</v>
      </c>
      <c r="I7162" s="93">
        <v>84</v>
      </c>
      <c r="J7162" s="93">
        <v>56</v>
      </c>
      <c r="K7162" s="93">
        <v>27</v>
      </c>
      <c r="L7162" s="93">
        <v>29</v>
      </c>
    </row>
    <row r="7163" spans="1:12" x14ac:dyDescent="0.15">
      <c r="A7163" t="s">
        <v>429</v>
      </c>
      <c r="B7163" s="93">
        <v>327</v>
      </c>
      <c r="C7163" s="93">
        <v>162</v>
      </c>
      <c r="D7163" s="93">
        <v>165</v>
      </c>
      <c r="E7163" s="93" t="s">
        <v>430</v>
      </c>
      <c r="F7163" s="93">
        <v>419</v>
      </c>
      <c r="G7163" s="93">
        <v>235</v>
      </c>
      <c r="H7163" s="93">
        <v>184</v>
      </c>
      <c r="I7163" s="93" t="s">
        <v>431</v>
      </c>
      <c r="J7163" s="93">
        <v>186</v>
      </c>
      <c r="K7163" s="93">
        <v>67</v>
      </c>
      <c r="L7163" s="93">
        <v>119</v>
      </c>
    </row>
    <row r="7164" spans="1:12" x14ac:dyDescent="0.15">
      <c r="A7164">
        <v>15</v>
      </c>
      <c r="B7164" s="93">
        <v>57</v>
      </c>
      <c r="C7164" s="93">
        <v>28</v>
      </c>
      <c r="D7164" s="93">
        <v>29</v>
      </c>
      <c r="E7164" s="93">
        <v>50</v>
      </c>
      <c r="F7164" s="93">
        <v>101</v>
      </c>
      <c r="G7164" s="93">
        <v>50</v>
      </c>
      <c r="H7164" s="93">
        <v>51</v>
      </c>
      <c r="I7164" s="93">
        <v>85</v>
      </c>
      <c r="J7164" s="93">
        <v>41</v>
      </c>
      <c r="K7164" s="93">
        <v>12</v>
      </c>
      <c r="L7164" s="93">
        <v>29</v>
      </c>
    </row>
    <row r="7165" spans="1:12" x14ac:dyDescent="0.15">
      <c r="A7165">
        <v>16</v>
      </c>
      <c r="B7165" s="93">
        <v>49</v>
      </c>
      <c r="C7165" s="93">
        <v>27</v>
      </c>
      <c r="D7165" s="93">
        <v>22</v>
      </c>
      <c r="E7165" s="93">
        <v>51</v>
      </c>
      <c r="F7165" s="93">
        <v>103</v>
      </c>
      <c r="G7165" s="93">
        <v>58</v>
      </c>
      <c r="H7165" s="93">
        <v>45</v>
      </c>
      <c r="I7165" s="93">
        <v>86</v>
      </c>
      <c r="J7165" s="93">
        <v>44</v>
      </c>
      <c r="K7165" s="93">
        <v>16</v>
      </c>
      <c r="L7165" s="93">
        <v>28</v>
      </c>
    </row>
    <row r="7166" spans="1:12" x14ac:dyDescent="0.15">
      <c r="A7166">
        <v>17</v>
      </c>
      <c r="B7166" s="93">
        <v>43</v>
      </c>
      <c r="C7166" s="93">
        <v>21</v>
      </c>
      <c r="D7166" s="93">
        <v>22</v>
      </c>
      <c r="E7166" s="93">
        <v>52</v>
      </c>
      <c r="F7166" s="93">
        <v>84</v>
      </c>
      <c r="G7166" s="93">
        <v>52</v>
      </c>
      <c r="H7166" s="93">
        <v>32</v>
      </c>
      <c r="I7166" s="93">
        <v>87</v>
      </c>
      <c r="J7166" s="93">
        <v>42</v>
      </c>
      <c r="K7166" s="93">
        <v>19</v>
      </c>
      <c r="L7166" s="93">
        <v>23</v>
      </c>
    </row>
    <row r="7167" spans="1:12" x14ac:dyDescent="0.15">
      <c r="A7167">
        <v>18</v>
      </c>
      <c r="B7167" s="93">
        <v>58</v>
      </c>
      <c r="C7167" s="93">
        <v>26</v>
      </c>
      <c r="D7167" s="93">
        <v>32</v>
      </c>
      <c r="E7167" s="93">
        <v>53</v>
      </c>
      <c r="F7167" s="93">
        <v>63</v>
      </c>
      <c r="G7167" s="93">
        <v>35</v>
      </c>
      <c r="H7167" s="93">
        <v>28</v>
      </c>
      <c r="I7167" s="93">
        <v>88</v>
      </c>
      <c r="J7167" s="93">
        <v>22</v>
      </c>
      <c r="K7167" s="93">
        <v>8</v>
      </c>
      <c r="L7167" s="93">
        <v>14</v>
      </c>
    </row>
    <row r="7168" spans="1:12" x14ac:dyDescent="0.15">
      <c r="A7168">
        <v>19</v>
      </c>
      <c r="B7168" s="93">
        <v>120</v>
      </c>
      <c r="C7168" s="93">
        <v>60</v>
      </c>
      <c r="D7168" s="93">
        <v>60</v>
      </c>
      <c r="E7168" s="93">
        <v>54</v>
      </c>
      <c r="F7168" s="93">
        <v>68</v>
      </c>
      <c r="G7168" s="93">
        <v>40</v>
      </c>
      <c r="H7168" s="93">
        <v>28</v>
      </c>
      <c r="I7168" s="93">
        <v>89</v>
      </c>
      <c r="J7168" s="93">
        <v>37</v>
      </c>
      <c r="K7168" s="93">
        <v>12</v>
      </c>
      <c r="L7168" s="93">
        <v>25</v>
      </c>
    </row>
    <row r="7169" spans="1:12" x14ac:dyDescent="0.15">
      <c r="A7169" t="s">
        <v>432</v>
      </c>
      <c r="B7169" s="93">
        <v>512</v>
      </c>
      <c r="C7169" s="93">
        <v>248</v>
      </c>
      <c r="D7169" s="93">
        <v>264</v>
      </c>
      <c r="E7169" s="93" t="s">
        <v>433</v>
      </c>
      <c r="F7169" s="93">
        <v>370</v>
      </c>
      <c r="G7169" s="93">
        <v>205</v>
      </c>
      <c r="H7169" s="93">
        <v>165</v>
      </c>
      <c r="I7169" s="93" t="s">
        <v>434</v>
      </c>
      <c r="J7169" s="93">
        <v>99</v>
      </c>
      <c r="K7169" s="93">
        <v>22</v>
      </c>
      <c r="L7169" s="93">
        <v>77</v>
      </c>
    </row>
    <row r="7170" spans="1:12" x14ac:dyDescent="0.15">
      <c r="A7170">
        <v>20</v>
      </c>
      <c r="B7170" s="93">
        <v>139</v>
      </c>
      <c r="C7170" s="93">
        <v>59</v>
      </c>
      <c r="D7170" s="93">
        <v>80</v>
      </c>
      <c r="E7170" s="93">
        <v>55</v>
      </c>
      <c r="F7170" s="93">
        <v>93</v>
      </c>
      <c r="G7170" s="93">
        <v>57</v>
      </c>
      <c r="H7170" s="93">
        <v>36</v>
      </c>
      <c r="I7170" s="93">
        <v>90</v>
      </c>
      <c r="J7170" s="93">
        <v>31</v>
      </c>
      <c r="K7170" s="93">
        <v>6</v>
      </c>
      <c r="L7170" s="93">
        <v>25</v>
      </c>
    </row>
    <row r="7171" spans="1:12" x14ac:dyDescent="0.15">
      <c r="A7171">
        <v>21</v>
      </c>
      <c r="B7171" s="93">
        <v>169</v>
      </c>
      <c r="C7171" s="93">
        <v>82</v>
      </c>
      <c r="D7171" s="93">
        <v>87</v>
      </c>
      <c r="E7171" s="93">
        <v>56</v>
      </c>
      <c r="F7171" s="93">
        <v>82</v>
      </c>
      <c r="G7171" s="93">
        <v>47</v>
      </c>
      <c r="H7171" s="93">
        <v>35</v>
      </c>
      <c r="I7171" s="93">
        <v>91</v>
      </c>
      <c r="J7171" s="93">
        <v>25</v>
      </c>
      <c r="K7171" s="93">
        <v>9</v>
      </c>
      <c r="L7171" s="93">
        <v>16</v>
      </c>
    </row>
    <row r="7172" spans="1:12" x14ac:dyDescent="0.15">
      <c r="A7172">
        <v>22</v>
      </c>
      <c r="B7172" s="93">
        <v>88</v>
      </c>
      <c r="C7172" s="93">
        <v>40</v>
      </c>
      <c r="D7172" s="93">
        <v>48</v>
      </c>
      <c r="E7172" s="93">
        <v>57</v>
      </c>
      <c r="F7172" s="93">
        <v>62</v>
      </c>
      <c r="G7172" s="93">
        <v>33</v>
      </c>
      <c r="H7172" s="93">
        <v>29</v>
      </c>
      <c r="I7172" s="93">
        <v>92</v>
      </c>
      <c r="J7172" s="93">
        <v>14</v>
      </c>
      <c r="K7172" s="93">
        <v>2</v>
      </c>
      <c r="L7172" s="93">
        <v>12</v>
      </c>
    </row>
    <row r="7173" spans="1:12" x14ac:dyDescent="0.15">
      <c r="A7173">
        <v>23</v>
      </c>
      <c r="B7173" s="93">
        <v>66</v>
      </c>
      <c r="C7173" s="93">
        <v>37</v>
      </c>
      <c r="D7173" s="93">
        <v>29</v>
      </c>
      <c r="E7173" s="93">
        <v>58</v>
      </c>
      <c r="F7173" s="93">
        <v>70</v>
      </c>
      <c r="G7173" s="93">
        <v>29</v>
      </c>
      <c r="H7173" s="93">
        <v>41</v>
      </c>
      <c r="I7173" s="93">
        <v>93</v>
      </c>
      <c r="J7173" s="93">
        <v>9</v>
      </c>
      <c r="K7173" s="93">
        <v>2</v>
      </c>
      <c r="L7173" s="93">
        <v>7</v>
      </c>
    </row>
    <row r="7174" spans="1:12" x14ac:dyDescent="0.15">
      <c r="A7174">
        <v>24</v>
      </c>
      <c r="B7174" s="93">
        <v>50</v>
      </c>
      <c r="C7174" s="93">
        <v>30</v>
      </c>
      <c r="D7174" s="93">
        <v>20</v>
      </c>
      <c r="E7174" s="93">
        <v>59</v>
      </c>
      <c r="F7174" s="93">
        <v>63</v>
      </c>
      <c r="G7174" s="93">
        <v>39</v>
      </c>
      <c r="H7174" s="93">
        <v>24</v>
      </c>
      <c r="I7174" s="93">
        <v>94</v>
      </c>
      <c r="J7174" s="93">
        <v>20</v>
      </c>
      <c r="K7174" s="93">
        <v>3</v>
      </c>
      <c r="L7174" s="93">
        <v>17</v>
      </c>
    </row>
    <row r="7175" spans="1:12" x14ac:dyDescent="0.15">
      <c r="A7175" t="s">
        <v>435</v>
      </c>
      <c r="B7175" s="93">
        <v>274</v>
      </c>
      <c r="C7175" s="93">
        <v>146</v>
      </c>
      <c r="D7175" s="93">
        <v>128</v>
      </c>
      <c r="E7175" s="93" t="s">
        <v>436</v>
      </c>
      <c r="F7175" s="93">
        <v>303</v>
      </c>
      <c r="G7175" s="93">
        <v>150</v>
      </c>
      <c r="H7175" s="93">
        <v>153</v>
      </c>
      <c r="I7175" s="93" t="s">
        <v>437</v>
      </c>
      <c r="J7175" s="93">
        <v>25</v>
      </c>
      <c r="K7175" s="93">
        <v>4</v>
      </c>
      <c r="L7175" s="93">
        <v>21</v>
      </c>
    </row>
    <row r="7176" spans="1:12" x14ac:dyDescent="0.15">
      <c r="A7176">
        <v>25</v>
      </c>
      <c r="B7176" s="93">
        <v>53</v>
      </c>
      <c r="C7176" s="93">
        <v>26</v>
      </c>
      <c r="D7176" s="93">
        <v>27</v>
      </c>
      <c r="E7176" s="93">
        <v>60</v>
      </c>
      <c r="F7176" s="93">
        <v>67</v>
      </c>
      <c r="G7176" s="93">
        <v>35</v>
      </c>
      <c r="H7176" s="93">
        <v>32</v>
      </c>
      <c r="I7176" s="93">
        <v>95</v>
      </c>
      <c r="J7176" s="93">
        <v>11</v>
      </c>
      <c r="K7176" s="93">
        <v>3</v>
      </c>
      <c r="L7176" s="93">
        <v>8</v>
      </c>
    </row>
    <row r="7177" spans="1:12" x14ac:dyDescent="0.15">
      <c r="A7177">
        <v>26</v>
      </c>
      <c r="B7177" s="93">
        <v>50</v>
      </c>
      <c r="C7177" s="93">
        <v>27</v>
      </c>
      <c r="D7177" s="93">
        <v>23</v>
      </c>
      <c r="E7177" s="93">
        <v>61</v>
      </c>
      <c r="F7177" s="93">
        <v>52</v>
      </c>
      <c r="G7177" s="93">
        <v>24</v>
      </c>
      <c r="H7177" s="93">
        <v>28</v>
      </c>
      <c r="I7177" s="93">
        <v>96</v>
      </c>
      <c r="J7177" s="93">
        <v>1</v>
      </c>
      <c r="K7177" s="93">
        <v>0</v>
      </c>
      <c r="L7177" s="93">
        <v>1</v>
      </c>
    </row>
    <row r="7178" spans="1:12" x14ac:dyDescent="0.15">
      <c r="A7178">
        <v>27</v>
      </c>
      <c r="B7178" s="93">
        <v>54</v>
      </c>
      <c r="C7178" s="93">
        <v>33</v>
      </c>
      <c r="D7178" s="93">
        <v>21</v>
      </c>
      <c r="E7178" s="93">
        <v>62</v>
      </c>
      <c r="F7178" s="93">
        <v>56</v>
      </c>
      <c r="G7178" s="93">
        <v>25</v>
      </c>
      <c r="H7178" s="93">
        <v>31</v>
      </c>
      <c r="I7178" s="93">
        <v>97</v>
      </c>
      <c r="J7178" s="93">
        <v>7</v>
      </c>
      <c r="K7178" s="93">
        <v>1</v>
      </c>
      <c r="L7178" s="93">
        <v>6</v>
      </c>
    </row>
    <row r="7179" spans="1:12" x14ac:dyDescent="0.15">
      <c r="A7179">
        <v>28</v>
      </c>
      <c r="B7179" s="93">
        <v>59</v>
      </c>
      <c r="C7179" s="93">
        <v>30</v>
      </c>
      <c r="D7179" s="93">
        <v>29</v>
      </c>
      <c r="E7179" s="93">
        <v>63</v>
      </c>
      <c r="F7179" s="93">
        <v>62</v>
      </c>
      <c r="G7179" s="93">
        <v>32</v>
      </c>
      <c r="H7179" s="93">
        <v>30</v>
      </c>
      <c r="I7179" s="93">
        <v>98</v>
      </c>
      <c r="J7179" s="93">
        <v>2</v>
      </c>
      <c r="K7179" s="93">
        <v>0</v>
      </c>
      <c r="L7179" s="93">
        <v>2</v>
      </c>
    </row>
    <row r="7180" spans="1:12" x14ac:dyDescent="0.15">
      <c r="A7180">
        <v>29</v>
      </c>
      <c r="B7180" s="93">
        <v>58</v>
      </c>
      <c r="C7180" s="93">
        <v>30</v>
      </c>
      <c r="D7180" s="93">
        <v>28</v>
      </c>
      <c r="E7180" s="93">
        <v>64</v>
      </c>
      <c r="F7180" s="93">
        <v>66</v>
      </c>
      <c r="G7180" s="93">
        <v>34</v>
      </c>
      <c r="H7180" s="93">
        <v>32</v>
      </c>
      <c r="I7180" s="93">
        <v>99</v>
      </c>
      <c r="J7180" s="93">
        <v>4</v>
      </c>
      <c r="K7180" s="93">
        <v>0</v>
      </c>
      <c r="L7180" s="93">
        <v>4</v>
      </c>
    </row>
    <row r="7181" spans="1:12" x14ac:dyDescent="0.15">
      <c r="A7181" t="s">
        <v>438</v>
      </c>
      <c r="B7181" s="93">
        <v>259</v>
      </c>
      <c r="C7181" s="93">
        <v>140</v>
      </c>
      <c r="D7181" s="93">
        <v>119</v>
      </c>
      <c r="E7181" s="93" t="s">
        <v>439</v>
      </c>
      <c r="F7181" s="93">
        <v>420</v>
      </c>
      <c r="G7181" s="93">
        <v>194</v>
      </c>
      <c r="H7181" s="93">
        <v>226</v>
      </c>
      <c r="I7181" s="93" t="s">
        <v>440</v>
      </c>
      <c r="J7181" s="93">
        <v>3</v>
      </c>
      <c r="K7181" s="93">
        <v>1</v>
      </c>
      <c r="L7181" s="93">
        <v>2</v>
      </c>
    </row>
    <row r="7182" spans="1:12" x14ac:dyDescent="0.15">
      <c r="A7182">
        <v>30</v>
      </c>
      <c r="B7182" s="93">
        <v>44</v>
      </c>
      <c r="C7182" s="93">
        <v>19</v>
      </c>
      <c r="D7182" s="93">
        <v>25</v>
      </c>
      <c r="E7182" s="93">
        <v>65</v>
      </c>
      <c r="F7182" s="93">
        <v>73</v>
      </c>
      <c r="G7182" s="93">
        <v>34</v>
      </c>
      <c r="H7182" s="93">
        <v>39</v>
      </c>
      <c r="I7182" s="93">
        <v>100</v>
      </c>
      <c r="J7182" s="93">
        <v>1</v>
      </c>
      <c r="K7182" s="93">
        <v>1</v>
      </c>
      <c r="L7182" s="93">
        <v>0</v>
      </c>
    </row>
    <row r="7183" spans="1:12" x14ac:dyDescent="0.15">
      <c r="A7183">
        <v>31</v>
      </c>
      <c r="B7183" s="93">
        <v>61</v>
      </c>
      <c r="C7183" s="93">
        <v>31</v>
      </c>
      <c r="D7183" s="93">
        <v>30</v>
      </c>
      <c r="E7183" s="93">
        <v>66</v>
      </c>
      <c r="F7183" s="93">
        <v>81</v>
      </c>
      <c r="G7183" s="93">
        <v>35</v>
      </c>
      <c r="H7183" s="93">
        <v>46</v>
      </c>
      <c r="I7183" s="93">
        <v>101</v>
      </c>
      <c r="J7183" s="93">
        <v>2</v>
      </c>
      <c r="K7183" s="93">
        <v>0</v>
      </c>
      <c r="L7183" s="93">
        <v>2</v>
      </c>
    </row>
    <row r="7184" spans="1:12" x14ac:dyDescent="0.15">
      <c r="A7184">
        <v>32</v>
      </c>
      <c r="B7184" s="93">
        <v>47</v>
      </c>
      <c r="C7184" s="93">
        <v>33</v>
      </c>
      <c r="D7184" s="93">
        <v>14</v>
      </c>
      <c r="E7184" s="93">
        <v>67</v>
      </c>
      <c r="F7184" s="93">
        <v>83</v>
      </c>
      <c r="G7184" s="93">
        <v>43</v>
      </c>
      <c r="H7184" s="93">
        <v>40</v>
      </c>
      <c r="I7184" s="93">
        <v>102</v>
      </c>
      <c r="J7184" s="93">
        <v>0</v>
      </c>
      <c r="K7184" s="93">
        <v>0</v>
      </c>
      <c r="L7184" s="93">
        <v>0</v>
      </c>
    </row>
    <row r="7185" spans="1:12" x14ac:dyDescent="0.15">
      <c r="A7185">
        <v>33</v>
      </c>
      <c r="B7185" s="93">
        <v>52</v>
      </c>
      <c r="C7185" s="93">
        <v>28</v>
      </c>
      <c r="D7185" s="93">
        <v>24</v>
      </c>
      <c r="E7185" s="93">
        <v>68</v>
      </c>
      <c r="F7185" s="93">
        <v>86</v>
      </c>
      <c r="G7185" s="93">
        <v>44</v>
      </c>
      <c r="H7185" s="93">
        <v>42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 x14ac:dyDescent="0.15">
      <c r="A7186">
        <v>34</v>
      </c>
      <c r="B7186" s="93">
        <v>55</v>
      </c>
      <c r="C7186" s="93">
        <v>29</v>
      </c>
      <c r="D7186" s="93">
        <v>26</v>
      </c>
      <c r="E7186" s="93">
        <v>69</v>
      </c>
      <c r="F7186" s="93">
        <v>97</v>
      </c>
      <c r="G7186" s="93">
        <v>38</v>
      </c>
      <c r="H7186" s="93">
        <v>59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430</v>
      </c>
      <c r="C7189" s="93" t="s">
        <v>272</v>
      </c>
      <c r="D7189" s="93">
        <v>801</v>
      </c>
      <c r="E7189" s="93" t="s">
        <v>273</v>
      </c>
      <c r="F7189" s="93">
        <v>1907</v>
      </c>
      <c r="G7189" s="93" t="s">
        <v>272</v>
      </c>
      <c r="H7189" s="93">
        <v>3664</v>
      </c>
      <c r="I7189" s="93" t="s">
        <v>273</v>
      </c>
      <c r="J7189" s="93">
        <v>857</v>
      </c>
      <c r="K7189" s="93" t="s">
        <v>272</v>
      </c>
      <c r="L7189" s="93">
        <v>1966</v>
      </c>
    </row>
    <row r="7190" spans="1:12" x14ac:dyDescent="0.15">
      <c r="A7190" t="s">
        <v>274</v>
      </c>
      <c r="B7190" s="93">
        <v>371</v>
      </c>
      <c r="C7190" s="93" t="s">
        <v>662</v>
      </c>
      <c r="D7190" s="93">
        <v>0.12455294666459338</v>
      </c>
      <c r="E7190" s="93" t="s">
        <v>274</v>
      </c>
      <c r="F7190" s="93">
        <v>1757</v>
      </c>
      <c r="G7190" s="93" t="s">
        <v>662</v>
      </c>
      <c r="H7190" s="93">
        <v>0.56974032032343336</v>
      </c>
      <c r="I7190" s="93" t="s">
        <v>274</v>
      </c>
      <c r="J7190" s="93">
        <v>1109</v>
      </c>
      <c r="K7190" s="93" t="s">
        <v>662</v>
      </c>
      <c r="L7190" s="93">
        <v>0.30570673301197326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44012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8910</v>
      </c>
      <c r="C7195" s="93">
        <v>4419</v>
      </c>
      <c r="D7195" s="93">
        <v>4491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366</v>
      </c>
      <c r="C7196" s="93">
        <v>179</v>
      </c>
      <c r="D7196" s="93">
        <v>187</v>
      </c>
      <c r="E7196" s="93" t="s">
        <v>421</v>
      </c>
      <c r="F7196" s="93">
        <v>500</v>
      </c>
      <c r="G7196" s="93">
        <v>252</v>
      </c>
      <c r="H7196" s="93">
        <v>248</v>
      </c>
      <c r="I7196" s="93" t="s">
        <v>422</v>
      </c>
      <c r="J7196" s="93">
        <v>640</v>
      </c>
      <c r="K7196" s="93">
        <v>304</v>
      </c>
      <c r="L7196" s="93">
        <v>336</v>
      </c>
    </row>
    <row r="7197" spans="1:12" x14ac:dyDescent="0.15">
      <c r="A7197">
        <v>0</v>
      </c>
      <c r="B7197" s="93">
        <v>63</v>
      </c>
      <c r="C7197" s="93">
        <v>32</v>
      </c>
      <c r="D7197" s="93">
        <v>31</v>
      </c>
      <c r="E7197" s="93">
        <v>35</v>
      </c>
      <c r="F7197" s="93">
        <v>93</v>
      </c>
      <c r="G7197" s="93">
        <v>41</v>
      </c>
      <c r="H7197" s="93">
        <v>52</v>
      </c>
      <c r="I7197" s="93">
        <v>70</v>
      </c>
      <c r="J7197" s="93">
        <v>109</v>
      </c>
      <c r="K7197" s="93">
        <v>57</v>
      </c>
      <c r="L7197" s="93">
        <v>52</v>
      </c>
    </row>
    <row r="7198" spans="1:12" x14ac:dyDescent="0.15">
      <c r="A7198">
        <v>1</v>
      </c>
      <c r="B7198" s="93">
        <v>78</v>
      </c>
      <c r="C7198" s="93">
        <v>41</v>
      </c>
      <c r="D7198" s="93">
        <v>37</v>
      </c>
      <c r="E7198" s="93">
        <v>36</v>
      </c>
      <c r="F7198" s="93">
        <v>99</v>
      </c>
      <c r="G7198" s="93">
        <v>48</v>
      </c>
      <c r="H7198" s="93">
        <v>51</v>
      </c>
      <c r="I7198" s="93">
        <v>71</v>
      </c>
      <c r="J7198" s="93">
        <v>149</v>
      </c>
      <c r="K7198" s="93">
        <v>68</v>
      </c>
      <c r="L7198" s="93">
        <v>81</v>
      </c>
    </row>
    <row r="7199" spans="1:12" x14ac:dyDescent="0.15">
      <c r="A7199">
        <v>2</v>
      </c>
      <c r="B7199" s="93">
        <v>78</v>
      </c>
      <c r="C7199" s="93">
        <v>39</v>
      </c>
      <c r="D7199" s="93">
        <v>39</v>
      </c>
      <c r="E7199" s="93">
        <v>37</v>
      </c>
      <c r="F7199" s="93">
        <v>89</v>
      </c>
      <c r="G7199" s="93">
        <v>46</v>
      </c>
      <c r="H7199" s="93">
        <v>43</v>
      </c>
      <c r="I7199" s="93">
        <v>72</v>
      </c>
      <c r="J7199" s="93">
        <v>162</v>
      </c>
      <c r="K7199" s="93">
        <v>79</v>
      </c>
      <c r="L7199" s="93">
        <v>83</v>
      </c>
    </row>
    <row r="7200" spans="1:12" x14ac:dyDescent="0.15">
      <c r="A7200">
        <v>3</v>
      </c>
      <c r="B7200" s="93">
        <v>69</v>
      </c>
      <c r="C7200" s="93">
        <v>33</v>
      </c>
      <c r="D7200" s="93">
        <v>36</v>
      </c>
      <c r="E7200" s="93">
        <v>38</v>
      </c>
      <c r="F7200" s="93">
        <v>114</v>
      </c>
      <c r="G7200" s="93">
        <v>58</v>
      </c>
      <c r="H7200" s="93">
        <v>56</v>
      </c>
      <c r="I7200" s="93">
        <v>73</v>
      </c>
      <c r="J7200" s="93">
        <v>134</v>
      </c>
      <c r="K7200" s="93">
        <v>69</v>
      </c>
      <c r="L7200" s="93">
        <v>65</v>
      </c>
    </row>
    <row r="7201" spans="1:12" x14ac:dyDescent="0.15">
      <c r="A7201">
        <v>4</v>
      </c>
      <c r="B7201" s="93">
        <v>78</v>
      </c>
      <c r="C7201" s="93">
        <v>34</v>
      </c>
      <c r="D7201" s="93">
        <v>44</v>
      </c>
      <c r="E7201" s="93">
        <v>39</v>
      </c>
      <c r="F7201" s="93">
        <v>105</v>
      </c>
      <c r="G7201" s="93">
        <v>59</v>
      </c>
      <c r="H7201" s="93">
        <v>46</v>
      </c>
      <c r="I7201" s="93">
        <v>74</v>
      </c>
      <c r="J7201" s="93">
        <v>86</v>
      </c>
      <c r="K7201" s="93">
        <v>31</v>
      </c>
      <c r="L7201" s="93">
        <v>55</v>
      </c>
    </row>
    <row r="7202" spans="1:12" x14ac:dyDescent="0.15">
      <c r="A7202" t="s">
        <v>423</v>
      </c>
      <c r="B7202" s="93">
        <v>423</v>
      </c>
      <c r="C7202" s="93">
        <v>232</v>
      </c>
      <c r="D7202" s="93">
        <v>191</v>
      </c>
      <c r="E7202" s="93" t="s">
        <v>424</v>
      </c>
      <c r="F7202" s="93">
        <v>665</v>
      </c>
      <c r="G7202" s="93">
        <v>330</v>
      </c>
      <c r="H7202" s="93">
        <v>335</v>
      </c>
      <c r="I7202" s="93" t="s">
        <v>425</v>
      </c>
      <c r="J7202" s="93">
        <v>604</v>
      </c>
      <c r="K7202" s="93">
        <v>265</v>
      </c>
      <c r="L7202" s="93">
        <v>339</v>
      </c>
    </row>
    <row r="7203" spans="1:12" x14ac:dyDescent="0.15">
      <c r="A7203">
        <v>5</v>
      </c>
      <c r="B7203" s="93">
        <v>82</v>
      </c>
      <c r="C7203" s="93">
        <v>57</v>
      </c>
      <c r="D7203" s="93">
        <v>25</v>
      </c>
      <c r="E7203" s="93">
        <v>40</v>
      </c>
      <c r="F7203" s="93">
        <v>154</v>
      </c>
      <c r="G7203" s="93">
        <v>77</v>
      </c>
      <c r="H7203" s="93">
        <v>77</v>
      </c>
      <c r="I7203" s="93">
        <v>75</v>
      </c>
      <c r="J7203" s="93">
        <v>108</v>
      </c>
      <c r="K7203" s="93">
        <v>42</v>
      </c>
      <c r="L7203" s="93">
        <v>66</v>
      </c>
    </row>
    <row r="7204" spans="1:12" x14ac:dyDescent="0.15">
      <c r="A7204">
        <v>6</v>
      </c>
      <c r="B7204" s="93">
        <v>83</v>
      </c>
      <c r="C7204" s="93">
        <v>46</v>
      </c>
      <c r="D7204" s="93">
        <v>37</v>
      </c>
      <c r="E7204" s="93">
        <v>41</v>
      </c>
      <c r="F7204" s="93">
        <v>114</v>
      </c>
      <c r="G7204" s="93">
        <v>56</v>
      </c>
      <c r="H7204" s="93">
        <v>58</v>
      </c>
      <c r="I7204" s="93">
        <v>76</v>
      </c>
      <c r="J7204" s="93">
        <v>130</v>
      </c>
      <c r="K7204" s="93">
        <v>61</v>
      </c>
      <c r="L7204" s="93">
        <v>69</v>
      </c>
    </row>
    <row r="7205" spans="1:12" x14ac:dyDescent="0.15">
      <c r="A7205">
        <v>7</v>
      </c>
      <c r="B7205" s="93">
        <v>86</v>
      </c>
      <c r="C7205" s="93">
        <v>43</v>
      </c>
      <c r="D7205" s="93">
        <v>43</v>
      </c>
      <c r="E7205" s="93">
        <v>42</v>
      </c>
      <c r="F7205" s="93">
        <v>118</v>
      </c>
      <c r="G7205" s="93">
        <v>61</v>
      </c>
      <c r="H7205" s="93">
        <v>57</v>
      </c>
      <c r="I7205" s="93">
        <v>77</v>
      </c>
      <c r="J7205" s="93">
        <v>109</v>
      </c>
      <c r="K7205" s="93">
        <v>46</v>
      </c>
      <c r="L7205" s="93">
        <v>63</v>
      </c>
    </row>
    <row r="7206" spans="1:12" x14ac:dyDescent="0.15">
      <c r="A7206">
        <v>8</v>
      </c>
      <c r="B7206" s="93">
        <v>66</v>
      </c>
      <c r="C7206" s="93">
        <v>31</v>
      </c>
      <c r="D7206" s="93">
        <v>35</v>
      </c>
      <c r="E7206" s="93">
        <v>43</v>
      </c>
      <c r="F7206" s="93">
        <v>127</v>
      </c>
      <c r="G7206" s="93">
        <v>53</v>
      </c>
      <c r="H7206" s="93">
        <v>74</v>
      </c>
      <c r="I7206" s="93">
        <v>78</v>
      </c>
      <c r="J7206" s="93">
        <v>140</v>
      </c>
      <c r="K7206" s="93">
        <v>67</v>
      </c>
      <c r="L7206" s="93">
        <v>73</v>
      </c>
    </row>
    <row r="7207" spans="1:12" x14ac:dyDescent="0.15">
      <c r="A7207">
        <v>9</v>
      </c>
      <c r="B7207" s="93">
        <v>106</v>
      </c>
      <c r="C7207" s="93">
        <v>55</v>
      </c>
      <c r="D7207" s="93">
        <v>51</v>
      </c>
      <c r="E7207" s="93">
        <v>44</v>
      </c>
      <c r="F7207" s="93">
        <v>152</v>
      </c>
      <c r="G7207" s="93">
        <v>83</v>
      </c>
      <c r="H7207" s="93">
        <v>69</v>
      </c>
      <c r="I7207" s="93">
        <v>79</v>
      </c>
      <c r="J7207" s="93">
        <v>117</v>
      </c>
      <c r="K7207" s="93">
        <v>49</v>
      </c>
      <c r="L7207" s="93">
        <v>68</v>
      </c>
    </row>
    <row r="7208" spans="1:12" x14ac:dyDescent="0.15">
      <c r="A7208" t="s">
        <v>426</v>
      </c>
      <c r="B7208" s="93">
        <v>469</v>
      </c>
      <c r="C7208" s="93">
        <v>234</v>
      </c>
      <c r="D7208" s="93">
        <v>235</v>
      </c>
      <c r="E7208" s="93" t="s">
        <v>427</v>
      </c>
      <c r="F7208" s="93">
        <v>730</v>
      </c>
      <c r="G7208" s="93">
        <v>387</v>
      </c>
      <c r="H7208" s="93">
        <v>343</v>
      </c>
      <c r="I7208" s="93" t="s">
        <v>428</v>
      </c>
      <c r="J7208" s="93">
        <v>418</v>
      </c>
      <c r="K7208" s="93">
        <v>188</v>
      </c>
      <c r="L7208" s="93">
        <v>230</v>
      </c>
    </row>
    <row r="7209" spans="1:12" x14ac:dyDescent="0.15">
      <c r="A7209">
        <v>10</v>
      </c>
      <c r="B7209" s="93">
        <v>83</v>
      </c>
      <c r="C7209" s="93">
        <v>36</v>
      </c>
      <c r="D7209" s="93">
        <v>47</v>
      </c>
      <c r="E7209" s="93">
        <v>45</v>
      </c>
      <c r="F7209" s="93">
        <v>143</v>
      </c>
      <c r="G7209" s="93">
        <v>75</v>
      </c>
      <c r="H7209" s="93">
        <v>68</v>
      </c>
      <c r="I7209" s="93">
        <v>80</v>
      </c>
      <c r="J7209" s="93">
        <v>96</v>
      </c>
      <c r="K7209" s="93">
        <v>34</v>
      </c>
      <c r="L7209" s="93">
        <v>62</v>
      </c>
    </row>
    <row r="7210" spans="1:12" x14ac:dyDescent="0.15">
      <c r="A7210">
        <v>11</v>
      </c>
      <c r="B7210" s="93">
        <v>97</v>
      </c>
      <c r="C7210" s="93">
        <v>40</v>
      </c>
      <c r="D7210" s="93">
        <v>57</v>
      </c>
      <c r="E7210" s="93">
        <v>46</v>
      </c>
      <c r="F7210" s="93">
        <v>164</v>
      </c>
      <c r="G7210" s="93">
        <v>93</v>
      </c>
      <c r="H7210" s="93">
        <v>71</v>
      </c>
      <c r="I7210" s="93">
        <v>81</v>
      </c>
      <c r="J7210" s="93">
        <v>94</v>
      </c>
      <c r="K7210" s="93">
        <v>43</v>
      </c>
      <c r="L7210" s="93">
        <v>51</v>
      </c>
    </row>
    <row r="7211" spans="1:12" x14ac:dyDescent="0.15">
      <c r="A7211">
        <v>12</v>
      </c>
      <c r="B7211" s="93">
        <v>100</v>
      </c>
      <c r="C7211" s="93">
        <v>57</v>
      </c>
      <c r="D7211" s="93">
        <v>43</v>
      </c>
      <c r="E7211" s="93">
        <v>47</v>
      </c>
      <c r="F7211" s="93">
        <v>135</v>
      </c>
      <c r="G7211" s="93">
        <v>69</v>
      </c>
      <c r="H7211" s="93">
        <v>66</v>
      </c>
      <c r="I7211" s="93">
        <v>82</v>
      </c>
      <c r="J7211" s="93">
        <v>85</v>
      </c>
      <c r="K7211" s="93">
        <v>52</v>
      </c>
      <c r="L7211" s="93">
        <v>33</v>
      </c>
    </row>
    <row r="7212" spans="1:12" x14ac:dyDescent="0.15">
      <c r="A7212">
        <v>13</v>
      </c>
      <c r="B7212" s="93">
        <v>83</v>
      </c>
      <c r="C7212" s="93">
        <v>45</v>
      </c>
      <c r="D7212" s="93">
        <v>38</v>
      </c>
      <c r="E7212" s="93">
        <v>48</v>
      </c>
      <c r="F7212" s="93">
        <v>160</v>
      </c>
      <c r="G7212" s="93">
        <v>79</v>
      </c>
      <c r="H7212" s="93">
        <v>81</v>
      </c>
      <c r="I7212" s="93">
        <v>83</v>
      </c>
      <c r="J7212" s="93">
        <v>76</v>
      </c>
      <c r="K7212" s="93">
        <v>30</v>
      </c>
      <c r="L7212" s="93">
        <v>46</v>
      </c>
    </row>
    <row r="7213" spans="1:12" x14ac:dyDescent="0.15">
      <c r="A7213">
        <v>14</v>
      </c>
      <c r="B7213" s="93">
        <v>106</v>
      </c>
      <c r="C7213" s="93">
        <v>56</v>
      </c>
      <c r="D7213" s="93">
        <v>50</v>
      </c>
      <c r="E7213" s="93">
        <v>49</v>
      </c>
      <c r="F7213" s="93">
        <v>128</v>
      </c>
      <c r="G7213" s="93">
        <v>71</v>
      </c>
      <c r="H7213" s="93">
        <v>57</v>
      </c>
      <c r="I7213" s="93">
        <v>84</v>
      </c>
      <c r="J7213" s="93">
        <v>67</v>
      </c>
      <c r="K7213" s="93">
        <v>29</v>
      </c>
      <c r="L7213" s="93">
        <v>38</v>
      </c>
    </row>
    <row r="7214" spans="1:12" x14ac:dyDescent="0.15">
      <c r="A7214" t="s">
        <v>429</v>
      </c>
      <c r="B7214" s="93">
        <v>433</v>
      </c>
      <c r="C7214" s="93">
        <v>230</v>
      </c>
      <c r="D7214" s="93">
        <v>203</v>
      </c>
      <c r="E7214" s="93" t="s">
        <v>430</v>
      </c>
      <c r="F7214" s="93">
        <v>647</v>
      </c>
      <c r="G7214" s="93">
        <v>344</v>
      </c>
      <c r="H7214" s="93">
        <v>303</v>
      </c>
      <c r="I7214" s="93" t="s">
        <v>431</v>
      </c>
      <c r="J7214" s="93">
        <v>259</v>
      </c>
      <c r="K7214" s="93">
        <v>100</v>
      </c>
      <c r="L7214" s="93">
        <v>159</v>
      </c>
    </row>
    <row r="7215" spans="1:12" x14ac:dyDescent="0.15">
      <c r="A7215">
        <v>15</v>
      </c>
      <c r="B7215" s="93">
        <v>75</v>
      </c>
      <c r="C7215" s="93">
        <v>40</v>
      </c>
      <c r="D7215" s="93">
        <v>35</v>
      </c>
      <c r="E7215" s="93">
        <v>50</v>
      </c>
      <c r="F7215" s="93">
        <v>141</v>
      </c>
      <c r="G7215" s="93">
        <v>77</v>
      </c>
      <c r="H7215" s="93">
        <v>64</v>
      </c>
      <c r="I7215" s="93">
        <v>85</v>
      </c>
      <c r="J7215" s="93">
        <v>65</v>
      </c>
      <c r="K7215" s="93">
        <v>30</v>
      </c>
      <c r="L7215" s="93">
        <v>35</v>
      </c>
    </row>
    <row r="7216" spans="1:12" x14ac:dyDescent="0.15">
      <c r="A7216">
        <v>16</v>
      </c>
      <c r="B7216" s="93">
        <v>94</v>
      </c>
      <c r="C7216" s="93">
        <v>43</v>
      </c>
      <c r="D7216" s="93">
        <v>51</v>
      </c>
      <c r="E7216" s="93">
        <v>51</v>
      </c>
      <c r="F7216" s="93">
        <v>127</v>
      </c>
      <c r="G7216" s="93">
        <v>68</v>
      </c>
      <c r="H7216" s="93">
        <v>59</v>
      </c>
      <c r="I7216" s="93">
        <v>86</v>
      </c>
      <c r="J7216" s="93">
        <v>63</v>
      </c>
      <c r="K7216" s="93">
        <v>23</v>
      </c>
      <c r="L7216" s="93">
        <v>40</v>
      </c>
    </row>
    <row r="7217" spans="1:12" x14ac:dyDescent="0.15">
      <c r="A7217">
        <v>17</v>
      </c>
      <c r="B7217" s="93">
        <v>95</v>
      </c>
      <c r="C7217" s="93">
        <v>58</v>
      </c>
      <c r="D7217" s="93">
        <v>37</v>
      </c>
      <c r="E7217" s="93">
        <v>52</v>
      </c>
      <c r="F7217" s="93">
        <v>131</v>
      </c>
      <c r="G7217" s="93">
        <v>72</v>
      </c>
      <c r="H7217" s="93">
        <v>59</v>
      </c>
      <c r="I7217" s="93">
        <v>87</v>
      </c>
      <c r="J7217" s="93">
        <v>46</v>
      </c>
      <c r="K7217" s="93">
        <v>13</v>
      </c>
      <c r="L7217" s="93">
        <v>33</v>
      </c>
    </row>
    <row r="7218" spans="1:12" x14ac:dyDescent="0.15">
      <c r="A7218">
        <v>18</v>
      </c>
      <c r="B7218" s="93">
        <v>71</v>
      </c>
      <c r="C7218" s="93">
        <v>40</v>
      </c>
      <c r="D7218" s="93">
        <v>31</v>
      </c>
      <c r="E7218" s="93">
        <v>53</v>
      </c>
      <c r="F7218" s="93">
        <v>127</v>
      </c>
      <c r="G7218" s="93">
        <v>66</v>
      </c>
      <c r="H7218" s="93">
        <v>61</v>
      </c>
      <c r="I7218" s="93">
        <v>88</v>
      </c>
      <c r="J7218" s="93">
        <v>40</v>
      </c>
      <c r="K7218" s="93">
        <v>12</v>
      </c>
      <c r="L7218" s="93">
        <v>28</v>
      </c>
    </row>
    <row r="7219" spans="1:12" x14ac:dyDescent="0.15">
      <c r="A7219">
        <v>19</v>
      </c>
      <c r="B7219" s="93">
        <v>98</v>
      </c>
      <c r="C7219" s="93">
        <v>49</v>
      </c>
      <c r="D7219" s="93">
        <v>49</v>
      </c>
      <c r="E7219" s="93">
        <v>54</v>
      </c>
      <c r="F7219" s="93">
        <v>121</v>
      </c>
      <c r="G7219" s="93">
        <v>61</v>
      </c>
      <c r="H7219" s="93">
        <v>60</v>
      </c>
      <c r="I7219" s="93">
        <v>89</v>
      </c>
      <c r="J7219" s="93">
        <v>45</v>
      </c>
      <c r="K7219" s="93">
        <v>22</v>
      </c>
      <c r="L7219" s="93">
        <v>23</v>
      </c>
    </row>
    <row r="7220" spans="1:12" x14ac:dyDescent="0.15">
      <c r="A7220" t="s">
        <v>432</v>
      </c>
      <c r="B7220" s="93">
        <v>462</v>
      </c>
      <c r="C7220" s="93">
        <v>233</v>
      </c>
      <c r="D7220" s="93">
        <v>229</v>
      </c>
      <c r="E7220" s="93" t="s">
        <v>433</v>
      </c>
      <c r="F7220" s="93">
        <v>467</v>
      </c>
      <c r="G7220" s="93">
        <v>252</v>
      </c>
      <c r="H7220" s="93">
        <v>215</v>
      </c>
      <c r="I7220" s="93" t="s">
        <v>434</v>
      </c>
      <c r="J7220" s="93">
        <v>99</v>
      </c>
      <c r="K7220" s="93">
        <v>23</v>
      </c>
      <c r="L7220" s="93">
        <v>76</v>
      </c>
    </row>
    <row r="7221" spans="1:12" x14ac:dyDescent="0.15">
      <c r="A7221">
        <v>20</v>
      </c>
      <c r="B7221" s="93">
        <v>80</v>
      </c>
      <c r="C7221" s="93">
        <v>37</v>
      </c>
      <c r="D7221" s="93">
        <v>43</v>
      </c>
      <c r="E7221" s="93">
        <v>55</v>
      </c>
      <c r="F7221" s="93">
        <v>103</v>
      </c>
      <c r="G7221" s="93">
        <v>63</v>
      </c>
      <c r="H7221" s="93">
        <v>40</v>
      </c>
      <c r="I7221" s="93">
        <v>90</v>
      </c>
      <c r="J7221" s="93">
        <v>33</v>
      </c>
      <c r="K7221" s="93">
        <v>7</v>
      </c>
      <c r="L7221" s="93">
        <v>26</v>
      </c>
    </row>
    <row r="7222" spans="1:12" x14ac:dyDescent="0.15">
      <c r="A7222">
        <v>21</v>
      </c>
      <c r="B7222" s="93">
        <v>116</v>
      </c>
      <c r="C7222" s="93">
        <v>66</v>
      </c>
      <c r="D7222" s="93">
        <v>50</v>
      </c>
      <c r="E7222" s="93">
        <v>56</v>
      </c>
      <c r="F7222" s="93">
        <v>75</v>
      </c>
      <c r="G7222" s="93">
        <v>45</v>
      </c>
      <c r="H7222" s="93">
        <v>30</v>
      </c>
      <c r="I7222" s="93">
        <v>91</v>
      </c>
      <c r="J7222" s="93">
        <v>25</v>
      </c>
      <c r="K7222" s="93">
        <v>6</v>
      </c>
      <c r="L7222" s="93">
        <v>19</v>
      </c>
    </row>
    <row r="7223" spans="1:12" x14ac:dyDescent="0.15">
      <c r="A7223">
        <v>22</v>
      </c>
      <c r="B7223" s="93">
        <v>104</v>
      </c>
      <c r="C7223" s="93">
        <v>52</v>
      </c>
      <c r="D7223" s="93">
        <v>52</v>
      </c>
      <c r="E7223" s="93">
        <v>57</v>
      </c>
      <c r="F7223" s="93">
        <v>98</v>
      </c>
      <c r="G7223" s="93">
        <v>45</v>
      </c>
      <c r="H7223" s="93">
        <v>53</v>
      </c>
      <c r="I7223" s="93">
        <v>92</v>
      </c>
      <c r="J7223" s="93">
        <v>20</v>
      </c>
      <c r="K7223" s="93">
        <v>7</v>
      </c>
      <c r="L7223" s="93">
        <v>13</v>
      </c>
    </row>
    <row r="7224" spans="1:12" x14ac:dyDescent="0.15">
      <c r="A7224">
        <v>23</v>
      </c>
      <c r="B7224" s="93">
        <v>79</v>
      </c>
      <c r="C7224" s="93">
        <v>41</v>
      </c>
      <c r="D7224" s="93">
        <v>38</v>
      </c>
      <c r="E7224" s="93">
        <v>58</v>
      </c>
      <c r="F7224" s="93">
        <v>93</v>
      </c>
      <c r="G7224" s="93">
        <v>42</v>
      </c>
      <c r="H7224" s="93">
        <v>51</v>
      </c>
      <c r="I7224" s="93">
        <v>93</v>
      </c>
      <c r="J7224" s="93">
        <v>10</v>
      </c>
      <c r="K7224" s="93">
        <v>3</v>
      </c>
      <c r="L7224" s="93">
        <v>7</v>
      </c>
    </row>
    <row r="7225" spans="1:12" x14ac:dyDescent="0.15">
      <c r="A7225">
        <v>24</v>
      </c>
      <c r="B7225" s="93">
        <v>83</v>
      </c>
      <c r="C7225" s="93">
        <v>37</v>
      </c>
      <c r="D7225" s="93">
        <v>46</v>
      </c>
      <c r="E7225" s="93">
        <v>59</v>
      </c>
      <c r="F7225" s="93">
        <v>98</v>
      </c>
      <c r="G7225" s="93">
        <v>57</v>
      </c>
      <c r="H7225" s="93">
        <v>41</v>
      </c>
      <c r="I7225" s="93">
        <v>94</v>
      </c>
      <c r="J7225" s="93">
        <v>11</v>
      </c>
      <c r="K7225" s="93">
        <v>0</v>
      </c>
      <c r="L7225" s="93">
        <v>11</v>
      </c>
    </row>
    <row r="7226" spans="1:12" x14ac:dyDescent="0.15">
      <c r="A7226" t="s">
        <v>435</v>
      </c>
      <c r="B7226" s="93">
        <v>391</v>
      </c>
      <c r="C7226" s="93">
        <v>206</v>
      </c>
      <c r="D7226" s="93">
        <v>185</v>
      </c>
      <c r="E7226" s="93" t="s">
        <v>436</v>
      </c>
      <c r="F7226" s="93">
        <v>377</v>
      </c>
      <c r="G7226" s="93">
        <v>199</v>
      </c>
      <c r="H7226" s="93">
        <v>178</v>
      </c>
      <c r="I7226" s="93" t="s">
        <v>437</v>
      </c>
      <c r="J7226" s="93">
        <v>32</v>
      </c>
      <c r="K7226" s="93">
        <v>7</v>
      </c>
      <c r="L7226" s="93">
        <v>25</v>
      </c>
    </row>
    <row r="7227" spans="1:12" x14ac:dyDescent="0.15">
      <c r="A7227">
        <v>25</v>
      </c>
      <c r="B7227" s="93">
        <v>85</v>
      </c>
      <c r="C7227" s="93">
        <v>44</v>
      </c>
      <c r="D7227" s="93">
        <v>41</v>
      </c>
      <c r="E7227" s="93">
        <v>60</v>
      </c>
      <c r="F7227" s="93">
        <v>74</v>
      </c>
      <c r="G7227" s="93">
        <v>42</v>
      </c>
      <c r="H7227" s="93">
        <v>32</v>
      </c>
      <c r="I7227" s="93">
        <v>95</v>
      </c>
      <c r="J7227" s="93">
        <v>12</v>
      </c>
      <c r="K7227" s="93">
        <v>2</v>
      </c>
      <c r="L7227" s="93">
        <v>10</v>
      </c>
    </row>
    <row r="7228" spans="1:12" x14ac:dyDescent="0.15">
      <c r="A7228">
        <v>26</v>
      </c>
      <c r="B7228" s="93">
        <v>80</v>
      </c>
      <c r="C7228" s="93">
        <v>44</v>
      </c>
      <c r="D7228" s="93">
        <v>36</v>
      </c>
      <c r="E7228" s="93">
        <v>61</v>
      </c>
      <c r="F7228" s="93">
        <v>70</v>
      </c>
      <c r="G7228" s="93">
        <v>39</v>
      </c>
      <c r="H7228" s="93">
        <v>31</v>
      </c>
      <c r="I7228" s="93">
        <v>96</v>
      </c>
      <c r="J7228" s="93">
        <v>10</v>
      </c>
      <c r="K7228" s="93">
        <v>3</v>
      </c>
      <c r="L7228" s="93">
        <v>7</v>
      </c>
    </row>
    <row r="7229" spans="1:12" x14ac:dyDescent="0.15">
      <c r="A7229">
        <v>27</v>
      </c>
      <c r="B7229" s="93">
        <v>71</v>
      </c>
      <c r="C7229" s="93">
        <v>37</v>
      </c>
      <c r="D7229" s="93">
        <v>34</v>
      </c>
      <c r="E7229" s="93">
        <v>62</v>
      </c>
      <c r="F7229" s="93">
        <v>77</v>
      </c>
      <c r="G7229" s="93">
        <v>44</v>
      </c>
      <c r="H7229" s="93">
        <v>33</v>
      </c>
      <c r="I7229" s="93">
        <v>97</v>
      </c>
      <c r="J7229" s="93">
        <v>7</v>
      </c>
      <c r="K7229" s="93">
        <v>2</v>
      </c>
      <c r="L7229" s="93">
        <v>5</v>
      </c>
    </row>
    <row r="7230" spans="1:12" x14ac:dyDescent="0.15">
      <c r="A7230">
        <v>28</v>
      </c>
      <c r="B7230" s="93">
        <v>70</v>
      </c>
      <c r="C7230" s="93">
        <v>35</v>
      </c>
      <c r="D7230" s="93">
        <v>35</v>
      </c>
      <c r="E7230" s="93">
        <v>63</v>
      </c>
      <c r="F7230" s="93">
        <v>78</v>
      </c>
      <c r="G7230" s="93">
        <v>32</v>
      </c>
      <c r="H7230" s="93">
        <v>46</v>
      </c>
      <c r="I7230" s="93">
        <v>98</v>
      </c>
      <c r="J7230" s="93">
        <v>0</v>
      </c>
      <c r="K7230" s="93">
        <v>0</v>
      </c>
      <c r="L7230" s="93">
        <v>0</v>
      </c>
    </row>
    <row r="7231" spans="1:12" x14ac:dyDescent="0.15">
      <c r="A7231">
        <v>29</v>
      </c>
      <c r="B7231" s="93">
        <v>85</v>
      </c>
      <c r="C7231" s="93">
        <v>46</v>
      </c>
      <c r="D7231" s="93">
        <v>39</v>
      </c>
      <c r="E7231" s="93">
        <v>64</v>
      </c>
      <c r="F7231" s="93">
        <v>78</v>
      </c>
      <c r="G7231" s="93">
        <v>42</v>
      </c>
      <c r="H7231" s="93">
        <v>36</v>
      </c>
      <c r="I7231" s="93">
        <v>99</v>
      </c>
      <c r="J7231" s="93">
        <v>3</v>
      </c>
      <c r="K7231" s="93">
        <v>0</v>
      </c>
      <c r="L7231" s="93">
        <v>3</v>
      </c>
    </row>
    <row r="7232" spans="1:12" x14ac:dyDescent="0.15">
      <c r="A7232" t="s">
        <v>438</v>
      </c>
      <c r="B7232" s="93">
        <v>423</v>
      </c>
      <c r="C7232" s="93">
        <v>220</v>
      </c>
      <c r="D7232" s="93">
        <v>203</v>
      </c>
      <c r="E7232" s="93" t="s">
        <v>439</v>
      </c>
      <c r="F7232" s="93">
        <v>499</v>
      </c>
      <c r="G7232" s="93">
        <v>234</v>
      </c>
      <c r="H7232" s="93">
        <v>265</v>
      </c>
      <c r="I7232" s="93" t="s">
        <v>440</v>
      </c>
      <c r="J7232" s="93">
        <v>6</v>
      </c>
      <c r="K7232" s="93">
        <v>0</v>
      </c>
      <c r="L7232" s="93">
        <v>6</v>
      </c>
    </row>
    <row r="7233" spans="1:12" x14ac:dyDescent="0.15">
      <c r="A7233">
        <v>30</v>
      </c>
      <c r="B7233" s="93">
        <v>69</v>
      </c>
      <c r="C7233" s="93">
        <v>34</v>
      </c>
      <c r="D7233" s="93">
        <v>35</v>
      </c>
      <c r="E7233" s="93">
        <v>65</v>
      </c>
      <c r="F7233" s="93">
        <v>85</v>
      </c>
      <c r="G7233" s="93">
        <v>50</v>
      </c>
      <c r="H7233" s="93">
        <v>35</v>
      </c>
      <c r="I7233" s="93">
        <v>100</v>
      </c>
      <c r="J7233" s="93">
        <v>2</v>
      </c>
      <c r="K7233" s="93">
        <v>0</v>
      </c>
      <c r="L7233" s="93">
        <v>2</v>
      </c>
    </row>
    <row r="7234" spans="1:12" x14ac:dyDescent="0.15">
      <c r="A7234">
        <v>31</v>
      </c>
      <c r="B7234" s="93">
        <v>81</v>
      </c>
      <c r="C7234" s="93">
        <v>45</v>
      </c>
      <c r="D7234" s="93">
        <v>36</v>
      </c>
      <c r="E7234" s="93">
        <v>66</v>
      </c>
      <c r="F7234" s="93">
        <v>96</v>
      </c>
      <c r="G7234" s="93">
        <v>35</v>
      </c>
      <c r="H7234" s="93">
        <v>61</v>
      </c>
      <c r="I7234" s="93">
        <v>101</v>
      </c>
      <c r="J7234" s="93">
        <v>2</v>
      </c>
      <c r="K7234" s="93">
        <v>0</v>
      </c>
      <c r="L7234" s="93">
        <v>2</v>
      </c>
    </row>
    <row r="7235" spans="1:12" x14ac:dyDescent="0.15">
      <c r="A7235">
        <v>32</v>
      </c>
      <c r="B7235" s="93">
        <v>92</v>
      </c>
      <c r="C7235" s="93">
        <v>54</v>
      </c>
      <c r="D7235" s="93">
        <v>38</v>
      </c>
      <c r="E7235" s="93">
        <v>67</v>
      </c>
      <c r="F7235" s="93">
        <v>105</v>
      </c>
      <c r="G7235" s="93">
        <v>54</v>
      </c>
      <c r="H7235" s="93">
        <v>51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82</v>
      </c>
      <c r="C7236" s="93">
        <v>43</v>
      </c>
      <c r="D7236" s="93">
        <v>39</v>
      </c>
      <c r="E7236" s="93">
        <v>68</v>
      </c>
      <c r="F7236" s="93">
        <v>103</v>
      </c>
      <c r="G7236" s="93">
        <v>40</v>
      </c>
      <c r="H7236" s="93">
        <v>63</v>
      </c>
      <c r="I7236" s="93" t="s">
        <v>441</v>
      </c>
      <c r="J7236" s="93">
        <v>0</v>
      </c>
      <c r="K7236" s="93">
        <v>0</v>
      </c>
      <c r="L7236" s="93">
        <v>0</v>
      </c>
    </row>
    <row r="7237" spans="1:12" x14ac:dyDescent="0.15">
      <c r="A7237">
        <v>34</v>
      </c>
      <c r="B7237" s="93">
        <v>99</v>
      </c>
      <c r="C7237" s="93">
        <v>44</v>
      </c>
      <c r="D7237" s="93">
        <v>55</v>
      </c>
      <c r="E7237" s="93">
        <v>69</v>
      </c>
      <c r="F7237" s="93">
        <v>110</v>
      </c>
      <c r="G7237" s="93">
        <v>55</v>
      </c>
      <c r="H7237" s="93">
        <v>55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645</v>
      </c>
      <c r="C7240" s="93" t="s">
        <v>272</v>
      </c>
      <c r="D7240" s="93">
        <v>1258</v>
      </c>
      <c r="E7240" s="93" t="s">
        <v>273</v>
      </c>
      <c r="F7240" s="93">
        <v>2653</v>
      </c>
      <c r="G7240" s="93" t="s">
        <v>272</v>
      </c>
      <c r="H7240" s="93">
        <v>5095</v>
      </c>
      <c r="I7240" s="93" t="s">
        <v>273</v>
      </c>
      <c r="J7240" s="93">
        <v>1121</v>
      </c>
      <c r="K7240" s="93" t="s">
        <v>272</v>
      </c>
      <c r="L7240" s="93">
        <v>2557</v>
      </c>
    </row>
    <row r="7241" spans="1:12" x14ac:dyDescent="0.15">
      <c r="A7241" t="s">
        <v>274</v>
      </c>
      <c r="B7241" s="93">
        <v>613</v>
      </c>
      <c r="C7241" s="93" t="s">
        <v>662</v>
      </c>
      <c r="D7241" s="93">
        <v>0.14118967452300785</v>
      </c>
      <c r="E7241" s="93" t="s">
        <v>274</v>
      </c>
      <c r="F7241" s="93">
        <v>2442</v>
      </c>
      <c r="G7241" s="93" t="s">
        <v>662</v>
      </c>
      <c r="H7241" s="93">
        <v>0.5718294051627385</v>
      </c>
      <c r="I7241" s="93" t="s">
        <v>274</v>
      </c>
      <c r="J7241" s="93">
        <v>1436</v>
      </c>
      <c r="K7241" s="93" t="s">
        <v>662</v>
      </c>
      <c r="L7241" s="93">
        <v>0.28698092031425365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44012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2708</v>
      </c>
      <c r="C7246" s="93">
        <v>1287</v>
      </c>
      <c r="D7246" s="93">
        <v>1421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28</v>
      </c>
      <c r="C7247" s="93">
        <v>12</v>
      </c>
      <c r="D7247" s="93">
        <v>16</v>
      </c>
      <c r="E7247" s="93" t="s">
        <v>421</v>
      </c>
      <c r="F7247" s="93">
        <v>104</v>
      </c>
      <c r="G7247" s="93">
        <v>61</v>
      </c>
      <c r="H7247" s="93">
        <v>43</v>
      </c>
      <c r="I7247" s="93" t="s">
        <v>422</v>
      </c>
      <c r="J7247" s="93">
        <v>282</v>
      </c>
      <c r="K7247" s="93">
        <v>153</v>
      </c>
      <c r="L7247" s="93">
        <v>129</v>
      </c>
    </row>
    <row r="7248" spans="1:12" x14ac:dyDescent="0.15">
      <c r="A7248">
        <v>0</v>
      </c>
      <c r="B7248" s="93">
        <v>3</v>
      </c>
      <c r="C7248" s="93">
        <v>0</v>
      </c>
      <c r="D7248" s="93">
        <v>3</v>
      </c>
      <c r="E7248" s="93">
        <v>35</v>
      </c>
      <c r="F7248" s="93">
        <v>19</v>
      </c>
      <c r="G7248" s="93">
        <v>13</v>
      </c>
      <c r="H7248" s="93">
        <v>6</v>
      </c>
      <c r="I7248" s="93">
        <v>70</v>
      </c>
      <c r="J7248" s="93">
        <v>56</v>
      </c>
      <c r="K7248" s="93">
        <v>29</v>
      </c>
      <c r="L7248" s="93">
        <v>27</v>
      </c>
    </row>
    <row r="7249" spans="1:12" x14ac:dyDescent="0.15">
      <c r="A7249">
        <v>1</v>
      </c>
      <c r="B7249" s="93">
        <v>3</v>
      </c>
      <c r="C7249" s="93">
        <v>1</v>
      </c>
      <c r="D7249" s="93">
        <v>2</v>
      </c>
      <c r="E7249" s="93">
        <v>36</v>
      </c>
      <c r="F7249" s="93">
        <v>14</v>
      </c>
      <c r="G7249" s="93">
        <v>7</v>
      </c>
      <c r="H7249" s="93">
        <v>7</v>
      </c>
      <c r="I7249" s="93">
        <v>71</v>
      </c>
      <c r="J7249" s="93">
        <v>59</v>
      </c>
      <c r="K7249" s="93">
        <v>31</v>
      </c>
      <c r="L7249" s="93">
        <v>28</v>
      </c>
    </row>
    <row r="7250" spans="1:12" x14ac:dyDescent="0.15">
      <c r="A7250">
        <v>2</v>
      </c>
      <c r="B7250" s="93">
        <v>6</v>
      </c>
      <c r="C7250" s="93">
        <v>3</v>
      </c>
      <c r="D7250" s="93">
        <v>3</v>
      </c>
      <c r="E7250" s="93">
        <v>37</v>
      </c>
      <c r="F7250" s="93">
        <v>24</v>
      </c>
      <c r="G7250" s="93">
        <v>15</v>
      </c>
      <c r="H7250" s="93">
        <v>9</v>
      </c>
      <c r="I7250" s="93">
        <v>72</v>
      </c>
      <c r="J7250" s="93">
        <v>74</v>
      </c>
      <c r="K7250" s="93">
        <v>43</v>
      </c>
      <c r="L7250" s="93">
        <v>31</v>
      </c>
    </row>
    <row r="7251" spans="1:12" x14ac:dyDescent="0.15">
      <c r="A7251">
        <v>3</v>
      </c>
      <c r="B7251" s="93">
        <v>7</v>
      </c>
      <c r="C7251" s="93">
        <v>3</v>
      </c>
      <c r="D7251" s="93">
        <v>4</v>
      </c>
      <c r="E7251" s="93">
        <v>38</v>
      </c>
      <c r="F7251" s="93">
        <v>23</v>
      </c>
      <c r="G7251" s="93">
        <v>12</v>
      </c>
      <c r="H7251" s="93">
        <v>11</v>
      </c>
      <c r="I7251" s="93">
        <v>73</v>
      </c>
      <c r="J7251" s="93">
        <v>52</v>
      </c>
      <c r="K7251" s="93">
        <v>27</v>
      </c>
      <c r="L7251" s="93">
        <v>25</v>
      </c>
    </row>
    <row r="7252" spans="1:12" x14ac:dyDescent="0.15">
      <c r="A7252">
        <v>4</v>
      </c>
      <c r="B7252" s="93">
        <v>9</v>
      </c>
      <c r="C7252" s="93">
        <v>5</v>
      </c>
      <c r="D7252" s="93">
        <v>4</v>
      </c>
      <c r="E7252" s="93">
        <v>39</v>
      </c>
      <c r="F7252" s="93">
        <v>24</v>
      </c>
      <c r="G7252" s="93">
        <v>14</v>
      </c>
      <c r="H7252" s="93">
        <v>10</v>
      </c>
      <c r="I7252" s="93">
        <v>74</v>
      </c>
      <c r="J7252" s="93">
        <v>41</v>
      </c>
      <c r="K7252" s="93">
        <v>23</v>
      </c>
      <c r="L7252" s="93">
        <v>18</v>
      </c>
    </row>
    <row r="7253" spans="1:12" x14ac:dyDescent="0.15">
      <c r="A7253" t="s">
        <v>423</v>
      </c>
      <c r="B7253" s="93">
        <v>58</v>
      </c>
      <c r="C7253" s="93">
        <v>29</v>
      </c>
      <c r="D7253" s="93">
        <v>29</v>
      </c>
      <c r="E7253" s="93" t="s">
        <v>424</v>
      </c>
      <c r="F7253" s="93">
        <v>127</v>
      </c>
      <c r="G7253" s="93">
        <v>73</v>
      </c>
      <c r="H7253" s="93">
        <v>54</v>
      </c>
      <c r="I7253" s="93" t="s">
        <v>425</v>
      </c>
      <c r="J7253" s="93">
        <v>245</v>
      </c>
      <c r="K7253" s="93">
        <v>115</v>
      </c>
      <c r="L7253" s="93">
        <v>130</v>
      </c>
    </row>
    <row r="7254" spans="1:12" x14ac:dyDescent="0.15">
      <c r="A7254">
        <v>5</v>
      </c>
      <c r="B7254" s="93">
        <v>11</v>
      </c>
      <c r="C7254" s="93">
        <v>5</v>
      </c>
      <c r="D7254" s="93">
        <v>6</v>
      </c>
      <c r="E7254" s="93">
        <v>40</v>
      </c>
      <c r="F7254" s="93">
        <v>18</v>
      </c>
      <c r="G7254" s="93">
        <v>12</v>
      </c>
      <c r="H7254" s="93">
        <v>6</v>
      </c>
      <c r="I7254" s="93">
        <v>75</v>
      </c>
      <c r="J7254" s="93">
        <v>43</v>
      </c>
      <c r="K7254" s="93">
        <v>22</v>
      </c>
      <c r="L7254" s="93">
        <v>21</v>
      </c>
    </row>
    <row r="7255" spans="1:12" x14ac:dyDescent="0.15">
      <c r="A7255">
        <v>6</v>
      </c>
      <c r="B7255" s="93">
        <v>13</v>
      </c>
      <c r="C7255" s="93">
        <v>7</v>
      </c>
      <c r="D7255" s="93">
        <v>6</v>
      </c>
      <c r="E7255" s="93">
        <v>41</v>
      </c>
      <c r="F7255" s="93">
        <v>23</v>
      </c>
      <c r="G7255" s="93">
        <v>12</v>
      </c>
      <c r="H7255" s="93">
        <v>11</v>
      </c>
      <c r="I7255" s="93">
        <v>76</v>
      </c>
      <c r="J7255" s="93">
        <v>50</v>
      </c>
      <c r="K7255" s="93">
        <v>20</v>
      </c>
      <c r="L7255" s="93">
        <v>30</v>
      </c>
    </row>
    <row r="7256" spans="1:12" x14ac:dyDescent="0.15">
      <c r="A7256">
        <v>7</v>
      </c>
      <c r="B7256" s="93">
        <v>9</v>
      </c>
      <c r="C7256" s="93">
        <v>4</v>
      </c>
      <c r="D7256" s="93">
        <v>5</v>
      </c>
      <c r="E7256" s="93">
        <v>42</v>
      </c>
      <c r="F7256" s="93">
        <v>27</v>
      </c>
      <c r="G7256" s="93">
        <v>14</v>
      </c>
      <c r="H7256" s="93">
        <v>13</v>
      </c>
      <c r="I7256" s="93">
        <v>77</v>
      </c>
      <c r="J7256" s="93">
        <v>45</v>
      </c>
      <c r="K7256" s="93">
        <v>23</v>
      </c>
      <c r="L7256" s="93">
        <v>22</v>
      </c>
    </row>
    <row r="7257" spans="1:12" x14ac:dyDescent="0.15">
      <c r="A7257">
        <v>8</v>
      </c>
      <c r="B7257" s="93">
        <v>12</v>
      </c>
      <c r="C7257" s="93">
        <v>2</v>
      </c>
      <c r="D7257" s="93">
        <v>10</v>
      </c>
      <c r="E7257" s="93">
        <v>43</v>
      </c>
      <c r="F7257" s="93">
        <v>32</v>
      </c>
      <c r="G7257" s="93">
        <v>17</v>
      </c>
      <c r="H7257" s="93">
        <v>15</v>
      </c>
      <c r="I7257" s="93">
        <v>78</v>
      </c>
      <c r="J7257" s="93">
        <v>56</v>
      </c>
      <c r="K7257" s="93">
        <v>27</v>
      </c>
      <c r="L7257" s="93">
        <v>29</v>
      </c>
    </row>
    <row r="7258" spans="1:12" x14ac:dyDescent="0.15">
      <c r="A7258">
        <v>9</v>
      </c>
      <c r="B7258" s="93">
        <v>13</v>
      </c>
      <c r="C7258" s="93">
        <v>11</v>
      </c>
      <c r="D7258" s="93">
        <v>2</v>
      </c>
      <c r="E7258" s="93">
        <v>44</v>
      </c>
      <c r="F7258" s="93">
        <v>27</v>
      </c>
      <c r="G7258" s="93">
        <v>18</v>
      </c>
      <c r="H7258" s="93">
        <v>9</v>
      </c>
      <c r="I7258" s="93">
        <v>79</v>
      </c>
      <c r="J7258" s="93">
        <v>51</v>
      </c>
      <c r="K7258" s="93">
        <v>23</v>
      </c>
      <c r="L7258" s="93">
        <v>28</v>
      </c>
    </row>
    <row r="7259" spans="1:12" x14ac:dyDescent="0.15">
      <c r="A7259" t="s">
        <v>426</v>
      </c>
      <c r="B7259" s="93">
        <v>87</v>
      </c>
      <c r="C7259" s="93">
        <v>37</v>
      </c>
      <c r="D7259" s="93">
        <v>50</v>
      </c>
      <c r="E7259" s="93" t="s">
        <v>427</v>
      </c>
      <c r="F7259" s="93">
        <v>226</v>
      </c>
      <c r="G7259" s="93">
        <v>120</v>
      </c>
      <c r="H7259" s="93">
        <v>106</v>
      </c>
      <c r="I7259" s="93" t="s">
        <v>428</v>
      </c>
      <c r="J7259" s="93">
        <v>202</v>
      </c>
      <c r="K7259" s="93">
        <v>72</v>
      </c>
      <c r="L7259" s="93">
        <v>130</v>
      </c>
    </row>
    <row r="7260" spans="1:12" x14ac:dyDescent="0.15">
      <c r="A7260">
        <v>10</v>
      </c>
      <c r="B7260" s="93">
        <v>20</v>
      </c>
      <c r="C7260" s="93">
        <v>8</v>
      </c>
      <c r="D7260" s="93">
        <v>12</v>
      </c>
      <c r="E7260" s="93">
        <v>45</v>
      </c>
      <c r="F7260" s="93">
        <v>39</v>
      </c>
      <c r="G7260" s="93">
        <v>15</v>
      </c>
      <c r="H7260" s="93">
        <v>24</v>
      </c>
      <c r="I7260" s="93">
        <v>80</v>
      </c>
      <c r="J7260" s="93">
        <v>42</v>
      </c>
      <c r="K7260" s="93">
        <v>21</v>
      </c>
      <c r="L7260" s="93">
        <v>21</v>
      </c>
    </row>
    <row r="7261" spans="1:12" x14ac:dyDescent="0.15">
      <c r="A7261">
        <v>11</v>
      </c>
      <c r="B7261" s="93">
        <v>16</v>
      </c>
      <c r="C7261" s="93">
        <v>4</v>
      </c>
      <c r="D7261" s="93">
        <v>12</v>
      </c>
      <c r="E7261" s="93">
        <v>46</v>
      </c>
      <c r="F7261" s="93">
        <v>47</v>
      </c>
      <c r="G7261" s="93">
        <v>23</v>
      </c>
      <c r="H7261" s="93">
        <v>24</v>
      </c>
      <c r="I7261" s="93">
        <v>81</v>
      </c>
      <c r="J7261" s="93">
        <v>35</v>
      </c>
      <c r="K7261" s="93">
        <v>11</v>
      </c>
      <c r="L7261" s="93">
        <v>24</v>
      </c>
    </row>
    <row r="7262" spans="1:12" x14ac:dyDescent="0.15">
      <c r="A7262">
        <v>12</v>
      </c>
      <c r="B7262" s="93">
        <v>15</v>
      </c>
      <c r="C7262" s="93">
        <v>7</v>
      </c>
      <c r="D7262" s="93">
        <v>8</v>
      </c>
      <c r="E7262" s="93">
        <v>47</v>
      </c>
      <c r="F7262" s="93">
        <v>44</v>
      </c>
      <c r="G7262" s="93">
        <v>22</v>
      </c>
      <c r="H7262" s="93">
        <v>22</v>
      </c>
      <c r="I7262" s="93">
        <v>82</v>
      </c>
      <c r="J7262" s="93">
        <v>33</v>
      </c>
      <c r="K7262" s="93">
        <v>10</v>
      </c>
      <c r="L7262" s="93">
        <v>23</v>
      </c>
    </row>
    <row r="7263" spans="1:12" x14ac:dyDescent="0.15">
      <c r="A7263">
        <v>13</v>
      </c>
      <c r="B7263" s="93">
        <v>24</v>
      </c>
      <c r="C7263" s="93">
        <v>10</v>
      </c>
      <c r="D7263" s="93">
        <v>14</v>
      </c>
      <c r="E7263" s="93">
        <v>48</v>
      </c>
      <c r="F7263" s="93">
        <v>53</v>
      </c>
      <c r="G7263" s="93">
        <v>36</v>
      </c>
      <c r="H7263" s="93">
        <v>17</v>
      </c>
      <c r="I7263" s="93">
        <v>83</v>
      </c>
      <c r="J7263" s="93">
        <v>53</v>
      </c>
      <c r="K7263" s="93">
        <v>19</v>
      </c>
      <c r="L7263" s="93">
        <v>34</v>
      </c>
    </row>
    <row r="7264" spans="1:12" x14ac:dyDescent="0.15">
      <c r="A7264">
        <v>14</v>
      </c>
      <c r="B7264" s="93">
        <v>12</v>
      </c>
      <c r="C7264" s="93">
        <v>8</v>
      </c>
      <c r="D7264" s="93">
        <v>4</v>
      </c>
      <c r="E7264" s="93">
        <v>49</v>
      </c>
      <c r="F7264" s="93">
        <v>43</v>
      </c>
      <c r="G7264" s="93">
        <v>24</v>
      </c>
      <c r="H7264" s="93">
        <v>19</v>
      </c>
      <c r="I7264" s="93">
        <v>84</v>
      </c>
      <c r="J7264" s="93">
        <v>39</v>
      </c>
      <c r="K7264" s="93">
        <v>11</v>
      </c>
      <c r="L7264" s="93">
        <v>28</v>
      </c>
    </row>
    <row r="7265" spans="1:12" x14ac:dyDescent="0.15">
      <c r="A7265" t="s">
        <v>429</v>
      </c>
      <c r="B7265" s="93">
        <v>93</v>
      </c>
      <c r="C7265" s="93">
        <v>47</v>
      </c>
      <c r="D7265" s="93">
        <v>46</v>
      </c>
      <c r="E7265" s="93" t="s">
        <v>430</v>
      </c>
      <c r="F7265" s="93">
        <v>213</v>
      </c>
      <c r="G7265" s="93">
        <v>120</v>
      </c>
      <c r="H7265" s="93">
        <v>93</v>
      </c>
      <c r="I7265" s="93" t="s">
        <v>431</v>
      </c>
      <c r="J7265" s="93">
        <v>147</v>
      </c>
      <c r="K7265" s="93">
        <v>44</v>
      </c>
      <c r="L7265" s="93">
        <v>103</v>
      </c>
    </row>
    <row r="7266" spans="1:12" x14ac:dyDescent="0.15">
      <c r="A7266">
        <v>15</v>
      </c>
      <c r="B7266" s="93">
        <v>17</v>
      </c>
      <c r="C7266" s="93">
        <v>7</v>
      </c>
      <c r="D7266" s="93">
        <v>10</v>
      </c>
      <c r="E7266" s="93">
        <v>50</v>
      </c>
      <c r="F7266" s="93">
        <v>40</v>
      </c>
      <c r="G7266" s="93">
        <v>24</v>
      </c>
      <c r="H7266" s="93">
        <v>16</v>
      </c>
      <c r="I7266" s="93">
        <v>85</v>
      </c>
      <c r="J7266" s="93">
        <v>35</v>
      </c>
      <c r="K7266" s="93">
        <v>12</v>
      </c>
      <c r="L7266" s="93">
        <v>23</v>
      </c>
    </row>
    <row r="7267" spans="1:12" x14ac:dyDescent="0.15">
      <c r="A7267">
        <v>16</v>
      </c>
      <c r="B7267" s="93">
        <v>20</v>
      </c>
      <c r="C7267" s="93">
        <v>8</v>
      </c>
      <c r="D7267" s="93">
        <v>12</v>
      </c>
      <c r="E7267" s="93">
        <v>51</v>
      </c>
      <c r="F7267" s="93">
        <v>46</v>
      </c>
      <c r="G7267" s="93">
        <v>23</v>
      </c>
      <c r="H7267" s="93">
        <v>23</v>
      </c>
      <c r="I7267" s="93">
        <v>86</v>
      </c>
      <c r="J7267" s="93">
        <v>29</v>
      </c>
      <c r="K7267" s="93">
        <v>8</v>
      </c>
      <c r="L7267" s="93">
        <v>21</v>
      </c>
    </row>
    <row r="7268" spans="1:12" x14ac:dyDescent="0.15">
      <c r="A7268">
        <v>17</v>
      </c>
      <c r="B7268" s="93">
        <v>17</v>
      </c>
      <c r="C7268" s="93">
        <v>11</v>
      </c>
      <c r="D7268" s="93">
        <v>6</v>
      </c>
      <c r="E7268" s="93">
        <v>52</v>
      </c>
      <c r="F7268" s="93">
        <v>40</v>
      </c>
      <c r="G7268" s="93">
        <v>21</v>
      </c>
      <c r="H7268" s="93">
        <v>19</v>
      </c>
      <c r="I7268" s="93">
        <v>87</v>
      </c>
      <c r="J7268" s="93">
        <v>28</v>
      </c>
      <c r="K7268" s="93">
        <v>8</v>
      </c>
      <c r="L7268" s="93">
        <v>20</v>
      </c>
    </row>
    <row r="7269" spans="1:12" x14ac:dyDescent="0.15">
      <c r="A7269">
        <v>18</v>
      </c>
      <c r="B7269" s="93">
        <v>20</v>
      </c>
      <c r="C7269" s="93">
        <v>12</v>
      </c>
      <c r="D7269" s="93">
        <v>8</v>
      </c>
      <c r="E7269" s="93">
        <v>53</v>
      </c>
      <c r="F7269" s="93">
        <v>51</v>
      </c>
      <c r="G7269" s="93">
        <v>29</v>
      </c>
      <c r="H7269" s="93">
        <v>22</v>
      </c>
      <c r="I7269" s="93">
        <v>88</v>
      </c>
      <c r="J7269" s="93">
        <v>32</v>
      </c>
      <c r="K7269" s="93">
        <v>11</v>
      </c>
      <c r="L7269" s="93">
        <v>21</v>
      </c>
    </row>
    <row r="7270" spans="1:12" x14ac:dyDescent="0.15">
      <c r="A7270">
        <v>19</v>
      </c>
      <c r="B7270" s="93">
        <v>19</v>
      </c>
      <c r="C7270" s="93">
        <v>9</v>
      </c>
      <c r="D7270" s="93">
        <v>10</v>
      </c>
      <c r="E7270" s="93">
        <v>54</v>
      </c>
      <c r="F7270" s="93">
        <v>36</v>
      </c>
      <c r="G7270" s="93">
        <v>23</v>
      </c>
      <c r="H7270" s="93">
        <v>13</v>
      </c>
      <c r="I7270" s="93">
        <v>89</v>
      </c>
      <c r="J7270" s="93">
        <v>23</v>
      </c>
      <c r="K7270" s="93">
        <v>5</v>
      </c>
      <c r="L7270" s="93">
        <v>18</v>
      </c>
    </row>
    <row r="7271" spans="1:12" x14ac:dyDescent="0.15">
      <c r="A7271" t="s">
        <v>432</v>
      </c>
      <c r="B7271" s="93">
        <v>75</v>
      </c>
      <c r="C7271" s="93">
        <v>36</v>
      </c>
      <c r="D7271" s="93">
        <v>39</v>
      </c>
      <c r="E7271" s="93" t="s">
        <v>433</v>
      </c>
      <c r="F7271" s="93">
        <v>144</v>
      </c>
      <c r="G7271" s="93">
        <v>90</v>
      </c>
      <c r="H7271" s="93">
        <v>54</v>
      </c>
      <c r="I7271" s="93" t="s">
        <v>434</v>
      </c>
      <c r="J7271" s="93">
        <v>102</v>
      </c>
      <c r="K7271" s="93">
        <v>21</v>
      </c>
      <c r="L7271" s="93">
        <v>81</v>
      </c>
    </row>
    <row r="7272" spans="1:12" x14ac:dyDescent="0.15">
      <c r="A7272">
        <v>20</v>
      </c>
      <c r="B7272" s="93">
        <v>16</v>
      </c>
      <c r="C7272" s="93">
        <v>6</v>
      </c>
      <c r="D7272" s="93">
        <v>10</v>
      </c>
      <c r="E7272" s="93">
        <v>55</v>
      </c>
      <c r="F7272" s="93">
        <v>33</v>
      </c>
      <c r="G7272" s="93">
        <v>22</v>
      </c>
      <c r="H7272" s="93">
        <v>11</v>
      </c>
      <c r="I7272" s="93">
        <v>90</v>
      </c>
      <c r="J7272" s="93">
        <v>25</v>
      </c>
      <c r="K7272" s="93">
        <v>5</v>
      </c>
      <c r="L7272" s="93">
        <v>20</v>
      </c>
    </row>
    <row r="7273" spans="1:12" x14ac:dyDescent="0.15">
      <c r="A7273">
        <v>21</v>
      </c>
      <c r="B7273" s="93">
        <v>11</v>
      </c>
      <c r="C7273" s="93">
        <v>8</v>
      </c>
      <c r="D7273" s="93">
        <v>3</v>
      </c>
      <c r="E7273" s="93">
        <v>56</v>
      </c>
      <c r="F7273" s="93">
        <v>36</v>
      </c>
      <c r="G7273" s="93">
        <v>26</v>
      </c>
      <c r="H7273" s="93">
        <v>10</v>
      </c>
      <c r="I7273" s="93">
        <v>91</v>
      </c>
      <c r="J7273" s="93">
        <v>18</v>
      </c>
      <c r="K7273" s="93">
        <v>4</v>
      </c>
      <c r="L7273" s="93">
        <v>14</v>
      </c>
    </row>
    <row r="7274" spans="1:12" x14ac:dyDescent="0.15">
      <c r="A7274">
        <v>22</v>
      </c>
      <c r="B7274" s="93">
        <v>17</v>
      </c>
      <c r="C7274" s="93">
        <v>7</v>
      </c>
      <c r="D7274" s="93">
        <v>10</v>
      </c>
      <c r="E7274" s="93">
        <v>57</v>
      </c>
      <c r="F7274" s="93">
        <v>26</v>
      </c>
      <c r="G7274" s="93">
        <v>15</v>
      </c>
      <c r="H7274" s="93">
        <v>11</v>
      </c>
      <c r="I7274" s="93">
        <v>92</v>
      </c>
      <c r="J7274" s="93">
        <v>20</v>
      </c>
      <c r="K7274" s="93">
        <v>6</v>
      </c>
      <c r="L7274" s="93">
        <v>14</v>
      </c>
    </row>
    <row r="7275" spans="1:12" x14ac:dyDescent="0.15">
      <c r="A7275">
        <v>23</v>
      </c>
      <c r="B7275" s="93">
        <v>19</v>
      </c>
      <c r="C7275" s="93">
        <v>10</v>
      </c>
      <c r="D7275" s="93">
        <v>9</v>
      </c>
      <c r="E7275" s="93">
        <v>58</v>
      </c>
      <c r="F7275" s="93">
        <v>25</v>
      </c>
      <c r="G7275" s="93">
        <v>16</v>
      </c>
      <c r="H7275" s="93">
        <v>9</v>
      </c>
      <c r="I7275" s="93">
        <v>93</v>
      </c>
      <c r="J7275" s="93">
        <v>25</v>
      </c>
      <c r="K7275" s="93">
        <v>6</v>
      </c>
      <c r="L7275" s="93">
        <v>19</v>
      </c>
    </row>
    <row r="7276" spans="1:12" x14ac:dyDescent="0.15">
      <c r="A7276">
        <v>24</v>
      </c>
      <c r="B7276" s="93">
        <v>12</v>
      </c>
      <c r="C7276" s="93">
        <v>5</v>
      </c>
      <c r="D7276" s="93">
        <v>7</v>
      </c>
      <c r="E7276" s="93">
        <v>59</v>
      </c>
      <c r="F7276" s="93">
        <v>24</v>
      </c>
      <c r="G7276" s="93">
        <v>11</v>
      </c>
      <c r="H7276" s="93">
        <v>13</v>
      </c>
      <c r="I7276" s="93">
        <v>94</v>
      </c>
      <c r="J7276" s="93">
        <v>14</v>
      </c>
      <c r="K7276" s="93">
        <v>0</v>
      </c>
      <c r="L7276" s="93">
        <v>14</v>
      </c>
    </row>
    <row r="7277" spans="1:12" x14ac:dyDescent="0.15">
      <c r="A7277" t="s">
        <v>435</v>
      </c>
      <c r="B7277" s="93">
        <v>80</v>
      </c>
      <c r="C7277" s="93">
        <v>38</v>
      </c>
      <c r="D7277" s="93">
        <v>42</v>
      </c>
      <c r="E7277" s="93" t="s">
        <v>436</v>
      </c>
      <c r="F7277" s="93">
        <v>175</v>
      </c>
      <c r="G7277" s="93">
        <v>85</v>
      </c>
      <c r="H7277" s="93">
        <v>90</v>
      </c>
      <c r="I7277" s="93" t="s">
        <v>437</v>
      </c>
      <c r="J7277" s="93">
        <v>42</v>
      </c>
      <c r="K7277" s="93">
        <v>4</v>
      </c>
      <c r="L7277" s="93">
        <v>38</v>
      </c>
    </row>
    <row r="7278" spans="1:12" x14ac:dyDescent="0.15">
      <c r="A7278">
        <v>25</v>
      </c>
      <c r="B7278" s="93">
        <v>15</v>
      </c>
      <c r="C7278" s="93">
        <v>6</v>
      </c>
      <c r="D7278" s="93">
        <v>9</v>
      </c>
      <c r="E7278" s="93">
        <v>60</v>
      </c>
      <c r="F7278" s="93">
        <v>29</v>
      </c>
      <c r="G7278" s="93">
        <v>14</v>
      </c>
      <c r="H7278" s="93">
        <v>15</v>
      </c>
      <c r="I7278" s="93">
        <v>95</v>
      </c>
      <c r="J7278" s="93">
        <v>13</v>
      </c>
      <c r="K7278" s="93">
        <v>1</v>
      </c>
      <c r="L7278" s="93">
        <v>12</v>
      </c>
    </row>
    <row r="7279" spans="1:12" x14ac:dyDescent="0.15">
      <c r="A7279">
        <v>26</v>
      </c>
      <c r="B7279" s="93">
        <v>23</v>
      </c>
      <c r="C7279" s="93">
        <v>10</v>
      </c>
      <c r="D7279" s="93">
        <v>13</v>
      </c>
      <c r="E7279" s="93">
        <v>61</v>
      </c>
      <c r="F7279" s="93">
        <v>34</v>
      </c>
      <c r="G7279" s="93">
        <v>13</v>
      </c>
      <c r="H7279" s="93">
        <v>21</v>
      </c>
      <c r="I7279" s="93">
        <v>96</v>
      </c>
      <c r="J7279" s="93">
        <v>6</v>
      </c>
      <c r="K7279" s="93">
        <v>0</v>
      </c>
      <c r="L7279" s="93">
        <v>6</v>
      </c>
    </row>
    <row r="7280" spans="1:12" x14ac:dyDescent="0.15">
      <c r="A7280">
        <v>27</v>
      </c>
      <c r="B7280" s="93">
        <v>12</v>
      </c>
      <c r="C7280" s="93">
        <v>9</v>
      </c>
      <c r="D7280" s="93">
        <v>3</v>
      </c>
      <c r="E7280" s="93">
        <v>62</v>
      </c>
      <c r="F7280" s="93">
        <v>32</v>
      </c>
      <c r="G7280" s="93">
        <v>20</v>
      </c>
      <c r="H7280" s="93">
        <v>12</v>
      </c>
      <c r="I7280" s="93">
        <v>97</v>
      </c>
      <c r="J7280" s="93">
        <v>8</v>
      </c>
      <c r="K7280" s="93">
        <v>0</v>
      </c>
      <c r="L7280" s="93">
        <v>8</v>
      </c>
    </row>
    <row r="7281" spans="1:12" x14ac:dyDescent="0.15">
      <c r="A7281">
        <v>28</v>
      </c>
      <c r="B7281" s="93">
        <v>13</v>
      </c>
      <c r="C7281" s="93">
        <v>4</v>
      </c>
      <c r="D7281" s="93">
        <v>9</v>
      </c>
      <c r="E7281" s="93">
        <v>63</v>
      </c>
      <c r="F7281" s="93">
        <v>38</v>
      </c>
      <c r="G7281" s="93">
        <v>19</v>
      </c>
      <c r="H7281" s="93">
        <v>19</v>
      </c>
      <c r="I7281" s="93">
        <v>98</v>
      </c>
      <c r="J7281" s="93">
        <v>8</v>
      </c>
      <c r="K7281" s="93">
        <v>1</v>
      </c>
      <c r="L7281" s="93">
        <v>7</v>
      </c>
    </row>
    <row r="7282" spans="1:12" x14ac:dyDescent="0.15">
      <c r="A7282">
        <v>29</v>
      </c>
      <c r="B7282" s="93">
        <v>17</v>
      </c>
      <c r="C7282" s="93">
        <v>9</v>
      </c>
      <c r="D7282" s="93">
        <v>8</v>
      </c>
      <c r="E7282" s="93">
        <v>64</v>
      </c>
      <c r="F7282" s="93">
        <v>42</v>
      </c>
      <c r="G7282" s="93">
        <v>19</v>
      </c>
      <c r="H7282" s="93">
        <v>23</v>
      </c>
      <c r="I7282" s="93">
        <v>99</v>
      </c>
      <c r="J7282" s="93">
        <v>7</v>
      </c>
      <c r="K7282" s="93">
        <v>2</v>
      </c>
      <c r="L7282" s="93">
        <v>5</v>
      </c>
    </row>
    <row r="7283" spans="1:12" x14ac:dyDescent="0.15">
      <c r="A7283" t="s">
        <v>438</v>
      </c>
      <c r="B7283" s="93">
        <v>66</v>
      </c>
      <c r="C7283" s="93">
        <v>32</v>
      </c>
      <c r="D7283" s="93">
        <v>34</v>
      </c>
      <c r="E7283" s="93" t="s">
        <v>439</v>
      </c>
      <c r="F7283" s="93">
        <v>206</v>
      </c>
      <c r="G7283" s="93">
        <v>98</v>
      </c>
      <c r="H7283" s="93">
        <v>108</v>
      </c>
      <c r="I7283" s="93" t="s">
        <v>440</v>
      </c>
      <c r="J7283" s="93">
        <v>6</v>
      </c>
      <c r="K7283" s="93">
        <v>0</v>
      </c>
      <c r="L7283" s="93">
        <v>6</v>
      </c>
    </row>
    <row r="7284" spans="1:12" x14ac:dyDescent="0.15">
      <c r="A7284">
        <v>30</v>
      </c>
      <c r="B7284" s="93">
        <v>10</v>
      </c>
      <c r="C7284" s="93">
        <v>6</v>
      </c>
      <c r="D7284" s="93">
        <v>4</v>
      </c>
      <c r="E7284" s="93">
        <v>65</v>
      </c>
      <c r="F7284" s="93">
        <v>28</v>
      </c>
      <c r="G7284" s="93">
        <v>14</v>
      </c>
      <c r="H7284" s="93">
        <v>14</v>
      </c>
      <c r="I7284" s="93">
        <v>100</v>
      </c>
      <c r="J7284" s="93">
        <v>2</v>
      </c>
      <c r="K7284" s="93">
        <v>0</v>
      </c>
      <c r="L7284" s="93">
        <v>2</v>
      </c>
    </row>
    <row r="7285" spans="1:12" x14ac:dyDescent="0.15">
      <c r="A7285">
        <v>31</v>
      </c>
      <c r="B7285" s="93">
        <v>20</v>
      </c>
      <c r="C7285" s="93">
        <v>8</v>
      </c>
      <c r="D7285" s="93">
        <v>12</v>
      </c>
      <c r="E7285" s="93">
        <v>66</v>
      </c>
      <c r="F7285" s="93">
        <v>45</v>
      </c>
      <c r="G7285" s="93">
        <v>22</v>
      </c>
      <c r="H7285" s="93">
        <v>23</v>
      </c>
      <c r="I7285" s="93">
        <v>101</v>
      </c>
      <c r="J7285" s="93">
        <v>1</v>
      </c>
      <c r="K7285" s="93">
        <v>0</v>
      </c>
      <c r="L7285" s="93">
        <v>1</v>
      </c>
    </row>
    <row r="7286" spans="1:12" x14ac:dyDescent="0.15">
      <c r="A7286">
        <v>32</v>
      </c>
      <c r="B7286" s="93">
        <v>10</v>
      </c>
      <c r="C7286" s="93">
        <v>4</v>
      </c>
      <c r="D7286" s="93">
        <v>6</v>
      </c>
      <c r="E7286" s="93">
        <v>67</v>
      </c>
      <c r="F7286" s="93">
        <v>43</v>
      </c>
      <c r="G7286" s="93">
        <v>23</v>
      </c>
      <c r="H7286" s="93">
        <v>20</v>
      </c>
      <c r="I7286" s="93">
        <v>102</v>
      </c>
      <c r="J7286" s="93">
        <v>2</v>
      </c>
      <c r="K7286" s="93">
        <v>0</v>
      </c>
      <c r="L7286" s="93">
        <v>2</v>
      </c>
    </row>
    <row r="7287" spans="1:12" x14ac:dyDescent="0.15">
      <c r="A7287">
        <v>33</v>
      </c>
      <c r="B7287" s="93">
        <v>12</v>
      </c>
      <c r="C7287" s="93">
        <v>6</v>
      </c>
      <c r="D7287" s="93">
        <v>6</v>
      </c>
      <c r="E7287" s="93">
        <v>68</v>
      </c>
      <c r="F7287" s="93">
        <v>44</v>
      </c>
      <c r="G7287" s="93">
        <v>18</v>
      </c>
      <c r="H7287" s="93">
        <v>26</v>
      </c>
      <c r="I7287" s="93" t="s">
        <v>441</v>
      </c>
      <c r="J7287" s="93">
        <v>1</v>
      </c>
      <c r="K7287" s="93">
        <v>0</v>
      </c>
      <c r="L7287" s="93">
        <v>1</v>
      </c>
    </row>
    <row r="7288" spans="1:12" x14ac:dyDescent="0.15">
      <c r="A7288">
        <v>34</v>
      </c>
      <c r="B7288" s="93">
        <v>14</v>
      </c>
      <c r="C7288" s="93">
        <v>8</v>
      </c>
      <c r="D7288" s="93">
        <v>6</v>
      </c>
      <c r="E7288" s="93">
        <v>69</v>
      </c>
      <c r="F7288" s="93">
        <v>46</v>
      </c>
      <c r="G7288" s="93">
        <v>21</v>
      </c>
      <c r="H7288" s="93">
        <v>25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78</v>
      </c>
      <c r="C7291" s="93" t="s">
        <v>272</v>
      </c>
      <c r="D7291" s="93">
        <v>173</v>
      </c>
      <c r="E7291" s="93" t="s">
        <v>273</v>
      </c>
      <c r="F7291" s="93">
        <v>702</v>
      </c>
      <c r="G7291" s="93" t="s">
        <v>272</v>
      </c>
      <c r="H7291" s="93">
        <v>1303</v>
      </c>
      <c r="I7291" s="93" t="s">
        <v>273</v>
      </c>
      <c r="J7291" s="93">
        <v>507</v>
      </c>
      <c r="K7291" s="93" t="s">
        <v>272</v>
      </c>
      <c r="L7291" s="93">
        <v>1232</v>
      </c>
    </row>
    <row r="7292" spans="1:12" x14ac:dyDescent="0.15">
      <c r="A7292" t="s">
        <v>274</v>
      </c>
      <c r="B7292" s="93">
        <v>95</v>
      </c>
      <c r="C7292" s="93" t="s">
        <v>662</v>
      </c>
      <c r="D7292" s="93">
        <v>6.3884785819793205E-2</v>
      </c>
      <c r="E7292" s="93" t="s">
        <v>274</v>
      </c>
      <c r="F7292" s="93">
        <v>601</v>
      </c>
      <c r="G7292" s="93" t="s">
        <v>662</v>
      </c>
      <c r="H7292" s="93">
        <v>0.48116691285081242</v>
      </c>
      <c r="I7292" s="93" t="s">
        <v>274</v>
      </c>
      <c r="J7292" s="93">
        <v>725</v>
      </c>
      <c r="K7292" s="93" t="s">
        <v>662</v>
      </c>
      <c r="L7292" s="93">
        <v>0.4549483013293944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44012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93</v>
      </c>
      <c r="C7297" s="93">
        <v>54</v>
      </c>
      <c r="D7297" s="93">
        <v>39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2</v>
      </c>
      <c r="C7298" s="93">
        <v>2</v>
      </c>
      <c r="D7298" s="93">
        <v>0</v>
      </c>
      <c r="E7298" s="93" t="s">
        <v>421</v>
      </c>
      <c r="F7298" s="93">
        <v>9</v>
      </c>
      <c r="G7298" s="93">
        <v>7</v>
      </c>
      <c r="H7298" s="93">
        <v>2</v>
      </c>
      <c r="I7298" s="93" t="s">
        <v>422</v>
      </c>
      <c r="J7298" s="93">
        <v>5</v>
      </c>
      <c r="K7298" s="93">
        <v>3</v>
      </c>
      <c r="L7298" s="93">
        <v>2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4</v>
      </c>
      <c r="G7299" s="93">
        <v>3</v>
      </c>
      <c r="H7299" s="93">
        <v>1</v>
      </c>
      <c r="I7299" s="93">
        <v>70</v>
      </c>
      <c r="J7299" s="93">
        <v>1</v>
      </c>
      <c r="K7299" s="93">
        <v>0</v>
      </c>
      <c r="L7299" s="93">
        <v>1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0</v>
      </c>
      <c r="G7300" s="93">
        <v>0</v>
      </c>
      <c r="H7300" s="93">
        <v>0</v>
      </c>
      <c r="I7300" s="93">
        <v>71</v>
      </c>
      <c r="J7300" s="93">
        <v>1</v>
      </c>
      <c r="K7300" s="93">
        <v>1</v>
      </c>
      <c r="L7300" s="93">
        <v>0</v>
      </c>
    </row>
    <row r="7301" spans="1:12" x14ac:dyDescent="0.15">
      <c r="A7301">
        <v>2</v>
      </c>
      <c r="B7301" s="93">
        <v>0</v>
      </c>
      <c r="C7301" s="93">
        <v>0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2</v>
      </c>
      <c r="K7301" s="93">
        <v>1</v>
      </c>
      <c r="L7301" s="93">
        <v>1</v>
      </c>
    </row>
    <row r="7302" spans="1:12" x14ac:dyDescent="0.15">
      <c r="A7302">
        <v>3</v>
      </c>
      <c r="B7302" s="93">
        <v>2</v>
      </c>
      <c r="C7302" s="93">
        <v>2</v>
      </c>
      <c r="D7302" s="93">
        <v>0</v>
      </c>
      <c r="E7302" s="93">
        <v>38</v>
      </c>
      <c r="F7302" s="93">
        <v>1</v>
      </c>
      <c r="G7302" s="93">
        <v>1</v>
      </c>
      <c r="H7302" s="93">
        <v>0</v>
      </c>
      <c r="I7302" s="93">
        <v>73</v>
      </c>
      <c r="J7302" s="93">
        <v>0</v>
      </c>
      <c r="K7302" s="93">
        <v>0</v>
      </c>
      <c r="L7302" s="93">
        <v>0</v>
      </c>
    </row>
    <row r="7303" spans="1:12" x14ac:dyDescent="0.15">
      <c r="A7303">
        <v>4</v>
      </c>
      <c r="B7303" s="93">
        <v>0</v>
      </c>
      <c r="C7303" s="93">
        <v>0</v>
      </c>
      <c r="D7303" s="93">
        <v>0</v>
      </c>
      <c r="E7303" s="93">
        <v>39</v>
      </c>
      <c r="F7303" s="93">
        <v>4</v>
      </c>
      <c r="G7303" s="93">
        <v>3</v>
      </c>
      <c r="H7303" s="93">
        <v>1</v>
      </c>
      <c r="I7303" s="93">
        <v>74</v>
      </c>
      <c r="J7303" s="93">
        <v>1</v>
      </c>
      <c r="K7303" s="93">
        <v>1</v>
      </c>
      <c r="L7303" s="93">
        <v>0</v>
      </c>
    </row>
    <row r="7304" spans="1:12" x14ac:dyDescent="0.15">
      <c r="A7304" t="s">
        <v>423</v>
      </c>
      <c r="B7304" s="93">
        <v>1</v>
      </c>
      <c r="C7304" s="93">
        <v>1</v>
      </c>
      <c r="D7304" s="93">
        <v>0</v>
      </c>
      <c r="E7304" s="93" t="s">
        <v>424</v>
      </c>
      <c r="F7304" s="93">
        <v>4</v>
      </c>
      <c r="G7304" s="93">
        <v>2</v>
      </c>
      <c r="H7304" s="93">
        <v>2</v>
      </c>
      <c r="I7304" s="93" t="s">
        <v>425</v>
      </c>
      <c r="J7304" s="93">
        <v>6</v>
      </c>
      <c r="K7304" s="93">
        <v>4</v>
      </c>
      <c r="L7304" s="93">
        <v>2</v>
      </c>
    </row>
    <row r="7305" spans="1:12" x14ac:dyDescent="0.15">
      <c r="A7305">
        <v>5</v>
      </c>
      <c r="B7305" s="93">
        <v>1</v>
      </c>
      <c r="C7305" s="93">
        <v>1</v>
      </c>
      <c r="D7305" s="93">
        <v>0</v>
      </c>
      <c r="E7305" s="93">
        <v>40</v>
      </c>
      <c r="F7305" s="93">
        <v>1</v>
      </c>
      <c r="G7305" s="93">
        <v>1</v>
      </c>
      <c r="H7305" s="93">
        <v>0</v>
      </c>
      <c r="I7305" s="93">
        <v>75</v>
      </c>
      <c r="J7305" s="93">
        <v>2</v>
      </c>
      <c r="K7305" s="93">
        <v>1</v>
      </c>
      <c r="L7305" s="93">
        <v>1</v>
      </c>
    </row>
    <row r="7306" spans="1:12" x14ac:dyDescent="0.15">
      <c r="A7306">
        <v>6</v>
      </c>
      <c r="B7306" s="93">
        <v>0</v>
      </c>
      <c r="C7306" s="93">
        <v>0</v>
      </c>
      <c r="D7306" s="93">
        <v>0</v>
      </c>
      <c r="E7306" s="93">
        <v>41</v>
      </c>
      <c r="F7306" s="93">
        <v>0</v>
      </c>
      <c r="G7306" s="93">
        <v>0</v>
      </c>
      <c r="H7306" s="93">
        <v>0</v>
      </c>
      <c r="I7306" s="93">
        <v>76</v>
      </c>
      <c r="J7306" s="93">
        <v>0</v>
      </c>
      <c r="K7306" s="93">
        <v>0</v>
      </c>
      <c r="L7306" s="93">
        <v>0</v>
      </c>
    </row>
    <row r="7307" spans="1:12" x14ac:dyDescent="0.15">
      <c r="A7307">
        <v>7</v>
      </c>
      <c r="B7307" s="93">
        <v>0</v>
      </c>
      <c r="C7307" s="93">
        <v>0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2</v>
      </c>
      <c r="K7307" s="93">
        <v>2</v>
      </c>
      <c r="L7307" s="93">
        <v>0</v>
      </c>
    </row>
    <row r="7308" spans="1:12" x14ac:dyDescent="0.15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1</v>
      </c>
      <c r="G7308" s="93">
        <v>0</v>
      </c>
      <c r="H7308" s="93">
        <v>1</v>
      </c>
      <c r="I7308" s="93">
        <v>78</v>
      </c>
      <c r="J7308" s="93">
        <v>1</v>
      </c>
      <c r="K7308" s="93">
        <v>0</v>
      </c>
      <c r="L7308" s="93">
        <v>1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2</v>
      </c>
      <c r="G7309" s="93">
        <v>1</v>
      </c>
      <c r="H7309" s="93">
        <v>1</v>
      </c>
      <c r="I7309" s="93">
        <v>79</v>
      </c>
      <c r="J7309" s="93">
        <v>1</v>
      </c>
      <c r="K7309" s="93">
        <v>1</v>
      </c>
      <c r="L7309" s="93">
        <v>0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5</v>
      </c>
      <c r="G7310" s="93">
        <v>2</v>
      </c>
      <c r="H7310" s="93">
        <v>3</v>
      </c>
      <c r="I7310" s="93" t="s">
        <v>428</v>
      </c>
      <c r="J7310" s="93">
        <v>3</v>
      </c>
      <c r="K7310" s="93">
        <v>2</v>
      </c>
      <c r="L7310" s="93">
        <v>1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2</v>
      </c>
      <c r="G7311" s="93">
        <v>1</v>
      </c>
      <c r="H7311" s="93">
        <v>1</v>
      </c>
      <c r="I7311" s="93">
        <v>80</v>
      </c>
      <c r="J7311" s="93">
        <v>1</v>
      </c>
      <c r="K7311" s="93">
        <v>0</v>
      </c>
      <c r="L7311" s="93">
        <v>1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2</v>
      </c>
      <c r="G7312" s="93">
        <v>1</v>
      </c>
      <c r="H7312" s="93">
        <v>1</v>
      </c>
      <c r="I7312" s="93">
        <v>81</v>
      </c>
      <c r="J7312" s="93">
        <v>0</v>
      </c>
      <c r="K7312" s="93">
        <v>0</v>
      </c>
      <c r="L7312" s="93">
        <v>0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1</v>
      </c>
      <c r="G7313" s="93">
        <v>0</v>
      </c>
      <c r="H7313" s="93">
        <v>1</v>
      </c>
      <c r="I7313" s="93">
        <v>82</v>
      </c>
      <c r="J7313" s="93">
        <v>2</v>
      </c>
      <c r="K7313" s="93">
        <v>2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0</v>
      </c>
      <c r="G7314" s="93">
        <v>0</v>
      </c>
      <c r="H7314" s="93">
        <v>0</v>
      </c>
      <c r="I7314" s="93">
        <v>83</v>
      </c>
      <c r="J7314" s="93">
        <v>0</v>
      </c>
      <c r="K7314" s="93">
        <v>0</v>
      </c>
      <c r="L7314" s="93">
        <v>0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4</v>
      </c>
      <c r="G7316" s="93">
        <v>2</v>
      </c>
      <c r="H7316" s="93">
        <v>2</v>
      </c>
      <c r="I7316" s="93" t="s">
        <v>431</v>
      </c>
      <c r="J7316" s="93">
        <v>7</v>
      </c>
      <c r="K7316" s="93">
        <v>3</v>
      </c>
      <c r="L7316" s="93">
        <v>4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1</v>
      </c>
      <c r="K7317" s="93">
        <v>0</v>
      </c>
      <c r="L7317" s="93">
        <v>1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2</v>
      </c>
      <c r="G7318" s="93">
        <v>1</v>
      </c>
      <c r="H7318" s="93">
        <v>1</v>
      </c>
      <c r="I7318" s="93">
        <v>86</v>
      </c>
      <c r="J7318" s="93">
        <v>1</v>
      </c>
      <c r="K7318" s="93">
        <v>1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1</v>
      </c>
      <c r="G7319" s="93">
        <v>0</v>
      </c>
      <c r="H7319" s="93">
        <v>1</v>
      </c>
      <c r="I7319" s="93">
        <v>87</v>
      </c>
      <c r="J7319" s="93">
        <v>1</v>
      </c>
      <c r="K7319" s="93">
        <v>0</v>
      </c>
      <c r="L7319" s="93">
        <v>1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0</v>
      </c>
      <c r="G7320" s="93">
        <v>0</v>
      </c>
      <c r="H7320" s="93">
        <v>0</v>
      </c>
      <c r="I7320" s="93">
        <v>88</v>
      </c>
      <c r="J7320" s="93">
        <v>2</v>
      </c>
      <c r="K7320" s="93">
        <v>1</v>
      </c>
      <c r="L7320" s="93">
        <v>1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1</v>
      </c>
      <c r="G7321" s="93">
        <v>1</v>
      </c>
      <c r="H7321" s="93">
        <v>0</v>
      </c>
      <c r="I7321" s="93">
        <v>89</v>
      </c>
      <c r="J7321" s="93">
        <v>2</v>
      </c>
      <c r="K7321" s="93">
        <v>1</v>
      </c>
      <c r="L7321" s="93">
        <v>1</v>
      </c>
    </row>
    <row r="7322" spans="1:12" x14ac:dyDescent="0.15">
      <c r="A7322" t="s">
        <v>432</v>
      </c>
      <c r="B7322" s="93">
        <v>1</v>
      </c>
      <c r="C7322" s="93">
        <v>1</v>
      </c>
      <c r="D7322" s="93">
        <v>0</v>
      </c>
      <c r="E7322" s="93" t="s">
        <v>433</v>
      </c>
      <c r="F7322" s="93">
        <v>7</v>
      </c>
      <c r="G7322" s="93">
        <v>4</v>
      </c>
      <c r="H7322" s="93">
        <v>3</v>
      </c>
      <c r="I7322" s="93" t="s">
        <v>434</v>
      </c>
      <c r="J7322" s="93">
        <v>2</v>
      </c>
      <c r="K7322" s="93">
        <v>0</v>
      </c>
      <c r="L7322" s="93">
        <v>2</v>
      </c>
    </row>
    <row r="7323" spans="1:12" x14ac:dyDescent="0.15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0</v>
      </c>
      <c r="K7323" s="93">
        <v>0</v>
      </c>
      <c r="L7323" s="93">
        <v>0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2</v>
      </c>
      <c r="G7324" s="93">
        <v>1</v>
      </c>
      <c r="H7324" s="93">
        <v>1</v>
      </c>
      <c r="I7324" s="93">
        <v>91</v>
      </c>
      <c r="J7324" s="93">
        <v>1</v>
      </c>
      <c r="K7324" s="93">
        <v>0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0</v>
      </c>
      <c r="G7325" s="93">
        <v>0</v>
      </c>
      <c r="H7325" s="93">
        <v>0</v>
      </c>
      <c r="I7325" s="93">
        <v>92</v>
      </c>
      <c r="J7325" s="93">
        <v>1</v>
      </c>
      <c r="K7325" s="93">
        <v>0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1</v>
      </c>
      <c r="G7326" s="93">
        <v>0</v>
      </c>
      <c r="H7326" s="93">
        <v>1</v>
      </c>
      <c r="I7326" s="93">
        <v>93</v>
      </c>
      <c r="J7326" s="93">
        <v>0</v>
      </c>
      <c r="K7326" s="93">
        <v>0</v>
      </c>
      <c r="L7326" s="93">
        <v>0</v>
      </c>
    </row>
    <row r="7327" spans="1:12" x14ac:dyDescent="0.15">
      <c r="A7327">
        <v>24</v>
      </c>
      <c r="B7327" s="93">
        <v>1</v>
      </c>
      <c r="C7327" s="93">
        <v>1</v>
      </c>
      <c r="D7327" s="93">
        <v>0</v>
      </c>
      <c r="E7327" s="93">
        <v>59</v>
      </c>
      <c r="F7327" s="93">
        <v>2</v>
      </c>
      <c r="G7327" s="93">
        <v>2</v>
      </c>
      <c r="H7327" s="93">
        <v>0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2</v>
      </c>
      <c r="C7328" s="93">
        <v>1</v>
      </c>
      <c r="D7328" s="93">
        <v>1</v>
      </c>
      <c r="E7328" s="93" t="s">
        <v>436</v>
      </c>
      <c r="F7328" s="93">
        <v>13</v>
      </c>
      <c r="G7328" s="93">
        <v>7</v>
      </c>
      <c r="H7328" s="93">
        <v>6</v>
      </c>
      <c r="I7328" s="93" t="s">
        <v>437</v>
      </c>
      <c r="J7328" s="93">
        <v>0</v>
      </c>
      <c r="K7328" s="93">
        <v>0</v>
      </c>
      <c r="L7328" s="93">
        <v>0</v>
      </c>
    </row>
    <row r="7329" spans="1:12" x14ac:dyDescent="0.15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3</v>
      </c>
      <c r="G7329" s="93">
        <v>1</v>
      </c>
      <c r="H7329" s="93">
        <v>2</v>
      </c>
      <c r="I7329" s="93">
        <v>95</v>
      </c>
      <c r="J7329" s="93">
        <v>0</v>
      </c>
      <c r="K7329" s="93">
        <v>0</v>
      </c>
      <c r="L7329" s="93">
        <v>0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3</v>
      </c>
      <c r="G7330" s="93">
        <v>2</v>
      </c>
      <c r="H7330" s="93">
        <v>1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2</v>
      </c>
      <c r="C7331" s="93">
        <v>1</v>
      </c>
      <c r="D7331" s="93">
        <v>1</v>
      </c>
      <c r="E7331" s="93">
        <v>62</v>
      </c>
      <c r="F7331" s="93">
        <v>2</v>
      </c>
      <c r="G7331" s="93">
        <v>1</v>
      </c>
      <c r="H7331" s="93">
        <v>1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0</v>
      </c>
      <c r="C7332" s="93">
        <v>0</v>
      </c>
      <c r="D7332" s="93">
        <v>0</v>
      </c>
      <c r="E7332" s="93">
        <v>63</v>
      </c>
      <c r="F7332" s="93">
        <v>1</v>
      </c>
      <c r="G7332" s="93">
        <v>0</v>
      </c>
      <c r="H7332" s="93">
        <v>1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4</v>
      </c>
      <c r="G7333" s="93">
        <v>3</v>
      </c>
      <c r="H7333" s="93">
        <v>1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6</v>
      </c>
      <c r="C7334" s="93">
        <v>3</v>
      </c>
      <c r="D7334" s="93">
        <v>3</v>
      </c>
      <c r="E7334" s="93" t="s">
        <v>439</v>
      </c>
      <c r="F7334" s="93">
        <v>16</v>
      </c>
      <c r="G7334" s="93">
        <v>10</v>
      </c>
      <c r="H7334" s="93">
        <v>6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4</v>
      </c>
      <c r="C7335" s="93">
        <v>3</v>
      </c>
      <c r="D7335" s="93">
        <v>1</v>
      </c>
      <c r="E7335" s="93">
        <v>65</v>
      </c>
      <c r="F7335" s="93">
        <v>1</v>
      </c>
      <c r="G7335" s="93">
        <v>1</v>
      </c>
      <c r="H7335" s="93">
        <v>0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1</v>
      </c>
      <c r="C7336" s="93">
        <v>0</v>
      </c>
      <c r="D7336" s="93">
        <v>1</v>
      </c>
      <c r="E7336" s="93">
        <v>66</v>
      </c>
      <c r="F7336" s="93">
        <v>3</v>
      </c>
      <c r="G7336" s="93">
        <v>2</v>
      </c>
      <c r="H7336" s="93">
        <v>1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0</v>
      </c>
      <c r="C7337" s="93">
        <v>0</v>
      </c>
      <c r="D7337" s="93">
        <v>0</v>
      </c>
      <c r="E7337" s="93">
        <v>67</v>
      </c>
      <c r="F7337" s="93">
        <v>3</v>
      </c>
      <c r="G7337" s="93">
        <v>1</v>
      </c>
      <c r="H7337" s="93">
        <v>2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0</v>
      </c>
      <c r="C7338" s="93">
        <v>0</v>
      </c>
      <c r="D7338" s="93">
        <v>0</v>
      </c>
      <c r="E7338" s="93">
        <v>68</v>
      </c>
      <c r="F7338" s="93">
        <v>4</v>
      </c>
      <c r="G7338" s="93">
        <v>3</v>
      </c>
      <c r="H7338" s="93">
        <v>1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1</v>
      </c>
      <c r="C7339" s="93">
        <v>0</v>
      </c>
      <c r="D7339" s="93">
        <v>1</v>
      </c>
      <c r="E7339" s="93">
        <v>69</v>
      </c>
      <c r="F7339" s="93">
        <v>5</v>
      </c>
      <c r="G7339" s="93">
        <v>3</v>
      </c>
      <c r="H7339" s="93">
        <v>2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3</v>
      </c>
      <c r="C7342" s="93" t="s">
        <v>272</v>
      </c>
      <c r="D7342" s="93">
        <v>3</v>
      </c>
      <c r="E7342" s="93" t="s">
        <v>273</v>
      </c>
      <c r="F7342" s="93">
        <v>29</v>
      </c>
      <c r="G7342" s="93" t="s">
        <v>272</v>
      </c>
      <c r="H7342" s="93">
        <v>51</v>
      </c>
      <c r="I7342" s="93" t="s">
        <v>273</v>
      </c>
      <c r="J7342" s="93">
        <v>22</v>
      </c>
      <c r="K7342" s="93" t="s">
        <v>272</v>
      </c>
      <c r="L7342" s="93">
        <v>39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3.2258064516129031E-2</v>
      </c>
      <c r="E7343" s="93" t="s">
        <v>274</v>
      </c>
      <c r="F7343" s="93">
        <v>22</v>
      </c>
      <c r="G7343" s="93" t="s">
        <v>662</v>
      </c>
      <c r="H7343" s="93">
        <v>0.54838709677419351</v>
      </c>
      <c r="I7343" s="93" t="s">
        <v>274</v>
      </c>
      <c r="J7343" s="93">
        <v>17</v>
      </c>
      <c r="K7343" s="93" t="s">
        <v>662</v>
      </c>
      <c r="L7343" s="93">
        <v>0.41935483870967744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44012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1872</v>
      </c>
      <c r="C7348" s="93">
        <v>1039</v>
      </c>
      <c r="D7348" s="93">
        <v>833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44</v>
      </c>
      <c r="C7349" s="93">
        <v>26</v>
      </c>
      <c r="D7349" s="93">
        <v>18</v>
      </c>
      <c r="E7349" s="93" t="s">
        <v>421</v>
      </c>
      <c r="F7349" s="93">
        <v>101</v>
      </c>
      <c r="G7349" s="93">
        <v>49</v>
      </c>
      <c r="H7349" s="93">
        <v>52</v>
      </c>
      <c r="I7349" s="93" t="s">
        <v>422</v>
      </c>
      <c r="J7349" s="93">
        <v>156</v>
      </c>
      <c r="K7349" s="93">
        <v>78</v>
      </c>
      <c r="L7349" s="93">
        <v>78</v>
      </c>
    </row>
    <row r="7350" spans="1:12" x14ac:dyDescent="0.15">
      <c r="A7350">
        <v>0</v>
      </c>
      <c r="B7350" s="93">
        <v>7</v>
      </c>
      <c r="C7350" s="93">
        <v>5</v>
      </c>
      <c r="D7350" s="93">
        <v>2</v>
      </c>
      <c r="E7350" s="93">
        <v>35</v>
      </c>
      <c r="F7350" s="93">
        <v>19</v>
      </c>
      <c r="G7350" s="93">
        <v>10</v>
      </c>
      <c r="H7350" s="93">
        <v>9</v>
      </c>
      <c r="I7350" s="93">
        <v>70</v>
      </c>
      <c r="J7350" s="93">
        <v>35</v>
      </c>
      <c r="K7350" s="93">
        <v>20</v>
      </c>
      <c r="L7350" s="93">
        <v>15</v>
      </c>
    </row>
    <row r="7351" spans="1:12" x14ac:dyDescent="0.15">
      <c r="A7351">
        <v>1</v>
      </c>
      <c r="B7351" s="93">
        <v>6</v>
      </c>
      <c r="C7351" s="93">
        <v>3</v>
      </c>
      <c r="D7351" s="93">
        <v>3</v>
      </c>
      <c r="E7351" s="93">
        <v>36</v>
      </c>
      <c r="F7351" s="93">
        <v>19</v>
      </c>
      <c r="G7351" s="93">
        <v>8</v>
      </c>
      <c r="H7351" s="93">
        <v>11</v>
      </c>
      <c r="I7351" s="93">
        <v>71</v>
      </c>
      <c r="J7351" s="93">
        <v>37</v>
      </c>
      <c r="K7351" s="93">
        <v>14</v>
      </c>
      <c r="L7351" s="93">
        <v>23</v>
      </c>
    </row>
    <row r="7352" spans="1:12" x14ac:dyDescent="0.15">
      <c r="A7352">
        <v>2</v>
      </c>
      <c r="B7352" s="93">
        <v>13</v>
      </c>
      <c r="C7352" s="93">
        <v>10</v>
      </c>
      <c r="D7352" s="93">
        <v>3</v>
      </c>
      <c r="E7352" s="93">
        <v>37</v>
      </c>
      <c r="F7352" s="93">
        <v>25</v>
      </c>
      <c r="G7352" s="93">
        <v>10</v>
      </c>
      <c r="H7352" s="93">
        <v>15</v>
      </c>
      <c r="I7352" s="93">
        <v>72</v>
      </c>
      <c r="J7352" s="93">
        <v>31</v>
      </c>
      <c r="K7352" s="93">
        <v>17</v>
      </c>
      <c r="L7352" s="93">
        <v>14</v>
      </c>
    </row>
    <row r="7353" spans="1:12" x14ac:dyDescent="0.15">
      <c r="A7353">
        <v>3</v>
      </c>
      <c r="B7353" s="93">
        <v>4</v>
      </c>
      <c r="C7353" s="93">
        <v>2</v>
      </c>
      <c r="D7353" s="93">
        <v>2</v>
      </c>
      <c r="E7353" s="93">
        <v>38</v>
      </c>
      <c r="F7353" s="93">
        <v>19</v>
      </c>
      <c r="G7353" s="93">
        <v>7</v>
      </c>
      <c r="H7353" s="93">
        <v>12</v>
      </c>
      <c r="I7353" s="93">
        <v>73</v>
      </c>
      <c r="J7353" s="93">
        <v>33</v>
      </c>
      <c r="K7353" s="93">
        <v>18</v>
      </c>
      <c r="L7353" s="93">
        <v>15</v>
      </c>
    </row>
    <row r="7354" spans="1:12" x14ac:dyDescent="0.15">
      <c r="A7354">
        <v>4</v>
      </c>
      <c r="B7354" s="93">
        <v>14</v>
      </c>
      <c r="C7354" s="93">
        <v>6</v>
      </c>
      <c r="D7354" s="93">
        <v>8</v>
      </c>
      <c r="E7354" s="93">
        <v>39</v>
      </c>
      <c r="F7354" s="93">
        <v>19</v>
      </c>
      <c r="G7354" s="93">
        <v>14</v>
      </c>
      <c r="H7354" s="93">
        <v>5</v>
      </c>
      <c r="I7354" s="93">
        <v>74</v>
      </c>
      <c r="J7354" s="93">
        <v>20</v>
      </c>
      <c r="K7354" s="93">
        <v>9</v>
      </c>
      <c r="L7354" s="93">
        <v>11</v>
      </c>
    </row>
    <row r="7355" spans="1:12" x14ac:dyDescent="0.15">
      <c r="A7355" t="s">
        <v>423</v>
      </c>
      <c r="B7355" s="93">
        <v>44</v>
      </c>
      <c r="C7355" s="93">
        <v>28</v>
      </c>
      <c r="D7355" s="93">
        <v>16</v>
      </c>
      <c r="E7355" s="93" t="s">
        <v>424</v>
      </c>
      <c r="F7355" s="93">
        <v>112</v>
      </c>
      <c r="G7355" s="93">
        <v>68</v>
      </c>
      <c r="H7355" s="93">
        <v>44</v>
      </c>
      <c r="I7355" s="93" t="s">
        <v>425</v>
      </c>
      <c r="J7355" s="93">
        <v>115</v>
      </c>
      <c r="K7355" s="93">
        <v>67</v>
      </c>
      <c r="L7355" s="93">
        <v>48</v>
      </c>
    </row>
    <row r="7356" spans="1:12" x14ac:dyDescent="0.15">
      <c r="A7356">
        <v>5</v>
      </c>
      <c r="B7356" s="93">
        <v>11</v>
      </c>
      <c r="C7356" s="93">
        <v>7</v>
      </c>
      <c r="D7356" s="93">
        <v>4</v>
      </c>
      <c r="E7356" s="93">
        <v>40</v>
      </c>
      <c r="F7356" s="93">
        <v>26</v>
      </c>
      <c r="G7356" s="93">
        <v>16</v>
      </c>
      <c r="H7356" s="93">
        <v>10</v>
      </c>
      <c r="I7356" s="93">
        <v>75</v>
      </c>
      <c r="J7356" s="93">
        <v>24</v>
      </c>
      <c r="K7356" s="93">
        <v>11</v>
      </c>
      <c r="L7356" s="93">
        <v>13</v>
      </c>
    </row>
    <row r="7357" spans="1:12" x14ac:dyDescent="0.15">
      <c r="A7357">
        <v>6</v>
      </c>
      <c r="B7357" s="93">
        <v>11</v>
      </c>
      <c r="C7357" s="93">
        <v>6</v>
      </c>
      <c r="D7357" s="93">
        <v>5</v>
      </c>
      <c r="E7357" s="93">
        <v>41</v>
      </c>
      <c r="F7357" s="93">
        <v>19</v>
      </c>
      <c r="G7357" s="93">
        <v>14</v>
      </c>
      <c r="H7357" s="93">
        <v>5</v>
      </c>
      <c r="I7357" s="93">
        <v>76</v>
      </c>
      <c r="J7357" s="93">
        <v>26</v>
      </c>
      <c r="K7357" s="93">
        <v>16</v>
      </c>
      <c r="L7357" s="93">
        <v>10</v>
      </c>
    </row>
    <row r="7358" spans="1:12" x14ac:dyDescent="0.15">
      <c r="A7358">
        <v>7</v>
      </c>
      <c r="B7358" s="93">
        <v>6</v>
      </c>
      <c r="C7358" s="93">
        <v>3</v>
      </c>
      <c r="D7358" s="93">
        <v>3</v>
      </c>
      <c r="E7358" s="93">
        <v>42</v>
      </c>
      <c r="F7358" s="93">
        <v>23</v>
      </c>
      <c r="G7358" s="93">
        <v>13</v>
      </c>
      <c r="H7358" s="93">
        <v>10</v>
      </c>
      <c r="I7358" s="93">
        <v>77</v>
      </c>
      <c r="J7358" s="93">
        <v>24</v>
      </c>
      <c r="K7358" s="93">
        <v>16</v>
      </c>
      <c r="L7358" s="93">
        <v>8</v>
      </c>
    </row>
    <row r="7359" spans="1:12" x14ac:dyDescent="0.15">
      <c r="A7359">
        <v>8</v>
      </c>
      <c r="B7359" s="93">
        <v>6</v>
      </c>
      <c r="C7359" s="93">
        <v>4</v>
      </c>
      <c r="D7359" s="93">
        <v>2</v>
      </c>
      <c r="E7359" s="93">
        <v>43</v>
      </c>
      <c r="F7359" s="93">
        <v>20</v>
      </c>
      <c r="G7359" s="93">
        <v>12</v>
      </c>
      <c r="H7359" s="93">
        <v>8</v>
      </c>
      <c r="I7359" s="93">
        <v>78</v>
      </c>
      <c r="J7359" s="93">
        <v>24</v>
      </c>
      <c r="K7359" s="93">
        <v>12</v>
      </c>
      <c r="L7359" s="93">
        <v>12</v>
      </c>
    </row>
    <row r="7360" spans="1:12" x14ac:dyDescent="0.15">
      <c r="A7360">
        <v>9</v>
      </c>
      <c r="B7360" s="93">
        <v>10</v>
      </c>
      <c r="C7360" s="93">
        <v>8</v>
      </c>
      <c r="D7360" s="93">
        <v>2</v>
      </c>
      <c r="E7360" s="93">
        <v>44</v>
      </c>
      <c r="F7360" s="93">
        <v>24</v>
      </c>
      <c r="G7360" s="93">
        <v>13</v>
      </c>
      <c r="H7360" s="93">
        <v>11</v>
      </c>
      <c r="I7360" s="93">
        <v>79</v>
      </c>
      <c r="J7360" s="93">
        <v>17</v>
      </c>
      <c r="K7360" s="93">
        <v>12</v>
      </c>
      <c r="L7360" s="93">
        <v>5</v>
      </c>
    </row>
    <row r="7361" spans="1:12" x14ac:dyDescent="0.15">
      <c r="A7361" t="s">
        <v>426</v>
      </c>
      <c r="B7361" s="93">
        <v>57</v>
      </c>
      <c r="C7361" s="93">
        <v>28</v>
      </c>
      <c r="D7361" s="93">
        <v>29</v>
      </c>
      <c r="E7361" s="93" t="s">
        <v>427</v>
      </c>
      <c r="F7361" s="93">
        <v>150</v>
      </c>
      <c r="G7361" s="93">
        <v>87</v>
      </c>
      <c r="H7361" s="93">
        <v>63</v>
      </c>
      <c r="I7361" s="93" t="s">
        <v>428</v>
      </c>
      <c r="J7361" s="93">
        <v>89</v>
      </c>
      <c r="K7361" s="93">
        <v>38</v>
      </c>
      <c r="L7361" s="93">
        <v>51</v>
      </c>
    </row>
    <row r="7362" spans="1:12" x14ac:dyDescent="0.15">
      <c r="A7362">
        <v>10</v>
      </c>
      <c r="B7362" s="93">
        <v>9</v>
      </c>
      <c r="C7362" s="93">
        <v>4</v>
      </c>
      <c r="D7362" s="93">
        <v>5</v>
      </c>
      <c r="E7362" s="93">
        <v>45</v>
      </c>
      <c r="F7362" s="93">
        <v>27</v>
      </c>
      <c r="G7362" s="93">
        <v>13</v>
      </c>
      <c r="H7362" s="93">
        <v>14</v>
      </c>
      <c r="I7362" s="93">
        <v>80</v>
      </c>
      <c r="J7362" s="93">
        <v>20</v>
      </c>
      <c r="K7362" s="93">
        <v>12</v>
      </c>
      <c r="L7362" s="93">
        <v>8</v>
      </c>
    </row>
    <row r="7363" spans="1:12" x14ac:dyDescent="0.15">
      <c r="A7363">
        <v>11</v>
      </c>
      <c r="B7363" s="93">
        <v>6</v>
      </c>
      <c r="C7363" s="93">
        <v>3</v>
      </c>
      <c r="D7363" s="93">
        <v>3</v>
      </c>
      <c r="E7363" s="93">
        <v>46</v>
      </c>
      <c r="F7363" s="93">
        <v>24</v>
      </c>
      <c r="G7363" s="93">
        <v>13</v>
      </c>
      <c r="H7363" s="93">
        <v>11</v>
      </c>
      <c r="I7363" s="93">
        <v>81</v>
      </c>
      <c r="J7363" s="93">
        <v>17</v>
      </c>
      <c r="K7363" s="93">
        <v>6</v>
      </c>
      <c r="L7363" s="93">
        <v>11</v>
      </c>
    </row>
    <row r="7364" spans="1:12" x14ac:dyDescent="0.15">
      <c r="A7364">
        <v>12</v>
      </c>
      <c r="B7364" s="93">
        <v>13</v>
      </c>
      <c r="C7364" s="93">
        <v>4</v>
      </c>
      <c r="D7364" s="93">
        <v>9</v>
      </c>
      <c r="E7364" s="93">
        <v>47</v>
      </c>
      <c r="F7364" s="93">
        <v>37</v>
      </c>
      <c r="G7364" s="93">
        <v>24</v>
      </c>
      <c r="H7364" s="93">
        <v>13</v>
      </c>
      <c r="I7364" s="93">
        <v>82</v>
      </c>
      <c r="J7364" s="93">
        <v>22</v>
      </c>
      <c r="K7364" s="93">
        <v>10</v>
      </c>
      <c r="L7364" s="93">
        <v>12</v>
      </c>
    </row>
    <row r="7365" spans="1:12" x14ac:dyDescent="0.15">
      <c r="A7365">
        <v>13</v>
      </c>
      <c r="B7365" s="93">
        <v>9</v>
      </c>
      <c r="C7365" s="93">
        <v>6</v>
      </c>
      <c r="D7365" s="93">
        <v>3</v>
      </c>
      <c r="E7365" s="93">
        <v>48</v>
      </c>
      <c r="F7365" s="93">
        <v>30</v>
      </c>
      <c r="G7365" s="93">
        <v>16</v>
      </c>
      <c r="H7365" s="93">
        <v>14</v>
      </c>
      <c r="I7365" s="93">
        <v>83</v>
      </c>
      <c r="J7365" s="93">
        <v>16</v>
      </c>
      <c r="K7365" s="93">
        <v>4</v>
      </c>
      <c r="L7365" s="93">
        <v>12</v>
      </c>
    </row>
    <row r="7366" spans="1:12" x14ac:dyDescent="0.15">
      <c r="A7366">
        <v>14</v>
      </c>
      <c r="B7366" s="93">
        <v>20</v>
      </c>
      <c r="C7366" s="93">
        <v>11</v>
      </c>
      <c r="D7366" s="93">
        <v>9</v>
      </c>
      <c r="E7366" s="93">
        <v>49</v>
      </c>
      <c r="F7366" s="93">
        <v>32</v>
      </c>
      <c r="G7366" s="93">
        <v>21</v>
      </c>
      <c r="H7366" s="93">
        <v>11</v>
      </c>
      <c r="I7366" s="93">
        <v>84</v>
      </c>
      <c r="J7366" s="93">
        <v>14</v>
      </c>
      <c r="K7366" s="93">
        <v>6</v>
      </c>
      <c r="L7366" s="93">
        <v>8</v>
      </c>
    </row>
    <row r="7367" spans="1:12" x14ac:dyDescent="0.15">
      <c r="A7367" t="s">
        <v>429</v>
      </c>
      <c r="B7367" s="93">
        <v>82</v>
      </c>
      <c r="C7367" s="93">
        <v>45</v>
      </c>
      <c r="D7367" s="93">
        <v>37</v>
      </c>
      <c r="E7367" s="93" t="s">
        <v>430</v>
      </c>
      <c r="F7367" s="93">
        <v>124</v>
      </c>
      <c r="G7367" s="93">
        <v>79</v>
      </c>
      <c r="H7367" s="93">
        <v>45</v>
      </c>
      <c r="I7367" s="93" t="s">
        <v>431</v>
      </c>
      <c r="J7367" s="93">
        <v>46</v>
      </c>
      <c r="K7367" s="93">
        <v>17</v>
      </c>
      <c r="L7367" s="93">
        <v>29</v>
      </c>
    </row>
    <row r="7368" spans="1:12" x14ac:dyDescent="0.15">
      <c r="A7368">
        <v>15</v>
      </c>
      <c r="B7368" s="93">
        <v>9</v>
      </c>
      <c r="C7368" s="93">
        <v>5</v>
      </c>
      <c r="D7368" s="93">
        <v>4</v>
      </c>
      <c r="E7368" s="93">
        <v>50</v>
      </c>
      <c r="F7368" s="93">
        <v>25</v>
      </c>
      <c r="G7368" s="93">
        <v>16</v>
      </c>
      <c r="H7368" s="93">
        <v>9</v>
      </c>
      <c r="I7368" s="93">
        <v>85</v>
      </c>
      <c r="J7368" s="93">
        <v>13</v>
      </c>
      <c r="K7368" s="93">
        <v>5</v>
      </c>
      <c r="L7368" s="93">
        <v>8</v>
      </c>
    </row>
    <row r="7369" spans="1:12" x14ac:dyDescent="0.15">
      <c r="A7369">
        <v>16</v>
      </c>
      <c r="B7369" s="93">
        <v>11</v>
      </c>
      <c r="C7369" s="93">
        <v>6</v>
      </c>
      <c r="D7369" s="93">
        <v>5</v>
      </c>
      <c r="E7369" s="93">
        <v>51</v>
      </c>
      <c r="F7369" s="93">
        <v>19</v>
      </c>
      <c r="G7369" s="93">
        <v>12</v>
      </c>
      <c r="H7369" s="93">
        <v>7</v>
      </c>
      <c r="I7369" s="93">
        <v>86</v>
      </c>
      <c r="J7369" s="93">
        <v>8</v>
      </c>
      <c r="K7369" s="93">
        <v>3</v>
      </c>
      <c r="L7369" s="93">
        <v>5</v>
      </c>
    </row>
    <row r="7370" spans="1:12" x14ac:dyDescent="0.15">
      <c r="A7370">
        <v>17</v>
      </c>
      <c r="B7370" s="93">
        <v>17</v>
      </c>
      <c r="C7370" s="93">
        <v>10</v>
      </c>
      <c r="D7370" s="93">
        <v>7</v>
      </c>
      <c r="E7370" s="93">
        <v>52</v>
      </c>
      <c r="F7370" s="93">
        <v>29</v>
      </c>
      <c r="G7370" s="93">
        <v>16</v>
      </c>
      <c r="H7370" s="93">
        <v>13</v>
      </c>
      <c r="I7370" s="93">
        <v>87</v>
      </c>
      <c r="J7370" s="93">
        <v>6</v>
      </c>
      <c r="K7370" s="93">
        <v>1</v>
      </c>
      <c r="L7370" s="93">
        <v>5</v>
      </c>
    </row>
    <row r="7371" spans="1:12" x14ac:dyDescent="0.15">
      <c r="A7371">
        <v>18</v>
      </c>
      <c r="B7371" s="93">
        <v>15</v>
      </c>
      <c r="C7371" s="93">
        <v>8</v>
      </c>
      <c r="D7371" s="93">
        <v>7</v>
      </c>
      <c r="E7371" s="93">
        <v>53</v>
      </c>
      <c r="F7371" s="93">
        <v>28</v>
      </c>
      <c r="G7371" s="93">
        <v>19</v>
      </c>
      <c r="H7371" s="93">
        <v>9</v>
      </c>
      <c r="I7371" s="93">
        <v>88</v>
      </c>
      <c r="J7371" s="93">
        <v>11</v>
      </c>
      <c r="K7371" s="93">
        <v>4</v>
      </c>
      <c r="L7371" s="93">
        <v>7</v>
      </c>
    </row>
    <row r="7372" spans="1:12" x14ac:dyDescent="0.15">
      <c r="A7372">
        <v>19</v>
      </c>
      <c r="B7372" s="93">
        <v>30</v>
      </c>
      <c r="C7372" s="93">
        <v>16</v>
      </c>
      <c r="D7372" s="93">
        <v>14</v>
      </c>
      <c r="E7372" s="93">
        <v>54</v>
      </c>
      <c r="F7372" s="93">
        <v>23</v>
      </c>
      <c r="G7372" s="93">
        <v>16</v>
      </c>
      <c r="H7372" s="93">
        <v>7</v>
      </c>
      <c r="I7372" s="93">
        <v>89</v>
      </c>
      <c r="J7372" s="93">
        <v>8</v>
      </c>
      <c r="K7372" s="93">
        <v>4</v>
      </c>
      <c r="L7372" s="93">
        <v>4</v>
      </c>
    </row>
    <row r="7373" spans="1:12" x14ac:dyDescent="0.15">
      <c r="A7373" t="s">
        <v>432</v>
      </c>
      <c r="B7373" s="93">
        <v>199</v>
      </c>
      <c r="C7373" s="93">
        <v>106</v>
      </c>
      <c r="D7373" s="93">
        <v>93</v>
      </c>
      <c r="E7373" s="93" t="s">
        <v>433</v>
      </c>
      <c r="F7373" s="93">
        <v>116</v>
      </c>
      <c r="G7373" s="93">
        <v>75</v>
      </c>
      <c r="H7373" s="93">
        <v>41</v>
      </c>
      <c r="I7373" s="93" t="s">
        <v>434</v>
      </c>
      <c r="J7373" s="93">
        <v>43</v>
      </c>
      <c r="K7373" s="93">
        <v>6</v>
      </c>
      <c r="L7373" s="93">
        <v>37</v>
      </c>
    </row>
    <row r="7374" spans="1:12" x14ac:dyDescent="0.15">
      <c r="A7374">
        <v>20</v>
      </c>
      <c r="B7374" s="93">
        <v>45</v>
      </c>
      <c r="C7374" s="93">
        <v>24</v>
      </c>
      <c r="D7374" s="93">
        <v>21</v>
      </c>
      <c r="E7374" s="93">
        <v>55</v>
      </c>
      <c r="F7374" s="93">
        <v>26</v>
      </c>
      <c r="G7374" s="93">
        <v>16</v>
      </c>
      <c r="H7374" s="93">
        <v>10</v>
      </c>
      <c r="I7374" s="93">
        <v>90</v>
      </c>
      <c r="J7374" s="93">
        <v>11</v>
      </c>
      <c r="K7374" s="93">
        <v>1</v>
      </c>
      <c r="L7374" s="93">
        <v>10</v>
      </c>
    </row>
    <row r="7375" spans="1:12" x14ac:dyDescent="0.15">
      <c r="A7375">
        <v>21</v>
      </c>
      <c r="B7375" s="93">
        <v>52</v>
      </c>
      <c r="C7375" s="93">
        <v>27</v>
      </c>
      <c r="D7375" s="93">
        <v>25</v>
      </c>
      <c r="E7375" s="93">
        <v>56</v>
      </c>
      <c r="F7375" s="93">
        <v>24</v>
      </c>
      <c r="G7375" s="93">
        <v>16</v>
      </c>
      <c r="H7375" s="93">
        <v>8</v>
      </c>
      <c r="I7375" s="93">
        <v>91</v>
      </c>
      <c r="J7375" s="93">
        <v>7</v>
      </c>
      <c r="K7375" s="93">
        <v>1</v>
      </c>
      <c r="L7375" s="93">
        <v>6</v>
      </c>
    </row>
    <row r="7376" spans="1:12" x14ac:dyDescent="0.15">
      <c r="A7376">
        <v>22</v>
      </c>
      <c r="B7376" s="93">
        <v>59</v>
      </c>
      <c r="C7376" s="93">
        <v>25</v>
      </c>
      <c r="D7376" s="93">
        <v>34</v>
      </c>
      <c r="E7376" s="93">
        <v>57</v>
      </c>
      <c r="F7376" s="93">
        <v>23</v>
      </c>
      <c r="G7376" s="93">
        <v>17</v>
      </c>
      <c r="H7376" s="93">
        <v>6</v>
      </c>
      <c r="I7376" s="93">
        <v>92</v>
      </c>
      <c r="J7376" s="93">
        <v>9</v>
      </c>
      <c r="K7376" s="93">
        <v>0</v>
      </c>
      <c r="L7376" s="93">
        <v>9</v>
      </c>
    </row>
    <row r="7377" spans="1:12" x14ac:dyDescent="0.15">
      <c r="A7377">
        <v>23</v>
      </c>
      <c r="B7377" s="93">
        <v>25</v>
      </c>
      <c r="C7377" s="93">
        <v>18</v>
      </c>
      <c r="D7377" s="93">
        <v>7</v>
      </c>
      <c r="E7377" s="93">
        <v>58</v>
      </c>
      <c r="F7377" s="93">
        <v>23</v>
      </c>
      <c r="G7377" s="93">
        <v>13</v>
      </c>
      <c r="H7377" s="93">
        <v>10</v>
      </c>
      <c r="I7377" s="93">
        <v>93</v>
      </c>
      <c r="J7377" s="93">
        <v>11</v>
      </c>
      <c r="K7377" s="93">
        <v>2</v>
      </c>
      <c r="L7377" s="93">
        <v>9</v>
      </c>
    </row>
    <row r="7378" spans="1:12" x14ac:dyDescent="0.15">
      <c r="A7378">
        <v>24</v>
      </c>
      <c r="B7378" s="93">
        <v>18</v>
      </c>
      <c r="C7378" s="93">
        <v>12</v>
      </c>
      <c r="D7378" s="93">
        <v>6</v>
      </c>
      <c r="E7378" s="93">
        <v>59</v>
      </c>
      <c r="F7378" s="93">
        <v>20</v>
      </c>
      <c r="G7378" s="93">
        <v>13</v>
      </c>
      <c r="H7378" s="93">
        <v>7</v>
      </c>
      <c r="I7378" s="93">
        <v>94</v>
      </c>
      <c r="J7378" s="93">
        <v>5</v>
      </c>
      <c r="K7378" s="93">
        <v>2</v>
      </c>
      <c r="L7378" s="93">
        <v>3</v>
      </c>
    </row>
    <row r="7379" spans="1:12" x14ac:dyDescent="0.15">
      <c r="A7379" t="s">
        <v>435</v>
      </c>
      <c r="B7379" s="93">
        <v>84</v>
      </c>
      <c r="C7379" s="93">
        <v>57</v>
      </c>
      <c r="D7379" s="93">
        <v>27</v>
      </c>
      <c r="E7379" s="93" t="s">
        <v>436</v>
      </c>
      <c r="F7379" s="93">
        <v>96</v>
      </c>
      <c r="G7379" s="93">
        <v>59</v>
      </c>
      <c r="H7379" s="93">
        <v>37</v>
      </c>
      <c r="I7379" s="93" t="s">
        <v>437</v>
      </c>
      <c r="J7379" s="93">
        <v>16</v>
      </c>
      <c r="K7379" s="93">
        <v>1</v>
      </c>
      <c r="L7379" s="93">
        <v>15</v>
      </c>
    </row>
    <row r="7380" spans="1:12" x14ac:dyDescent="0.15">
      <c r="A7380">
        <v>25</v>
      </c>
      <c r="B7380" s="93">
        <v>18</v>
      </c>
      <c r="C7380" s="93">
        <v>13</v>
      </c>
      <c r="D7380" s="93">
        <v>5</v>
      </c>
      <c r="E7380" s="93">
        <v>60</v>
      </c>
      <c r="F7380" s="93">
        <v>20</v>
      </c>
      <c r="G7380" s="93">
        <v>8</v>
      </c>
      <c r="H7380" s="93">
        <v>12</v>
      </c>
      <c r="I7380" s="93">
        <v>95</v>
      </c>
      <c r="J7380" s="93">
        <v>1</v>
      </c>
      <c r="K7380" s="93">
        <v>1</v>
      </c>
      <c r="L7380" s="93">
        <v>0</v>
      </c>
    </row>
    <row r="7381" spans="1:12" x14ac:dyDescent="0.15">
      <c r="A7381">
        <v>26</v>
      </c>
      <c r="B7381" s="93">
        <v>13</v>
      </c>
      <c r="C7381" s="93">
        <v>9</v>
      </c>
      <c r="D7381" s="93">
        <v>4</v>
      </c>
      <c r="E7381" s="93">
        <v>61</v>
      </c>
      <c r="F7381" s="93">
        <v>25</v>
      </c>
      <c r="G7381" s="93">
        <v>16</v>
      </c>
      <c r="H7381" s="93">
        <v>9</v>
      </c>
      <c r="I7381" s="93">
        <v>96</v>
      </c>
      <c r="J7381" s="93">
        <v>5</v>
      </c>
      <c r="K7381" s="93">
        <v>0</v>
      </c>
      <c r="L7381" s="93">
        <v>5</v>
      </c>
    </row>
    <row r="7382" spans="1:12" x14ac:dyDescent="0.15">
      <c r="A7382">
        <v>27</v>
      </c>
      <c r="B7382" s="93">
        <v>16</v>
      </c>
      <c r="C7382" s="93">
        <v>11</v>
      </c>
      <c r="D7382" s="93">
        <v>5</v>
      </c>
      <c r="E7382" s="93">
        <v>62</v>
      </c>
      <c r="F7382" s="93">
        <v>23</v>
      </c>
      <c r="G7382" s="93">
        <v>16</v>
      </c>
      <c r="H7382" s="93">
        <v>7</v>
      </c>
      <c r="I7382" s="93">
        <v>97</v>
      </c>
      <c r="J7382" s="93">
        <v>2</v>
      </c>
      <c r="K7382" s="93">
        <v>0</v>
      </c>
      <c r="L7382" s="93">
        <v>2</v>
      </c>
    </row>
    <row r="7383" spans="1:12" x14ac:dyDescent="0.15">
      <c r="A7383">
        <v>28</v>
      </c>
      <c r="B7383" s="93">
        <v>23</v>
      </c>
      <c r="C7383" s="93">
        <v>14</v>
      </c>
      <c r="D7383" s="93">
        <v>9</v>
      </c>
      <c r="E7383" s="93">
        <v>63</v>
      </c>
      <c r="F7383" s="93">
        <v>11</v>
      </c>
      <c r="G7383" s="93">
        <v>9</v>
      </c>
      <c r="H7383" s="93">
        <v>2</v>
      </c>
      <c r="I7383" s="93">
        <v>98</v>
      </c>
      <c r="J7383" s="93">
        <v>6</v>
      </c>
      <c r="K7383" s="93">
        <v>0</v>
      </c>
      <c r="L7383" s="93">
        <v>6</v>
      </c>
    </row>
    <row r="7384" spans="1:12" x14ac:dyDescent="0.15">
      <c r="A7384">
        <v>29</v>
      </c>
      <c r="B7384" s="93">
        <v>14</v>
      </c>
      <c r="C7384" s="93">
        <v>10</v>
      </c>
      <c r="D7384" s="93">
        <v>4</v>
      </c>
      <c r="E7384" s="93">
        <v>64</v>
      </c>
      <c r="F7384" s="93">
        <v>17</v>
      </c>
      <c r="G7384" s="93">
        <v>10</v>
      </c>
      <c r="H7384" s="93">
        <v>7</v>
      </c>
      <c r="I7384" s="93">
        <v>99</v>
      </c>
      <c r="J7384" s="93">
        <v>2</v>
      </c>
      <c r="K7384" s="93">
        <v>0</v>
      </c>
      <c r="L7384" s="93">
        <v>2</v>
      </c>
    </row>
    <row r="7385" spans="1:12" x14ac:dyDescent="0.15">
      <c r="A7385" t="s">
        <v>438</v>
      </c>
      <c r="B7385" s="93">
        <v>73</v>
      </c>
      <c r="C7385" s="93">
        <v>48</v>
      </c>
      <c r="D7385" s="93">
        <v>25</v>
      </c>
      <c r="E7385" s="93" t="s">
        <v>439</v>
      </c>
      <c r="F7385" s="93">
        <v>124</v>
      </c>
      <c r="G7385" s="93">
        <v>77</v>
      </c>
      <c r="H7385" s="93">
        <v>47</v>
      </c>
      <c r="I7385" s="93" t="s">
        <v>440</v>
      </c>
      <c r="J7385" s="93">
        <v>1</v>
      </c>
      <c r="K7385" s="93">
        <v>0</v>
      </c>
      <c r="L7385" s="93">
        <v>1</v>
      </c>
    </row>
    <row r="7386" spans="1:12" x14ac:dyDescent="0.15">
      <c r="A7386">
        <v>30</v>
      </c>
      <c r="B7386" s="93">
        <v>11</v>
      </c>
      <c r="C7386" s="93">
        <v>7</v>
      </c>
      <c r="D7386" s="93">
        <v>4</v>
      </c>
      <c r="E7386" s="93">
        <v>65</v>
      </c>
      <c r="F7386" s="93">
        <v>26</v>
      </c>
      <c r="G7386" s="93">
        <v>17</v>
      </c>
      <c r="H7386" s="93">
        <v>9</v>
      </c>
      <c r="I7386" s="93">
        <v>100</v>
      </c>
      <c r="J7386" s="93">
        <v>0</v>
      </c>
      <c r="K7386" s="93">
        <v>0</v>
      </c>
      <c r="L7386" s="93">
        <v>0</v>
      </c>
    </row>
    <row r="7387" spans="1:12" x14ac:dyDescent="0.15">
      <c r="A7387">
        <v>31</v>
      </c>
      <c r="B7387" s="93">
        <v>16</v>
      </c>
      <c r="C7387" s="93">
        <v>11</v>
      </c>
      <c r="D7387" s="93">
        <v>5</v>
      </c>
      <c r="E7387" s="93">
        <v>66</v>
      </c>
      <c r="F7387" s="93">
        <v>19</v>
      </c>
      <c r="G7387" s="93">
        <v>13</v>
      </c>
      <c r="H7387" s="93">
        <v>6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14</v>
      </c>
      <c r="C7388" s="93">
        <v>8</v>
      </c>
      <c r="D7388" s="93">
        <v>6</v>
      </c>
      <c r="E7388" s="93">
        <v>67</v>
      </c>
      <c r="F7388" s="93">
        <v>28</v>
      </c>
      <c r="G7388" s="93">
        <v>19</v>
      </c>
      <c r="H7388" s="93">
        <v>9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15</v>
      </c>
      <c r="C7389" s="93">
        <v>9</v>
      </c>
      <c r="D7389" s="93">
        <v>6</v>
      </c>
      <c r="E7389" s="93">
        <v>68</v>
      </c>
      <c r="F7389" s="93">
        <v>21</v>
      </c>
      <c r="G7389" s="93">
        <v>12</v>
      </c>
      <c r="H7389" s="93">
        <v>9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17</v>
      </c>
      <c r="C7390" s="93">
        <v>13</v>
      </c>
      <c r="D7390" s="93">
        <v>4</v>
      </c>
      <c r="E7390" s="93">
        <v>69</v>
      </c>
      <c r="F7390" s="93">
        <v>30</v>
      </c>
      <c r="G7390" s="93">
        <v>16</v>
      </c>
      <c r="H7390" s="93">
        <v>14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82</v>
      </c>
      <c r="C7393" s="93" t="s">
        <v>272</v>
      </c>
      <c r="D7393" s="93">
        <v>145</v>
      </c>
      <c r="E7393" s="93" t="s">
        <v>273</v>
      </c>
      <c r="F7393" s="93">
        <v>673</v>
      </c>
      <c r="G7393" s="93" t="s">
        <v>272</v>
      </c>
      <c r="H7393" s="93">
        <v>1137</v>
      </c>
      <c r="I7393" s="93" t="s">
        <v>273</v>
      </c>
      <c r="J7393" s="93">
        <v>284</v>
      </c>
      <c r="K7393" s="93" t="s">
        <v>272</v>
      </c>
      <c r="L7393" s="93">
        <v>590</v>
      </c>
    </row>
    <row r="7394" spans="1:12" x14ac:dyDescent="0.15">
      <c r="A7394" t="s">
        <v>274</v>
      </c>
      <c r="B7394" s="93">
        <v>63</v>
      </c>
      <c r="C7394" s="93" t="s">
        <v>662</v>
      </c>
      <c r="D7394" s="93">
        <v>7.745726495726496E-2</v>
      </c>
      <c r="E7394" s="93" t="s">
        <v>274</v>
      </c>
      <c r="F7394" s="93">
        <v>464</v>
      </c>
      <c r="G7394" s="93" t="s">
        <v>662</v>
      </c>
      <c r="H7394" s="93">
        <v>0.60737179487179482</v>
      </c>
      <c r="I7394" s="93" t="s">
        <v>274</v>
      </c>
      <c r="J7394" s="93">
        <v>306</v>
      </c>
      <c r="K7394" s="93" t="s">
        <v>662</v>
      </c>
      <c r="L7394" s="93">
        <v>0.31517094017094016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44012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600</v>
      </c>
      <c r="C7399" s="93">
        <v>325</v>
      </c>
      <c r="D7399" s="93">
        <v>275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8</v>
      </c>
      <c r="C7400" s="93">
        <v>4</v>
      </c>
      <c r="D7400" s="93">
        <v>4</v>
      </c>
      <c r="E7400" s="93" t="s">
        <v>421</v>
      </c>
      <c r="F7400" s="93">
        <v>21</v>
      </c>
      <c r="G7400" s="93">
        <v>12</v>
      </c>
      <c r="H7400" s="93">
        <v>9</v>
      </c>
      <c r="I7400" s="93" t="s">
        <v>422</v>
      </c>
      <c r="J7400" s="93">
        <v>37</v>
      </c>
      <c r="K7400" s="93">
        <v>19</v>
      </c>
      <c r="L7400" s="93">
        <v>18</v>
      </c>
    </row>
    <row r="7401" spans="1:12" x14ac:dyDescent="0.15">
      <c r="A7401">
        <v>0</v>
      </c>
      <c r="B7401" s="93">
        <v>0</v>
      </c>
      <c r="C7401" s="93">
        <v>0</v>
      </c>
      <c r="D7401" s="93">
        <v>0</v>
      </c>
      <c r="E7401" s="93">
        <v>35</v>
      </c>
      <c r="F7401" s="93">
        <v>3</v>
      </c>
      <c r="G7401" s="93">
        <v>2</v>
      </c>
      <c r="H7401" s="93">
        <v>1</v>
      </c>
      <c r="I7401" s="93">
        <v>70</v>
      </c>
      <c r="J7401" s="93">
        <v>6</v>
      </c>
      <c r="K7401" s="93">
        <v>6</v>
      </c>
      <c r="L7401" s="93">
        <v>0</v>
      </c>
    </row>
    <row r="7402" spans="1:12" x14ac:dyDescent="0.15">
      <c r="A7402">
        <v>1</v>
      </c>
      <c r="B7402" s="93">
        <v>2</v>
      </c>
      <c r="C7402" s="93">
        <v>2</v>
      </c>
      <c r="D7402" s="93">
        <v>0</v>
      </c>
      <c r="E7402" s="93">
        <v>36</v>
      </c>
      <c r="F7402" s="93">
        <v>3</v>
      </c>
      <c r="G7402" s="93">
        <v>2</v>
      </c>
      <c r="H7402" s="93">
        <v>1</v>
      </c>
      <c r="I7402" s="93">
        <v>71</v>
      </c>
      <c r="J7402" s="93">
        <v>8</v>
      </c>
      <c r="K7402" s="93">
        <v>4</v>
      </c>
      <c r="L7402" s="93">
        <v>4</v>
      </c>
    </row>
    <row r="7403" spans="1:12" x14ac:dyDescent="0.15">
      <c r="A7403">
        <v>2</v>
      </c>
      <c r="B7403" s="93">
        <v>1</v>
      </c>
      <c r="C7403" s="93">
        <v>1</v>
      </c>
      <c r="D7403" s="93">
        <v>0</v>
      </c>
      <c r="E7403" s="93">
        <v>37</v>
      </c>
      <c r="F7403" s="93">
        <v>4</v>
      </c>
      <c r="G7403" s="93">
        <v>2</v>
      </c>
      <c r="H7403" s="93">
        <v>2</v>
      </c>
      <c r="I7403" s="93">
        <v>72</v>
      </c>
      <c r="J7403" s="93">
        <v>10</v>
      </c>
      <c r="K7403" s="93">
        <v>3</v>
      </c>
      <c r="L7403" s="93">
        <v>7</v>
      </c>
    </row>
    <row r="7404" spans="1:12" x14ac:dyDescent="0.15">
      <c r="A7404">
        <v>3</v>
      </c>
      <c r="B7404" s="93">
        <v>3</v>
      </c>
      <c r="C7404" s="93">
        <v>1</v>
      </c>
      <c r="D7404" s="93">
        <v>2</v>
      </c>
      <c r="E7404" s="93">
        <v>38</v>
      </c>
      <c r="F7404" s="93">
        <v>5</v>
      </c>
      <c r="G7404" s="93">
        <v>2</v>
      </c>
      <c r="H7404" s="93">
        <v>3</v>
      </c>
      <c r="I7404" s="93">
        <v>73</v>
      </c>
      <c r="J7404" s="93">
        <v>8</v>
      </c>
      <c r="K7404" s="93">
        <v>3</v>
      </c>
      <c r="L7404" s="93">
        <v>5</v>
      </c>
    </row>
    <row r="7405" spans="1:12" x14ac:dyDescent="0.15">
      <c r="A7405">
        <v>4</v>
      </c>
      <c r="B7405" s="93">
        <v>2</v>
      </c>
      <c r="C7405" s="93">
        <v>0</v>
      </c>
      <c r="D7405" s="93">
        <v>2</v>
      </c>
      <c r="E7405" s="93">
        <v>39</v>
      </c>
      <c r="F7405" s="93">
        <v>6</v>
      </c>
      <c r="G7405" s="93">
        <v>4</v>
      </c>
      <c r="H7405" s="93">
        <v>2</v>
      </c>
      <c r="I7405" s="93">
        <v>74</v>
      </c>
      <c r="J7405" s="93">
        <v>5</v>
      </c>
      <c r="K7405" s="93">
        <v>3</v>
      </c>
      <c r="L7405" s="93">
        <v>2</v>
      </c>
    </row>
    <row r="7406" spans="1:12" x14ac:dyDescent="0.15">
      <c r="A7406" t="s">
        <v>423</v>
      </c>
      <c r="B7406" s="93">
        <v>12</v>
      </c>
      <c r="C7406" s="93">
        <v>6</v>
      </c>
      <c r="D7406" s="93">
        <v>6</v>
      </c>
      <c r="E7406" s="93" t="s">
        <v>424</v>
      </c>
      <c r="F7406" s="93">
        <v>33</v>
      </c>
      <c r="G7406" s="93">
        <v>17</v>
      </c>
      <c r="H7406" s="93">
        <v>16</v>
      </c>
      <c r="I7406" s="93" t="s">
        <v>425</v>
      </c>
      <c r="J7406" s="93">
        <v>33</v>
      </c>
      <c r="K7406" s="93">
        <v>17</v>
      </c>
      <c r="L7406" s="93">
        <v>16</v>
      </c>
    </row>
    <row r="7407" spans="1:12" x14ac:dyDescent="0.15">
      <c r="A7407">
        <v>5</v>
      </c>
      <c r="B7407" s="93">
        <v>2</v>
      </c>
      <c r="C7407" s="93">
        <v>0</v>
      </c>
      <c r="D7407" s="93">
        <v>2</v>
      </c>
      <c r="E7407" s="93">
        <v>40</v>
      </c>
      <c r="F7407" s="93">
        <v>7</v>
      </c>
      <c r="G7407" s="93">
        <v>2</v>
      </c>
      <c r="H7407" s="93">
        <v>5</v>
      </c>
      <c r="I7407" s="93">
        <v>75</v>
      </c>
      <c r="J7407" s="93">
        <v>5</v>
      </c>
      <c r="K7407" s="93">
        <v>3</v>
      </c>
      <c r="L7407" s="93">
        <v>2</v>
      </c>
    </row>
    <row r="7408" spans="1:12" x14ac:dyDescent="0.15">
      <c r="A7408">
        <v>6</v>
      </c>
      <c r="B7408" s="93">
        <v>4</v>
      </c>
      <c r="C7408" s="93">
        <v>2</v>
      </c>
      <c r="D7408" s="93">
        <v>2</v>
      </c>
      <c r="E7408" s="93">
        <v>41</v>
      </c>
      <c r="F7408" s="93">
        <v>6</v>
      </c>
      <c r="G7408" s="93">
        <v>4</v>
      </c>
      <c r="H7408" s="93">
        <v>2</v>
      </c>
      <c r="I7408" s="93">
        <v>76</v>
      </c>
      <c r="J7408" s="93">
        <v>6</v>
      </c>
      <c r="K7408" s="93">
        <v>3</v>
      </c>
      <c r="L7408" s="93">
        <v>3</v>
      </c>
    </row>
    <row r="7409" spans="1:12" x14ac:dyDescent="0.15">
      <c r="A7409">
        <v>7</v>
      </c>
      <c r="B7409" s="93">
        <v>2</v>
      </c>
      <c r="C7409" s="93">
        <v>1</v>
      </c>
      <c r="D7409" s="93">
        <v>1</v>
      </c>
      <c r="E7409" s="93">
        <v>42</v>
      </c>
      <c r="F7409" s="93">
        <v>5</v>
      </c>
      <c r="G7409" s="93">
        <v>4</v>
      </c>
      <c r="H7409" s="93">
        <v>1</v>
      </c>
      <c r="I7409" s="93">
        <v>77</v>
      </c>
      <c r="J7409" s="93">
        <v>8</v>
      </c>
      <c r="K7409" s="93">
        <v>3</v>
      </c>
      <c r="L7409" s="93">
        <v>5</v>
      </c>
    </row>
    <row r="7410" spans="1:12" x14ac:dyDescent="0.15">
      <c r="A7410">
        <v>8</v>
      </c>
      <c r="B7410" s="93">
        <v>2</v>
      </c>
      <c r="C7410" s="93">
        <v>2</v>
      </c>
      <c r="D7410" s="93">
        <v>0</v>
      </c>
      <c r="E7410" s="93">
        <v>43</v>
      </c>
      <c r="F7410" s="93">
        <v>9</v>
      </c>
      <c r="G7410" s="93">
        <v>5</v>
      </c>
      <c r="H7410" s="93">
        <v>4</v>
      </c>
      <c r="I7410" s="93">
        <v>78</v>
      </c>
      <c r="J7410" s="93">
        <v>8</v>
      </c>
      <c r="K7410" s="93">
        <v>6</v>
      </c>
      <c r="L7410" s="93">
        <v>2</v>
      </c>
    </row>
    <row r="7411" spans="1:12" x14ac:dyDescent="0.15">
      <c r="A7411">
        <v>9</v>
      </c>
      <c r="B7411" s="93">
        <v>2</v>
      </c>
      <c r="C7411" s="93">
        <v>1</v>
      </c>
      <c r="D7411" s="93">
        <v>1</v>
      </c>
      <c r="E7411" s="93">
        <v>44</v>
      </c>
      <c r="F7411" s="93">
        <v>6</v>
      </c>
      <c r="G7411" s="93">
        <v>2</v>
      </c>
      <c r="H7411" s="93">
        <v>4</v>
      </c>
      <c r="I7411" s="93">
        <v>79</v>
      </c>
      <c r="J7411" s="93">
        <v>6</v>
      </c>
      <c r="K7411" s="93">
        <v>2</v>
      </c>
      <c r="L7411" s="93">
        <v>4</v>
      </c>
    </row>
    <row r="7412" spans="1:12" x14ac:dyDescent="0.15">
      <c r="A7412" t="s">
        <v>426</v>
      </c>
      <c r="B7412" s="93">
        <v>15</v>
      </c>
      <c r="C7412" s="93">
        <v>7</v>
      </c>
      <c r="D7412" s="93">
        <v>8</v>
      </c>
      <c r="E7412" s="93" t="s">
        <v>427</v>
      </c>
      <c r="F7412" s="93">
        <v>30</v>
      </c>
      <c r="G7412" s="93">
        <v>16</v>
      </c>
      <c r="H7412" s="93">
        <v>14</v>
      </c>
      <c r="I7412" s="93" t="s">
        <v>428</v>
      </c>
      <c r="J7412" s="93">
        <v>15</v>
      </c>
      <c r="K7412" s="93">
        <v>8</v>
      </c>
      <c r="L7412" s="93">
        <v>7</v>
      </c>
    </row>
    <row r="7413" spans="1:12" x14ac:dyDescent="0.15">
      <c r="A7413">
        <v>10</v>
      </c>
      <c r="B7413" s="93">
        <v>5</v>
      </c>
      <c r="C7413" s="93">
        <v>1</v>
      </c>
      <c r="D7413" s="93">
        <v>4</v>
      </c>
      <c r="E7413" s="93">
        <v>45</v>
      </c>
      <c r="F7413" s="93">
        <v>5</v>
      </c>
      <c r="G7413" s="93">
        <v>3</v>
      </c>
      <c r="H7413" s="93">
        <v>2</v>
      </c>
      <c r="I7413" s="93">
        <v>80</v>
      </c>
      <c r="J7413" s="93">
        <v>4</v>
      </c>
      <c r="K7413" s="93">
        <v>2</v>
      </c>
      <c r="L7413" s="93">
        <v>2</v>
      </c>
    </row>
    <row r="7414" spans="1:12" x14ac:dyDescent="0.15">
      <c r="A7414">
        <v>11</v>
      </c>
      <c r="B7414" s="93">
        <v>2</v>
      </c>
      <c r="C7414" s="93">
        <v>1</v>
      </c>
      <c r="D7414" s="93">
        <v>1</v>
      </c>
      <c r="E7414" s="93">
        <v>46</v>
      </c>
      <c r="F7414" s="93">
        <v>5</v>
      </c>
      <c r="G7414" s="93">
        <v>2</v>
      </c>
      <c r="H7414" s="93">
        <v>3</v>
      </c>
      <c r="I7414" s="93">
        <v>81</v>
      </c>
      <c r="J7414" s="93">
        <v>4</v>
      </c>
      <c r="K7414" s="93">
        <v>3</v>
      </c>
      <c r="L7414" s="93">
        <v>1</v>
      </c>
    </row>
    <row r="7415" spans="1:12" x14ac:dyDescent="0.15">
      <c r="A7415">
        <v>12</v>
      </c>
      <c r="B7415" s="93">
        <v>4</v>
      </c>
      <c r="C7415" s="93">
        <v>2</v>
      </c>
      <c r="D7415" s="93">
        <v>2</v>
      </c>
      <c r="E7415" s="93">
        <v>47</v>
      </c>
      <c r="F7415" s="93">
        <v>9</v>
      </c>
      <c r="G7415" s="93">
        <v>2</v>
      </c>
      <c r="H7415" s="93">
        <v>7</v>
      </c>
      <c r="I7415" s="93">
        <v>82</v>
      </c>
      <c r="J7415" s="93">
        <v>3</v>
      </c>
      <c r="K7415" s="93">
        <v>2</v>
      </c>
      <c r="L7415" s="93">
        <v>1</v>
      </c>
    </row>
    <row r="7416" spans="1:12" x14ac:dyDescent="0.15">
      <c r="A7416">
        <v>13</v>
      </c>
      <c r="B7416" s="93">
        <v>1</v>
      </c>
      <c r="C7416" s="93">
        <v>0</v>
      </c>
      <c r="D7416" s="93">
        <v>1</v>
      </c>
      <c r="E7416" s="93">
        <v>48</v>
      </c>
      <c r="F7416" s="93">
        <v>8</v>
      </c>
      <c r="G7416" s="93">
        <v>7</v>
      </c>
      <c r="H7416" s="93">
        <v>1</v>
      </c>
      <c r="I7416" s="93">
        <v>83</v>
      </c>
      <c r="J7416" s="93">
        <v>4</v>
      </c>
      <c r="K7416" s="93">
        <v>1</v>
      </c>
      <c r="L7416" s="93">
        <v>3</v>
      </c>
    </row>
    <row r="7417" spans="1:12" x14ac:dyDescent="0.15">
      <c r="A7417">
        <v>14</v>
      </c>
      <c r="B7417" s="93">
        <v>3</v>
      </c>
      <c r="C7417" s="93">
        <v>3</v>
      </c>
      <c r="D7417" s="93">
        <v>0</v>
      </c>
      <c r="E7417" s="93">
        <v>49</v>
      </c>
      <c r="F7417" s="93">
        <v>3</v>
      </c>
      <c r="G7417" s="93">
        <v>2</v>
      </c>
      <c r="H7417" s="93">
        <v>1</v>
      </c>
      <c r="I7417" s="93">
        <v>84</v>
      </c>
      <c r="J7417" s="93">
        <v>0</v>
      </c>
      <c r="K7417" s="93">
        <v>0</v>
      </c>
      <c r="L7417" s="93">
        <v>0</v>
      </c>
    </row>
    <row r="7418" spans="1:12" x14ac:dyDescent="0.15">
      <c r="A7418" t="s">
        <v>429</v>
      </c>
      <c r="B7418" s="93">
        <v>52</v>
      </c>
      <c r="C7418" s="93">
        <v>36</v>
      </c>
      <c r="D7418" s="93">
        <v>16</v>
      </c>
      <c r="E7418" s="93" t="s">
        <v>430</v>
      </c>
      <c r="F7418" s="93">
        <v>31</v>
      </c>
      <c r="G7418" s="93">
        <v>17</v>
      </c>
      <c r="H7418" s="93">
        <v>14</v>
      </c>
      <c r="I7418" s="93" t="s">
        <v>431</v>
      </c>
      <c r="J7418" s="93">
        <v>14</v>
      </c>
      <c r="K7418" s="93">
        <v>8</v>
      </c>
      <c r="L7418" s="93">
        <v>6</v>
      </c>
    </row>
    <row r="7419" spans="1:12" x14ac:dyDescent="0.15">
      <c r="A7419">
        <v>15</v>
      </c>
      <c r="B7419" s="93">
        <v>2</v>
      </c>
      <c r="C7419" s="93">
        <v>1</v>
      </c>
      <c r="D7419" s="93">
        <v>1</v>
      </c>
      <c r="E7419" s="93">
        <v>50</v>
      </c>
      <c r="F7419" s="93">
        <v>2</v>
      </c>
      <c r="G7419" s="93">
        <v>1</v>
      </c>
      <c r="H7419" s="93">
        <v>1</v>
      </c>
      <c r="I7419" s="93">
        <v>85</v>
      </c>
      <c r="J7419" s="93">
        <v>6</v>
      </c>
      <c r="K7419" s="93">
        <v>4</v>
      </c>
      <c r="L7419" s="93">
        <v>2</v>
      </c>
    </row>
    <row r="7420" spans="1:12" x14ac:dyDescent="0.15">
      <c r="A7420">
        <v>16</v>
      </c>
      <c r="B7420" s="93">
        <v>3</v>
      </c>
      <c r="C7420" s="93">
        <v>2</v>
      </c>
      <c r="D7420" s="93">
        <v>1</v>
      </c>
      <c r="E7420" s="93">
        <v>51</v>
      </c>
      <c r="F7420" s="93">
        <v>8</v>
      </c>
      <c r="G7420" s="93">
        <v>4</v>
      </c>
      <c r="H7420" s="93">
        <v>4</v>
      </c>
      <c r="I7420" s="93">
        <v>86</v>
      </c>
      <c r="J7420" s="93">
        <v>3</v>
      </c>
      <c r="K7420" s="93">
        <v>2</v>
      </c>
      <c r="L7420" s="93">
        <v>1</v>
      </c>
    </row>
    <row r="7421" spans="1:12" x14ac:dyDescent="0.15">
      <c r="A7421">
        <v>17</v>
      </c>
      <c r="B7421" s="93">
        <v>4</v>
      </c>
      <c r="C7421" s="93">
        <v>1</v>
      </c>
      <c r="D7421" s="93">
        <v>3</v>
      </c>
      <c r="E7421" s="93">
        <v>52</v>
      </c>
      <c r="F7421" s="93">
        <v>8</v>
      </c>
      <c r="G7421" s="93">
        <v>4</v>
      </c>
      <c r="H7421" s="93">
        <v>4</v>
      </c>
      <c r="I7421" s="93">
        <v>87</v>
      </c>
      <c r="J7421" s="93">
        <v>0</v>
      </c>
      <c r="K7421" s="93">
        <v>0</v>
      </c>
      <c r="L7421" s="93">
        <v>0</v>
      </c>
    </row>
    <row r="7422" spans="1:12" x14ac:dyDescent="0.15">
      <c r="A7422">
        <v>18</v>
      </c>
      <c r="B7422" s="93">
        <v>2</v>
      </c>
      <c r="C7422" s="93">
        <v>1</v>
      </c>
      <c r="D7422" s="93">
        <v>1</v>
      </c>
      <c r="E7422" s="93">
        <v>53</v>
      </c>
      <c r="F7422" s="93">
        <v>7</v>
      </c>
      <c r="G7422" s="93">
        <v>5</v>
      </c>
      <c r="H7422" s="93">
        <v>2</v>
      </c>
      <c r="I7422" s="93">
        <v>88</v>
      </c>
      <c r="J7422" s="93">
        <v>5</v>
      </c>
      <c r="K7422" s="93">
        <v>2</v>
      </c>
      <c r="L7422" s="93">
        <v>3</v>
      </c>
    </row>
    <row r="7423" spans="1:12" x14ac:dyDescent="0.15">
      <c r="A7423">
        <v>19</v>
      </c>
      <c r="B7423" s="93">
        <v>41</v>
      </c>
      <c r="C7423" s="93">
        <v>31</v>
      </c>
      <c r="D7423" s="93">
        <v>10</v>
      </c>
      <c r="E7423" s="93">
        <v>54</v>
      </c>
      <c r="F7423" s="93">
        <v>6</v>
      </c>
      <c r="G7423" s="93">
        <v>3</v>
      </c>
      <c r="H7423" s="93">
        <v>3</v>
      </c>
      <c r="I7423" s="93">
        <v>89</v>
      </c>
      <c r="J7423" s="93">
        <v>0</v>
      </c>
      <c r="K7423" s="93">
        <v>0</v>
      </c>
      <c r="L7423" s="93">
        <v>0</v>
      </c>
    </row>
    <row r="7424" spans="1:12" x14ac:dyDescent="0.15">
      <c r="A7424" t="s">
        <v>432</v>
      </c>
      <c r="B7424" s="93">
        <v>145</v>
      </c>
      <c r="C7424" s="93">
        <v>75</v>
      </c>
      <c r="D7424" s="93">
        <v>70</v>
      </c>
      <c r="E7424" s="93" t="s">
        <v>433</v>
      </c>
      <c r="F7424" s="93">
        <v>26</v>
      </c>
      <c r="G7424" s="93">
        <v>12</v>
      </c>
      <c r="H7424" s="93">
        <v>14</v>
      </c>
      <c r="I7424" s="93" t="s">
        <v>434</v>
      </c>
      <c r="J7424" s="93">
        <v>6</v>
      </c>
      <c r="K7424" s="93">
        <v>3</v>
      </c>
      <c r="L7424" s="93">
        <v>3</v>
      </c>
    </row>
    <row r="7425" spans="1:12" x14ac:dyDescent="0.15">
      <c r="A7425">
        <v>20</v>
      </c>
      <c r="B7425" s="93">
        <v>53</v>
      </c>
      <c r="C7425" s="93">
        <v>32</v>
      </c>
      <c r="D7425" s="93">
        <v>21</v>
      </c>
      <c r="E7425" s="93">
        <v>55</v>
      </c>
      <c r="F7425" s="93">
        <v>5</v>
      </c>
      <c r="G7425" s="93">
        <v>2</v>
      </c>
      <c r="H7425" s="93">
        <v>3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39</v>
      </c>
      <c r="C7426" s="93">
        <v>22</v>
      </c>
      <c r="D7426" s="93">
        <v>17</v>
      </c>
      <c r="E7426" s="93">
        <v>56</v>
      </c>
      <c r="F7426" s="93">
        <v>6</v>
      </c>
      <c r="G7426" s="93">
        <v>3</v>
      </c>
      <c r="H7426" s="93">
        <v>3</v>
      </c>
      <c r="I7426" s="93">
        <v>91</v>
      </c>
      <c r="J7426" s="93">
        <v>1</v>
      </c>
      <c r="K7426" s="93">
        <v>1</v>
      </c>
      <c r="L7426" s="93">
        <v>0</v>
      </c>
    </row>
    <row r="7427" spans="1:12" x14ac:dyDescent="0.15">
      <c r="A7427">
        <v>22</v>
      </c>
      <c r="B7427" s="93">
        <v>28</v>
      </c>
      <c r="C7427" s="93">
        <v>16</v>
      </c>
      <c r="D7427" s="93">
        <v>12</v>
      </c>
      <c r="E7427" s="93">
        <v>57</v>
      </c>
      <c r="F7427" s="93">
        <v>4</v>
      </c>
      <c r="G7427" s="93">
        <v>3</v>
      </c>
      <c r="H7427" s="93">
        <v>1</v>
      </c>
      <c r="I7427" s="93">
        <v>92</v>
      </c>
      <c r="J7427" s="93">
        <v>1</v>
      </c>
      <c r="K7427" s="93">
        <v>0</v>
      </c>
      <c r="L7427" s="93">
        <v>1</v>
      </c>
    </row>
    <row r="7428" spans="1:12" x14ac:dyDescent="0.15">
      <c r="A7428">
        <v>23</v>
      </c>
      <c r="B7428" s="93">
        <v>16</v>
      </c>
      <c r="C7428" s="93">
        <v>4</v>
      </c>
      <c r="D7428" s="93">
        <v>12</v>
      </c>
      <c r="E7428" s="93">
        <v>58</v>
      </c>
      <c r="F7428" s="93">
        <v>8</v>
      </c>
      <c r="G7428" s="93">
        <v>3</v>
      </c>
      <c r="H7428" s="93">
        <v>5</v>
      </c>
      <c r="I7428" s="93">
        <v>93</v>
      </c>
      <c r="J7428" s="93">
        <v>1</v>
      </c>
      <c r="K7428" s="93">
        <v>0</v>
      </c>
      <c r="L7428" s="93">
        <v>1</v>
      </c>
    </row>
    <row r="7429" spans="1:12" x14ac:dyDescent="0.15">
      <c r="A7429">
        <v>24</v>
      </c>
      <c r="B7429" s="93">
        <v>9</v>
      </c>
      <c r="C7429" s="93">
        <v>1</v>
      </c>
      <c r="D7429" s="93">
        <v>8</v>
      </c>
      <c r="E7429" s="93">
        <v>59</v>
      </c>
      <c r="F7429" s="93">
        <v>3</v>
      </c>
      <c r="G7429" s="93">
        <v>1</v>
      </c>
      <c r="H7429" s="93">
        <v>2</v>
      </c>
      <c r="I7429" s="93">
        <v>94</v>
      </c>
      <c r="J7429" s="93">
        <v>3</v>
      </c>
      <c r="K7429" s="93">
        <v>2</v>
      </c>
      <c r="L7429" s="93">
        <v>1</v>
      </c>
    </row>
    <row r="7430" spans="1:12" x14ac:dyDescent="0.15">
      <c r="A7430" t="s">
        <v>435</v>
      </c>
      <c r="B7430" s="93">
        <v>25</v>
      </c>
      <c r="C7430" s="93">
        <v>16</v>
      </c>
      <c r="D7430" s="93">
        <v>9</v>
      </c>
      <c r="E7430" s="93" t="s">
        <v>436</v>
      </c>
      <c r="F7430" s="93">
        <v>31</v>
      </c>
      <c r="G7430" s="93">
        <v>20</v>
      </c>
      <c r="H7430" s="93">
        <v>11</v>
      </c>
      <c r="I7430" s="93" t="s">
        <v>437</v>
      </c>
      <c r="J7430" s="93">
        <v>1</v>
      </c>
      <c r="K7430" s="93">
        <v>0</v>
      </c>
      <c r="L7430" s="93">
        <v>1</v>
      </c>
    </row>
    <row r="7431" spans="1:12" x14ac:dyDescent="0.15">
      <c r="A7431">
        <v>25</v>
      </c>
      <c r="B7431" s="93">
        <v>8</v>
      </c>
      <c r="C7431" s="93">
        <v>4</v>
      </c>
      <c r="D7431" s="93">
        <v>4</v>
      </c>
      <c r="E7431" s="93">
        <v>60</v>
      </c>
      <c r="F7431" s="93">
        <v>6</v>
      </c>
      <c r="G7431" s="93">
        <v>2</v>
      </c>
      <c r="H7431" s="93">
        <v>4</v>
      </c>
      <c r="I7431" s="93">
        <v>95</v>
      </c>
      <c r="J7431" s="93">
        <v>0</v>
      </c>
      <c r="K7431" s="93">
        <v>0</v>
      </c>
      <c r="L7431" s="93">
        <v>0</v>
      </c>
    </row>
    <row r="7432" spans="1:12" x14ac:dyDescent="0.15">
      <c r="A7432">
        <v>26</v>
      </c>
      <c r="B7432" s="93">
        <v>4</v>
      </c>
      <c r="C7432" s="93">
        <v>1</v>
      </c>
      <c r="D7432" s="93">
        <v>3</v>
      </c>
      <c r="E7432" s="93">
        <v>61</v>
      </c>
      <c r="F7432" s="93">
        <v>7</v>
      </c>
      <c r="G7432" s="93">
        <v>6</v>
      </c>
      <c r="H7432" s="93">
        <v>1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5</v>
      </c>
      <c r="C7433" s="93">
        <v>3</v>
      </c>
      <c r="D7433" s="93">
        <v>2</v>
      </c>
      <c r="E7433" s="93">
        <v>62</v>
      </c>
      <c r="F7433" s="93">
        <v>3</v>
      </c>
      <c r="G7433" s="93">
        <v>2</v>
      </c>
      <c r="H7433" s="93">
        <v>1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4</v>
      </c>
      <c r="C7434" s="93">
        <v>4</v>
      </c>
      <c r="D7434" s="93">
        <v>0</v>
      </c>
      <c r="E7434" s="93">
        <v>63</v>
      </c>
      <c r="F7434" s="93">
        <v>6</v>
      </c>
      <c r="G7434" s="93">
        <v>4</v>
      </c>
      <c r="H7434" s="93">
        <v>2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4</v>
      </c>
      <c r="C7435" s="93">
        <v>4</v>
      </c>
      <c r="D7435" s="93">
        <v>0</v>
      </c>
      <c r="E7435" s="93">
        <v>64</v>
      </c>
      <c r="F7435" s="93">
        <v>9</v>
      </c>
      <c r="G7435" s="93">
        <v>6</v>
      </c>
      <c r="H7435" s="93">
        <v>3</v>
      </c>
      <c r="I7435" s="93">
        <v>99</v>
      </c>
      <c r="J7435" s="93">
        <v>1</v>
      </c>
      <c r="K7435" s="93">
        <v>0</v>
      </c>
      <c r="L7435" s="93">
        <v>1</v>
      </c>
    </row>
    <row r="7436" spans="1:12" x14ac:dyDescent="0.15">
      <c r="A7436" t="s">
        <v>438</v>
      </c>
      <c r="B7436" s="93">
        <v>26</v>
      </c>
      <c r="C7436" s="93">
        <v>13</v>
      </c>
      <c r="D7436" s="93">
        <v>13</v>
      </c>
      <c r="E7436" s="93" t="s">
        <v>439</v>
      </c>
      <c r="F7436" s="93">
        <v>39</v>
      </c>
      <c r="G7436" s="93">
        <v>19</v>
      </c>
      <c r="H7436" s="93">
        <v>20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6</v>
      </c>
      <c r="C7437" s="93">
        <v>3</v>
      </c>
      <c r="D7437" s="93">
        <v>3</v>
      </c>
      <c r="E7437" s="93">
        <v>65</v>
      </c>
      <c r="F7437" s="93">
        <v>5</v>
      </c>
      <c r="G7437" s="93">
        <v>3</v>
      </c>
      <c r="H7437" s="93">
        <v>2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6</v>
      </c>
      <c r="C7438" s="93">
        <v>3</v>
      </c>
      <c r="D7438" s="93">
        <v>3</v>
      </c>
      <c r="E7438" s="93">
        <v>66</v>
      </c>
      <c r="F7438" s="93">
        <v>7</v>
      </c>
      <c r="G7438" s="93">
        <v>4</v>
      </c>
      <c r="H7438" s="93">
        <v>3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6</v>
      </c>
      <c r="C7439" s="93">
        <v>2</v>
      </c>
      <c r="D7439" s="93">
        <v>4</v>
      </c>
      <c r="E7439" s="93">
        <v>67</v>
      </c>
      <c r="F7439" s="93">
        <v>5</v>
      </c>
      <c r="G7439" s="93">
        <v>2</v>
      </c>
      <c r="H7439" s="93">
        <v>3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2</v>
      </c>
      <c r="C7440" s="93">
        <v>2</v>
      </c>
      <c r="D7440" s="93">
        <v>0</v>
      </c>
      <c r="E7440" s="93">
        <v>68</v>
      </c>
      <c r="F7440" s="93">
        <v>12</v>
      </c>
      <c r="G7440" s="93">
        <v>6</v>
      </c>
      <c r="H7440" s="93">
        <v>6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6</v>
      </c>
      <c r="C7441" s="93">
        <v>3</v>
      </c>
      <c r="D7441" s="93">
        <v>3</v>
      </c>
      <c r="E7441" s="93">
        <v>69</v>
      </c>
      <c r="F7441" s="93">
        <v>10</v>
      </c>
      <c r="G7441" s="93">
        <v>4</v>
      </c>
      <c r="H7441" s="93">
        <v>6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17</v>
      </c>
      <c r="C7444" s="93" t="s">
        <v>272</v>
      </c>
      <c r="D7444" s="93">
        <v>35</v>
      </c>
      <c r="E7444" s="93" t="s">
        <v>273</v>
      </c>
      <c r="F7444" s="93">
        <v>234</v>
      </c>
      <c r="G7444" s="93" t="s">
        <v>272</v>
      </c>
      <c r="H7444" s="93">
        <v>420</v>
      </c>
      <c r="I7444" s="93" t="s">
        <v>273</v>
      </c>
      <c r="J7444" s="93">
        <v>74</v>
      </c>
      <c r="K7444" s="93" t="s">
        <v>272</v>
      </c>
      <c r="L7444" s="93">
        <v>145</v>
      </c>
    </row>
    <row r="7445" spans="1:12" x14ac:dyDescent="0.15">
      <c r="A7445" t="s">
        <v>274</v>
      </c>
      <c r="B7445" s="93">
        <v>18</v>
      </c>
      <c r="C7445" s="93" t="s">
        <v>662</v>
      </c>
      <c r="D7445" s="93">
        <v>5.8333333333333334E-2</v>
      </c>
      <c r="E7445" s="93" t="s">
        <v>274</v>
      </c>
      <c r="F7445" s="93">
        <v>186</v>
      </c>
      <c r="G7445" s="93" t="s">
        <v>662</v>
      </c>
      <c r="H7445" s="93">
        <v>0.7</v>
      </c>
      <c r="I7445" s="93" t="s">
        <v>274</v>
      </c>
      <c r="J7445" s="93">
        <v>71</v>
      </c>
      <c r="K7445" s="93" t="s">
        <v>662</v>
      </c>
      <c r="L7445" s="93">
        <v>0.24166666666666667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44012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549</v>
      </c>
      <c r="C7450" s="93">
        <v>266</v>
      </c>
      <c r="D7450" s="93">
        <v>283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7</v>
      </c>
      <c r="C7451" s="93">
        <v>6</v>
      </c>
      <c r="D7451" s="93">
        <v>1</v>
      </c>
      <c r="E7451" s="93" t="s">
        <v>421</v>
      </c>
      <c r="F7451" s="93">
        <v>12</v>
      </c>
      <c r="G7451" s="93">
        <v>7</v>
      </c>
      <c r="H7451" s="93">
        <v>5</v>
      </c>
      <c r="I7451" s="93" t="s">
        <v>422</v>
      </c>
      <c r="J7451" s="93">
        <v>51</v>
      </c>
      <c r="K7451" s="93">
        <v>23</v>
      </c>
      <c r="L7451" s="93">
        <v>28</v>
      </c>
    </row>
    <row r="7452" spans="1:12" x14ac:dyDescent="0.15">
      <c r="A7452">
        <v>0</v>
      </c>
      <c r="B7452" s="93">
        <v>1</v>
      </c>
      <c r="C7452" s="93">
        <v>1</v>
      </c>
      <c r="D7452" s="93">
        <v>0</v>
      </c>
      <c r="E7452" s="93">
        <v>35</v>
      </c>
      <c r="F7452" s="93">
        <v>2</v>
      </c>
      <c r="G7452" s="93">
        <v>0</v>
      </c>
      <c r="H7452" s="93">
        <v>2</v>
      </c>
      <c r="I7452" s="93">
        <v>70</v>
      </c>
      <c r="J7452" s="93">
        <v>9</v>
      </c>
      <c r="K7452" s="93">
        <v>5</v>
      </c>
      <c r="L7452" s="93">
        <v>4</v>
      </c>
    </row>
    <row r="7453" spans="1:12" x14ac:dyDescent="0.15">
      <c r="A7453">
        <v>1</v>
      </c>
      <c r="B7453" s="93">
        <v>1</v>
      </c>
      <c r="C7453" s="93">
        <v>1</v>
      </c>
      <c r="D7453" s="93">
        <v>0</v>
      </c>
      <c r="E7453" s="93">
        <v>36</v>
      </c>
      <c r="F7453" s="93">
        <v>5</v>
      </c>
      <c r="G7453" s="93">
        <v>2</v>
      </c>
      <c r="H7453" s="93">
        <v>3</v>
      </c>
      <c r="I7453" s="93">
        <v>71</v>
      </c>
      <c r="J7453" s="93">
        <v>11</v>
      </c>
      <c r="K7453" s="93">
        <v>6</v>
      </c>
      <c r="L7453" s="93">
        <v>5</v>
      </c>
    </row>
    <row r="7454" spans="1:12" x14ac:dyDescent="0.15">
      <c r="A7454">
        <v>2</v>
      </c>
      <c r="B7454" s="93">
        <v>1</v>
      </c>
      <c r="C7454" s="93">
        <v>1</v>
      </c>
      <c r="D7454" s="93">
        <v>0</v>
      </c>
      <c r="E7454" s="93">
        <v>37</v>
      </c>
      <c r="F7454" s="93">
        <v>1</v>
      </c>
      <c r="G7454" s="93">
        <v>1</v>
      </c>
      <c r="H7454" s="93">
        <v>0</v>
      </c>
      <c r="I7454" s="93">
        <v>72</v>
      </c>
      <c r="J7454" s="93">
        <v>13</v>
      </c>
      <c r="K7454" s="93">
        <v>5</v>
      </c>
      <c r="L7454" s="93">
        <v>8</v>
      </c>
    </row>
    <row r="7455" spans="1:12" x14ac:dyDescent="0.15">
      <c r="A7455">
        <v>3</v>
      </c>
      <c r="B7455" s="93">
        <v>1</v>
      </c>
      <c r="C7455" s="93">
        <v>0</v>
      </c>
      <c r="D7455" s="93">
        <v>1</v>
      </c>
      <c r="E7455" s="93">
        <v>38</v>
      </c>
      <c r="F7455" s="93">
        <v>1</v>
      </c>
      <c r="G7455" s="93">
        <v>1</v>
      </c>
      <c r="H7455" s="93">
        <v>0</v>
      </c>
      <c r="I7455" s="93">
        <v>73</v>
      </c>
      <c r="J7455" s="93">
        <v>11</v>
      </c>
      <c r="K7455" s="93">
        <v>4</v>
      </c>
      <c r="L7455" s="93">
        <v>7</v>
      </c>
    </row>
    <row r="7456" spans="1:12" x14ac:dyDescent="0.15">
      <c r="A7456">
        <v>4</v>
      </c>
      <c r="B7456" s="93">
        <v>3</v>
      </c>
      <c r="C7456" s="93">
        <v>3</v>
      </c>
      <c r="D7456" s="93">
        <v>0</v>
      </c>
      <c r="E7456" s="93">
        <v>39</v>
      </c>
      <c r="F7456" s="93">
        <v>3</v>
      </c>
      <c r="G7456" s="93">
        <v>3</v>
      </c>
      <c r="H7456" s="93">
        <v>0</v>
      </c>
      <c r="I7456" s="93">
        <v>74</v>
      </c>
      <c r="J7456" s="93">
        <v>7</v>
      </c>
      <c r="K7456" s="93">
        <v>3</v>
      </c>
      <c r="L7456" s="93">
        <v>4</v>
      </c>
    </row>
    <row r="7457" spans="1:12" x14ac:dyDescent="0.15">
      <c r="A7457" t="s">
        <v>423</v>
      </c>
      <c r="B7457" s="93">
        <v>6</v>
      </c>
      <c r="C7457" s="93">
        <v>2</v>
      </c>
      <c r="D7457" s="93">
        <v>4</v>
      </c>
      <c r="E7457" s="93" t="s">
        <v>424</v>
      </c>
      <c r="F7457" s="93">
        <v>17</v>
      </c>
      <c r="G7457" s="93">
        <v>6</v>
      </c>
      <c r="H7457" s="93">
        <v>11</v>
      </c>
      <c r="I7457" s="93" t="s">
        <v>425</v>
      </c>
      <c r="J7457" s="93">
        <v>42</v>
      </c>
      <c r="K7457" s="93">
        <v>21</v>
      </c>
      <c r="L7457" s="93">
        <v>21</v>
      </c>
    </row>
    <row r="7458" spans="1:12" x14ac:dyDescent="0.15">
      <c r="A7458">
        <v>5</v>
      </c>
      <c r="B7458" s="93">
        <v>3</v>
      </c>
      <c r="C7458" s="93">
        <v>1</v>
      </c>
      <c r="D7458" s="93">
        <v>2</v>
      </c>
      <c r="E7458" s="93">
        <v>40</v>
      </c>
      <c r="F7458" s="93">
        <v>2</v>
      </c>
      <c r="G7458" s="93">
        <v>0</v>
      </c>
      <c r="H7458" s="93">
        <v>2</v>
      </c>
      <c r="I7458" s="93">
        <v>75</v>
      </c>
      <c r="J7458" s="93">
        <v>7</v>
      </c>
      <c r="K7458" s="93">
        <v>3</v>
      </c>
      <c r="L7458" s="93">
        <v>4</v>
      </c>
    </row>
    <row r="7459" spans="1:12" x14ac:dyDescent="0.15">
      <c r="A7459">
        <v>6</v>
      </c>
      <c r="B7459" s="93">
        <v>0</v>
      </c>
      <c r="C7459" s="93">
        <v>0</v>
      </c>
      <c r="D7459" s="93">
        <v>0</v>
      </c>
      <c r="E7459" s="93">
        <v>41</v>
      </c>
      <c r="F7459" s="93">
        <v>2</v>
      </c>
      <c r="G7459" s="93">
        <v>0</v>
      </c>
      <c r="H7459" s="93">
        <v>2</v>
      </c>
      <c r="I7459" s="93">
        <v>76</v>
      </c>
      <c r="J7459" s="93">
        <v>8</v>
      </c>
      <c r="K7459" s="93">
        <v>6</v>
      </c>
      <c r="L7459" s="93">
        <v>2</v>
      </c>
    </row>
    <row r="7460" spans="1:12" x14ac:dyDescent="0.15">
      <c r="A7460">
        <v>7</v>
      </c>
      <c r="B7460" s="93">
        <v>1</v>
      </c>
      <c r="C7460" s="93">
        <v>0</v>
      </c>
      <c r="D7460" s="93">
        <v>1</v>
      </c>
      <c r="E7460" s="93">
        <v>42</v>
      </c>
      <c r="F7460" s="93">
        <v>5</v>
      </c>
      <c r="G7460" s="93">
        <v>3</v>
      </c>
      <c r="H7460" s="93">
        <v>2</v>
      </c>
      <c r="I7460" s="93">
        <v>77</v>
      </c>
      <c r="J7460" s="93">
        <v>10</v>
      </c>
      <c r="K7460" s="93">
        <v>5</v>
      </c>
      <c r="L7460" s="93">
        <v>5</v>
      </c>
    </row>
    <row r="7461" spans="1:12" x14ac:dyDescent="0.15">
      <c r="A7461">
        <v>8</v>
      </c>
      <c r="B7461" s="93">
        <v>1</v>
      </c>
      <c r="C7461" s="93">
        <v>0</v>
      </c>
      <c r="D7461" s="93">
        <v>1</v>
      </c>
      <c r="E7461" s="93">
        <v>43</v>
      </c>
      <c r="F7461" s="93">
        <v>5</v>
      </c>
      <c r="G7461" s="93">
        <v>2</v>
      </c>
      <c r="H7461" s="93">
        <v>3</v>
      </c>
      <c r="I7461" s="93">
        <v>78</v>
      </c>
      <c r="J7461" s="93">
        <v>10</v>
      </c>
      <c r="K7461" s="93">
        <v>6</v>
      </c>
      <c r="L7461" s="93">
        <v>4</v>
      </c>
    </row>
    <row r="7462" spans="1:12" x14ac:dyDescent="0.15">
      <c r="A7462">
        <v>9</v>
      </c>
      <c r="B7462" s="93">
        <v>1</v>
      </c>
      <c r="C7462" s="93">
        <v>1</v>
      </c>
      <c r="D7462" s="93">
        <v>0</v>
      </c>
      <c r="E7462" s="93">
        <v>44</v>
      </c>
      <c r="F7462" s="93">
        <v>3</v>
      </c>
      <c r="G7462" s="93">
        <v>1</v>
      </c>
      <c r="H7462" s="93">
        <v>2</v>
      </c>
      <c r="I7462" s="93">
        <v>79</v>
      </c>
      <c r="J7462" s="93">
        <v>7</v>
      </c>
      <c r="K7462" s="93">
        <v>1</v>
      </c>
      <c r="L7462" s="93">
        <v>6</v>
      </c>
    </row>
    <row r="7463" spans="1:12" x14ac:dyDescent="0.15">
      <c r="A7463" t="s">
        <v>426</v>
      </c>
      <c r="B7463" s="93">
        <v>9</v>
      </c>
      <c r="C7463" s="93">
        <v>4</v>
      </c>
      <c r="D7463" s="93">
        <v>5</v>
      </c>
      <c r="E7463" s="93" t="s">
        <v>427</v>
      </c>
      <c r="F7463" s="93">
        <v>41</v>
      </c>
      <c r="G7463" s="93">
        <v>22</v>
      </c>
      <c r="H7463" s="93">
        <v>19</v>
      </c>
      <c r="I7463" s="93" t="s">
        <v>428</v>
      </c>
      <c r="J7463" s="93">
        <v>21</v>
      </c>
      <c r="K7463" s="93">
        <v>10</v>
      </c>
      <c r="L7463" s="93">
        <v>11</v>
      </c>
    </row>
    <row r="7464" spans="1:12" x14ac:dyDescent="0.15">
      <c r="A7464">
        <v>10</v>
      </c>
      <c r="B7464" s="93">
        <v>1</v>
      </c>
      <c r="C7464" s="93">
        <v>0</v>
      </c>
      <c r="D7464" s="93">
        <v>1</v>
      </c>
      <c r="E7464" s="93">
        <v>45</v>
      </c>
      <c r="F7464" s="93">
        <v>7</v>
      </c>
      <c r="G7464" s="93">
        <v>3</v>
      </c>
      <c r="H7464" s="93">
        <v>4</v>
      </c>
      <c r="I7464" s="93">
        <v>80</v>
      </c>
      <c r="J7464" s="93">
        <v>5</v>
      </c>
      <c r="K7464" s="93">
        <v>3</v>
      </c>
      <c r="L7464" s="93">
        <v>2</v>
      </c>
    </row>
    <row r="7465" spans="1:12" x14ac:dyDescent="0.15">
      <c r="A7465">
        <v>11</v>
      </c>
      <c r="B7465" s="93">
        <v>3</v>
      </c>
      <c r="C7465" s="93">
        <v>2</v>
      </c>
      <c r="D7465" s="93">
        <v>1</v>
      </c>
      <c r="E7465" s="93">
        <v>46</v>
      </c>
      <c r="F7465" s="93">
        <v>13</v>
      </c>
      <c r="G7465" s="93">
        <v>8</v>
      </c>
      <c r="H7465" s="93">
        <v>5</v>
      </c>
      <c r="I7465" s="93">
        <v>81</v>
      </c>
      <c r="J7465" s="93">
        <v>4</v>
      </c>
      <c r="K7465" s="93">
        <v>1</v>
      </c>
      <c r="L7465" s="93">
        <v>3</v>
      </c>
    </row>
    <row r="7466" spans="1:12" x14ac:dyDescent="0.15">
      <c r="A7466">
        <v>12</v>
      </c>
      <c r="B7466" s="93">
        <v>2</v>
      </c>
      <c r="C7466" s="93">
        <v>1</v>
      </c>
      <c r="D7466" s="93">
        <v>1</v>
      </c>
      <c r="E7466" s="93">
        <v>47</v>
      </c>
      <c r="F7466" s="93">
        <v>4</v>
      </c>
      <c r="G7466" s="93">
        <v>1</v>
      </c>
      <c r="H7466" s="93">
        <v>3</v>
      </c>
      <c r="I7466" s="93">
        <v>82</v>
      </c>
      <c r="J7466" s="93">
        <v>3</v>
      </c>
      <c r="K7466" s="93">
        <v>2</v>
      </c>
      <c r="L7466" s="93">
        <v>1</v>
      </c>
    </row>
    <row r="7467" spans="1:12" x14ac:dyDescent="0.15">
      <c r="A7467">
        <v>13</v>
      </c>
      <c r="B7467" s="93">
        <v>2</v>
      </c>
      <c r="C7467" s="93">
        <v>1</v>
      </c>
      <c r="D7467" s="93">
        <v>1</v>
      </c>
      <c r="E7467" s="93">
        <v>48</v>
      </c>
      <c r="F7467" s="93">
        <v>7</v>
      </c>
      <c r="G7467" s="93">
        <v>3</v>
      </c>
      <c r="H7467" s="93">
        <v>4</v>
      </c>
      <c r="I7467" s="93">
        <v>83</v>
      </c>
      <c r="J7467" s="93">
        <v>4</v>
      </c>
      <c r="K7467" s="93">
        <v>2</v>
      </c>
      <c r="L7467" s="93">
        <v>2</v>
      </c>
    </row>
    <row r="7468" spans="1:12" x14ac:dyDescent="0.15">
      <c r="A7468">
        <v>14</v>
      </c>
      <c r="B7468" s="93">
        <v>1</v>
      </c>
      <c r="C7468" s="93">
        <v>0</v>
      </c>
      <c r="D7468" s="93">
        <v>1</v>
      </c>
      <c r="E7468" s="93">
        <v>49</v>
      </c>
      <c r="F7468" s="93">
        <v>10</v>
      </c>
      <c r="G7468" s="93">
        <v>7</v>
      </c>
      <c r="H7468" s="93">
        <v>3</v>
      </c>
      <c r="I7468" s="93">
        <v>84</v>
      </c>
      <c r="J7468" s="93">
        <v>5</v>
      </c>
      <c r="K7468" s="93">
        <v>2</v>
      </c>
      <c r="L7468" s="93">
        <v>3</v>
      </c>
    </row>
    <row r="7469" spans="1:12" x14ac:dyDescent="0.15">
      <c r="A7469" t="s">
        <v>429</v>
      </c>
      <c r="B7469" s="93">
        <v>44</v>
      </c>
      <c r="C7469" s="93">
        <v>19</v>
      </c>
      <c r="D7469" s="93">
        <v>25</v>
      </c>
      <c r="E7469" s="93" t="s">
        <v>430</v>
      </c>
      <c r="F7469" s="93">
        <v>33</v>
      </c>
      <c r="G7469" s="93">
        <v>18</v>
      </c>
      <c r="H7469" s="93">
        <v>15</v>
      </c>
      <c r="I7469" s="93" t="s">
        <v>431</v>
      </c>
      <c r="J7469" s="93">
        <v>12</v>
      </c>
      <c r="K7469" s="93">
        <v>3</v>
      </c>
      <c r="L7469" s="93">
        <v>9</v>
      </c>
    </row>
    <row r="7470" spans="1:12" x14ac:dyDescent="0.15">
      <c r="A7470">
        <v>15</v>
      </c>
      <c r="B7470" s="93">
        <v>4</v>
      </c>
      <c r="C7470" s="93">
        <v>2</v>
      </c>
      <c r="D7470" s="93">
        <v>2</v>
      </c>
      <c r="E7470" s="93">
        <v>50</v>
      </c>
      <c r="F7470" s="93">
        <v>9</v>
      </c>
      <c r="G7470" s="93">
        <v>5</v>
      </c>
      <c r="H7470" s="93">
        <v>4</v>
      </c>
      <c r="I7470" s="93">
        <v>85</v>
      </c>
      <c r="J7470" s="93">
        <v>2</v>
      </c>
      <c r="K7470" s="93">
        <v>1</v>
      </c>
      <c r="L7470" s="93">
        <v>1</v>
      </c>
    </row>
    <row r="7471" spans="1:12" x14ac:dyDescent="0.15">
      <c r="A7471">
        <v>16</v>
      </c>
      <c r="B7471" s="93">
        <v>3</v>
      </c>
      <c r="C7471" s="93">
        <v>2</v>
      </c>
      <c r="D7471" s="93">
        <v>1</v>
      </c>
      <c r="E7471" s="93">
        <v>51</v>
      </c>
      <c r="F7471" s="93">
        <v>8</v>
      </c>
      <c r="G7471" s="93">
        <v>4</v>
      </c>
      <c r="H7471" s="93">
        <v>4</v>
      </c>
      <c r="I7471" s="93">
        <v>86</v>
      </c>
      <c r="J7471" s="93">
        <v>6</v>
      </c>
      <c r="K7471" s="93">
        <v>2</v>
      </c>
      <c r="L7471" s="93">
        <v>4</v>
      </c>
    </row>
    <row r="7472" spans="1:12" x14ac:dyDescent="0.15">
      <c r="A7472">
        <v>17</v>
      </c>
      <c r="B7472" s="93">
        <v>5</v>
      </c>
      <c r="C7472" s="93">
        <v>4</v>
      </c>
      <c r="D7472" s="93">
        <v>1</v>
      </c>
      <c r="E7472" s="93">
        <v>52</v>
      </c>
      <c r="F7472" s="93">
        <v>6</v>
      </c>
      <c r="G7472" s="93">
        <v>4</v>
      </c>
      <c r="H7472" s="93">
        <v>2</v>
      </c>
      <c r="I7472" s="93">
        <v>87</v>
      </c>
      <c r="J7472" s="93">
        <v>0</v>
      </c>
      <c r="K7472" s="93">
        <v>0</v>
      </c>
      <c r="L7472" s="93">
        <v>0</v>
      </c>
    </row>
    <row r="7473" spans="1:12" x14ac:dyDescent="0.15">
      <c r="A7473">
        <v>18</v>
      </c>
      <c r="B7473" s="93">
        <v>7</v>
      </c>
      <c r="C7473" s="93">
        <v>1</v>
      </c>
      <c r="D7473" s="93">
        <v>6</v>
      </c>
      <c r="E7473" s="93">
        <v>53</v>
      </c>
      <c r="F7473" s="93">
        <v>7</v>
      </c>
      <c r="G7473" s="93">
        <v>2</v>
      </c>
      <c r="H7473" s="93">
        <v>5</v>
      </c>
      <c r="I7473" s="93">
        <v>88</v>
      </c>
      <c r="J7473" s="93">
        <v>4</v>
      </c>
      <c r="K7473" s="93">
        <v>0</v>
      </c>
      <c r="L7473" s="93">
        <v>4</v>
      </c>
    </row>
    <row r="7474" spans="1:12" x14ac:dyDescent="0.15">
      <c r="A7474">
        <v>19</v>
      </c>
      <c r="B7474" s="93">
        <v>25</v>
      </c>
      <c r="C7474" s="93">
        <v>10</v>
      </c>
      <c r="D7474" s="93">
        <v>15</v>
      </c>
      <c r="E7474" s="93">
        <v>54</v>
      </c>
      <c r="F7474" s="93">
        <v>3</v>
      </c>
      <c r="G7474" s="93">
        <v>3</v>
      </c>
      <c r="H7474" s="93">
        <v>0</v>
      </c>
      <c r="I7474" s="93">
        <v>89</v>
      </c>
      <c r="J7474" s="93">
        <v>0</v>
      </c>
      <c r="K7474" s="93">
        <v>0</v>
      </c>
      <c r="L7474" s="93">
        <v>0</v>
      </c>
    </row>
    <row r="7475" spans="1:12" x14ac:dyDescent="0.15">
      <c r="A7475" t="s">
        <v>432</v>
      </c>
      <c r="B7475" s="93">
        <v>106</v>
      </c>
      <c r="C7475" s="93">
        <v>52</v>
      </c>
      <c r="D7475" s="93">
        <v>54</v>
      </c>
      <c r="E7475" s="93" t="s">
        <v>433</v>
      </c>
      <c r="F7475" s="93">
        <v>41</v>
      </c>
      <c r="G7475" s="93">
        <v>21</v>
      </c>
      <c r="H7475" s="93">
        <v>20</v>
      </c>
      <c r="I7475" s="93" t="s">
        <v>434</v>
      </c>
      <c r="J7475" s="93">
        <v>5</v>
      </c>
      <c r="K7475" s="93">
        <v>0</v>
      </c>
      <c r="L7475" s="93">
        <v>5</v>
      </c>
    </row>
    <row r="7476" spans="1:12" x14ac:dyDescent="0.15">
      <c r="A7476">
        <v>20</v>
      </c>
      <c r="B7476" s="93">
        <v>34</v>
      </c>
      <c r="C7476" s="93">
        <v>15</v>
      </c>
      <c r="D7476" s="93">
        <v>19</v>
      </c>
      <c r="E7476" s="93">
        <v>55</v>
      </c>
      <c r="F7476" s="93">
        <v>8</v>
      </c>
      <c r="G7476" s="93">
        <v>5</v>
      </c>
      <c r="H7476" s="93">
        <v>3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32</v>
      </c>
      <c r="C7477" s="93">
        <v>15</v>
      </c>
      <c r="D7477" s="93">
        <v>17</v>
      </c>
      <c r="E7477" s="93">
        <v>56</v>
      </c>
      <c r="F7477" s="93">
        <v>11</v>
      </c>
      <c r="G7477" s="93">
        <v>6</v>
      </c>
      <c r="H7477" s="93">
        <v>5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25</v>
      </c>
      <c r="C7478" s="93">
        <v>12</v>
      </c>
      <c r="D7478" s="93">
        <v>13</v>
      </c>
      <c r="E7478" s="93">
        <v>57</v>
      </c>
      <c r="F7478" s="93">
        <v>8</v>
      </c>
      <c r="G7478" s="93">
        <v>4</v>
      </c>
      <c r="H7478" s="93">
        <v>4</v>
      </c>
      <c r="I7478" s="93">
        <v>92</v>
      </c>
      <c r="J7478" s="93">
        <v>3</v>
      </c>
      <c r="K7478" s="93">
        <v>0</v>
      </c>
      <c r="L7478" s="93">
        <v>3</v>
      </c>
    </row>
    <row r="7479" spans="1:12" x14ac:dyDescent="0.15">
      <c r="A7479">
        <v>23</v>
      </c>
      <c r="B7479" s="93">
        <v>9</v>
      </c>
      <c r="C7479" s="93">
        <v>4</v>
      </c>
      <c r="D7479" s="93">
        <v>5</v>
      </c>
      <c r="E7479" s="93">
        <v>58</v>
      </c>
      <c r="F7479" s="93">
        <v>7</v>
      </c>
      <c r="G7479" s="93">
        <v>2</v>
      </c>
      <c r="H7479" s="93">
        <v>5</v>
      </c>
      <c r="I7479" s="93">
        <v>93</v>
      </c>
      <c r="J7479" s="93">
        <v>0</v>
      </c>
      <c r="K7479" s="93">
        <v>0</v>
      </c>
      <c r="L7479" s="93">
        <v>0</v>
      </c>
    </row>
    <row r="7480" spans="1:12" x14ac:dyDescent="0.15">
      <c r="A7480">
        <v>24</v>
      </c>
      <c r="B7480" s="93">
        <v>6</v>
      </c>
      <c r="C7480" s="93">
        <v>6</v>
      </c>
      <c r="D7480" s="93">
        <v>0</v>
      </c>
      <c r="E7480" s="93">
        <v>59</v>
      </c>
      <c r="F7480" s="93">
        <v>7</v>
      </c>
      <c r="G7480" s="93">
        <v>4</v>
      </c>
      <c r="H7480" s="93">
        <v>3</v>
      </c>
      <c r="I7480" s="93">
        <v>94</v>
      </c>
      <c r="J7480" s="93">
        <v>2</v>
      </c>
      <c r="K7480" s="93">
        <v>0</v>
      </c>
      <c r="L7480" s="93">
        <v>2</v>
      </c>
    </row>
    <row r="7481" spans="1:12" x14ac:dyDescent="0.15">
      <c r="A7481" t="s">
        <v>435</v>
      </c>
      <c r="B7481" s="93">
        <v>29</v>
      </c>
      <c r="C7481" s="93">
        <v>16</v>
      </c>
      <c r="D7481" s="93">
        <v>13</v>
      </c>
      <c r="E7481" s="93" t="s">
        <v>436</v>
      </c>
      <c r="F7481" s="93">
        <v>18</v>
      </c>
      <c r="G7481" s="93">
        <v>11</v>
      </c>
      <c r="H7481" s="93">
        <v>7</v>
      </c>
      <c r="I7481" s="93" t="s">
        <v>437</v>
      </c>
      <c r="J7481" s="93">
        <v>1</v>
      </c>
      <c r="K7481" s="93">
        <v>0</v>
      </c>
      <c r="L7481" s="93">
        <v>1</v>
      </c>
    </row>
    <row r="7482" spans="1:12" x14ac:dyDescent="0.15">
      <c r="A7482">
        <v>25</v>
      </c>
      <c r="B7482" s="93">
        <v>6</v>
      </c>
      <c r="C7482" s="93">
        <v>5</v>
      </c>
      <c r="D7482" s="93">
        <v>1</v>
      </c>
      <c r="E7482" s="93">
        <v>60</v>
      </c>
      <c r="F7482" s="93">
        <v>3</v>
      </c>
      <c r="G7482" s="93">
        <v>3</v>
      </c>
      <c r="H7482" s="93">
        <v>0</v>
      </c>
      <c r="I7482" s="93">
        <v>95</v>
      </c>
      <c r="J7482" s="93">
        <v>1</v>
      </c>
      <c r="K7482" s="93">
        <v>0</v>
      </c>
      <c r="L7482" s="93">
        <v>1</v>
      </c>
    </row>
    <row r="7483" spans="1:12" x14ac:dyDescent="0.15">
      <c r="A7483">
        <v>26</v>
      </c>
      <c r="B7483" s="93">
        <v>5</v>
      </c>
      <c r="C7483" s="93">
        <v>3</v>
      </c>
      <c r="D7483" s="93">
        <v>2</v>
      </c>
      <c r="E7483" s="93">
        <v>61</v>
      </c>
      <c r="F7483" s="93">
        <v>3</v>
      </c>
      <c r="G7483" s="93">
        <v>1</v>
      </c>
      <c r="H7483" s="93">
        <v>2</v>
      </c>
      <c r="I7483" s="93">
        <v>96</v>
      </c>
      <c r="J7483" s="93">
        <v>0</v>
      </c>
      <c r="K7483" s="93">
        <v>0</v>
      </c>
      <c r="L7483" s="93">
        <v>0</v>
      </c>
    </row>
    <row r="7484" spans="1:12" x14ac:dyDescent="0.15">
      <c r="A7484">
        <v>27</v>
      </c>
      <c r="B7484" s="93">
        <v>5</v>
      </c>
      <c r="C7484" s="93">
        <v>1</v>
      </c>
      <c r="D7484" s="93">
        <v>4</v>
      </c>
      <c r="E7484" s="93">
        <v>62</v>
      </c>
      <c r="F7484" s="93">
        <v>3</v>
      </c>
      <c r="G7484" s="93">
        <v>1</v>
      </c>
      <c r="H7484" s="93">
        <v>2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6</v>
      </c>
      <c r="C7485" s="93">
        <v>3</v>
      </c>
      <c r="D7485" s="93">
        <v>3</v>
      </c>
      <c r="E7485" s="93">
        <v>63</v>
      </c>
      <c r="F7485" s="93">
        <v>4</v>
      </c>
      <c r="G7485" s="93">
        <v>3</v>
      </c>
      <c r="H7485" s="93">
        <v>1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7</v>
      </c>
      <c r="C7486" s="93">
        <v>4</v>
      </c>
      <c r="D7486" s="93">
        <v>3</v>
      </c>
      <c r="E7486" s="93">
        <v>64</v>
      </c>
      <c r="F7486" s="93">
        <v>5</v>
      </c>
      <c r="G7486" s="93">
        <v>3</v>
      </c>
      <c r="H7486" s="93">
        <v>2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18</v>
      </c>
      <c r="C7487" s="93">
        <v>10</v>
      </c>
      <c r="D7487" s="93">
        <v>8</v>
      </c>
      <c r="E7487" s="93" t="s">
        <v>439</v>
      </c>
      <c r="F7487" s="93">
        <v>36</v>
      </c>
      <c r="G7487" s="93">
        <v>15</v>
      </c>
      <c r="H7487" s="93">
        <v>21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7</v>
      </c>
      <c r="C7488" s="93">
        <v>3</v>
      </c>
      <c r="D7488" s="93">
        <v>4</v>
      </c>
      <c r="E7488" s="93">
        <v>65</v>
      </c>
      <c r="F7488" s="93">
        <v>1</v>
      </c>
      <c r="G7488" s="93">
        <v>0</v>
      </c>
      <c r="H7488" s="93">
        <v>1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3</v>
      </c>
      <c r="C7489" s="93">
        <v>3</v>
      </c>
      <c r="D7489" s="93">
        <v>0</v>
      </c>
      <c r="E7489" s="93">
        <v>66</v>
      </c>
      <c r="F7489" s="93">
        <v>7</v>
      </c>
      <c r="G7489" s="93">
        <v>4</v>
      </c>
      <c r="H7489" s="93">
        <v>3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3</v>
      </c>
      <c r="C7490" s="93">
        <v>2</v>
      </c>
      <c r="D7490" s="93">
        <v>1</v>
      </c>
      <c r="E7490" s="93">
        <v>67</v>
      </c>
      <c r="F7490" s="93">
        <v>8</v>
      </c>
      <c r="G7490" s="93">
        <v>6</v>
      </c>
      <c r="H7490" s="93">
        <v>2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2</v>
      </c>
      <c r="C7491" s="93">
        <v>0</v>
      </c>
      <c r="D7491" s="93">
        <v>2</v>
      </c>
      <c r="E7491" s="93">
        <v>68</v>
      </c>
      <c r="F7491" s="93">
        <v>10</v>
      </c>
      <c r="G7491" s="93">
        <v>3</v>
      </c>
      <c r="H7491" s="93">
        <v>7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3</v>
      </c>
      <c r="C7492" s="93">
        <v>2</v>
      </c>
      <c r="D7492" s="93">
        <v>1</v>
      </c>
      <c r="E7492" s="93">
        <v>69</v>
      </c>
      <c r="F7492" s="93">
        <v>10</v>
      </c>
      <c r="G7492" s="93">
        <v>2</v>
      </c>
      <c r="H7492" s="93">
        <v>8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12</v>
      </c>
      <c r="C7495" s="93" t="s">
        <v>272</v>
      </c>
      <c r="D7495" s="93">
        <v>22</v>
      </c>
      <c r="E7495" s="93" t="s">
        <v>273</v>
      </c>
      <c r="F7495" s="93">
        <v>182</v>
      </c>
      <c r="G7495" s="93" t="s">
        <v>272</v>
      </c>
      <c r="H7495" s="93">
        <v>359</v>
      </c>
      <c r="I7495" s="93" t="s">
        <v>273</v>
      </c>
      <c r="J7495" s="93">
        <v>72</v>
      </c>
      <c r="K7495" s="93" t="s">
        <v>272</v>
      </c>
      <c r="L7495" s="93">
        <v>168</v>
      </c>
    </row>
    <row r="7496" spans="1:12" x14ac:dyDescent="0.15">
      <c r="A7496" t="s">
        <v>274</v>
      </c>
      <c r="B7496" s="93">
        <v>10</v>
      </c>
      <c r="C7496" s="93" t="s">
        <v>662</v>
      </c>
      <c r="D7496" s="93">
        <v>4.0072859744990891E-2</v>
      </c>
      <c r="E7496" s="93" t="s">
        <v>274</v>
      </c>
      <c r="F7496" s="93">
        <v>177</v>
      </c>
      <c r="G7496" s="93" t="s">
        <v>662</v>
      </c>
      <c r="H7496" s="93">
        <v>0.6539162112932605</v>
      </c>
      <c r="I7496" s="93" t="s">
        <v>274</v>
      </c>
      <c r="J7496" s="93">
        <v>96</v>
      </c>
      <c r="K7496" s="93" t="s">
        <v>662</v>
      </c>
      <c r="L7496" s="93">
        <v>0.30601092896174864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44012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307</v>
      </c>
      <c r="C7501" s="93">
        <v>148</v>
      </c>
      <c r="D7501" s="93">
        <v>159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7</v>
      </c>
      <c r="C7502" s="93">
        <v>4</v>
      </c>
      <c r="D7502" s="93">
        <v>3</v>
      </c>
      <c r="E7502" s="93" t="s">
        <v>421</v>
      </c>
      <c r="F7502" s="93">
        <v>17</v>
      </c>
      <c r="G7502" s="93">
        <v>7</v>
      </c>
      <c r="H7502" s="93">
        <v>10</v>
      </c>
      <c r="I7502" s="93" t="s">
        <v>422</v>
      </c>
      <c r="J7502" s="93">
        <v>24</v>
      </c>
      <c r="K7502" s="93">
        <v>8</v>
      </c>
      <c r="L7502" s="93">
        <v>16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4</v>
      </c>
      <c r="G7503" s="93">
        <v>0</v>
      </c>
      <c r="H7503" s="93">
        <v>4</v>
      </c>
      <c r="I7503" s="93">
        <v>70</v>
      </c>
      <c r="J7503" s="93">
        <v>4</v>
      </c>
      <c r="K7503" s="93">
        <v>2</v>
      </c>
      <c r="L7503" s="93">
        <v>2</v>
      </c>
    </row>
    <row r="7504" spans="1:12" x14ac:dyDescent="0.15">
      <c r="A7504">
        <v>1</v>
      </c>
      <c r="B7504" s="93">
        <v>1</v>
      </c>
      <c r="C7504" s="93">
        <v>1</v>
      </c>
      <c r="D7504" s="93">
        <v>0</v>
      </c>
      <c r="E7504" s="93">
        <v>36</v>
      </c>
      <c r="F7504" s="93">
        <v>2</v>
      </c>
      <c r="G7504" s="93">
        <v>1</v>
      </c>
      <c r="H7504" s="93">
        <v>1</v>
      </c>
      <c r="I7504" s="93">
        <v>71</v>
      </c>
      <c r="J7504" s="93">
        <v>8</v>
      </c>
      <c r="K7504" s="93">
        <v>3</v>
      </c>
      <c r="L7504" s="93">
        <v>5</v>
      </c>
    </row>
    <row r="7505" spans="1:12" x14ac:dyDescent="0.15">
      <c r="A7505">
        <v>2</v>
      </c>
      <c r="B7505" s="93">
        <v>2</v>
      </c>
      <c r="C7505" s="93">
        <v>1</v>
      </c>
      <c r="D7505" s="93">
        <v>1</v>
      </c>
      <c r="E7505" s="93">
        <v>37</v>
      </c>
      <c r="F7505" s="93">
        <v>5</v>
      </c>
      <c r="G7505" s="93">
        <v>3</v>
      </c>
      <c r="H7505" s="93">
        <v>2</v>
      </c>
      <c r="I7505" s="93">
        <v>72</v>
      </c>
      <c r="J7505" s="93">
        <v>5</v>
      </c>
      <c r="K7505" s="93">
        <v>1</v>
      </c>
      <c r="L7505" s="93">
        <v>4</v>
      </c>
    </row>
    <row r="7506" spans="1:12" x14ac:dyDescent="0.15">
      <c r="A7506">
        <v>3</v>
      </c>
      <c r="B7506" s="93">
        <v>1</v>
      </c>
      <c r="C7506" s="93">
        <v>1</v>
      </c>
      <c r="D7506" s="93">
        <v>0</v>
      </c>
      <c r="E7506" s="93">
        <v>38</v>
      </c>
      <c r="F7506" s="93">
        <v>0</v>
      </c>
      <c r="G7506" s="93">
        <v>0</v>
      </c>
      <c r="H7506" s="93">
        <v>0</v>
      </c>
      <c r="I7506" s="93">
        <v>73</v>
      </c>
      <c r="J7506" s="93">
        <v>4</v>
      </c>
      <c r="K7506" s="93">
        <v>1</v>
      </c>
      <c r="L7506" s="93">
        <v>3</v>
      </c>
    </row>
    <row r="7507" spans="1:12" x14ac:dyDescent="0.15">
      <c r="A7507">
        <v>4</v>
      </c>
      <c r="B7507" s="93">
        <v>3</v>
      </c>
      <c r="C7507" s="93">
        <v>1</v>
      </c>
      <c r="D7507" s="93">
        <v>2</v>
      </c>
      <c r="E7507" s="93">
        <v>39</v>
      </c>
      <c r="F7507" s="93">
        <v>6</v>
      </c>
      <c r="G7507" s="93">
        <v>3</v>
      </c>
      <c r="H7507" s="93">
        <v>3</v>
      </c>
      <c r="I7507" s="93">
        <v>74</v>
      </c>
      <c r="J7507" s="93">
        <v>3</v>
      </c>
      <c r="K7507" s="93">
        <v>1</v>
      </c>
      <c r="L7507" s="93">
        <v>2</v>
      </c>
    </row>
    <row r="7508" spans="1:12" x14ac:dyDescent="0.15">
      <c r="A7508" t="s">
        <v>423</v>
      </c>
      <c r="B7508" s="93">
        <v>4</v>
      </c>
      <c r="C7508" s="93">
        <v>1</v>
      </c>
      <c r="D7508" s="93">
        <v>3</v>
      </c>
      <c r="E7508" s="93" t="s">
        <v>424</v>
      </c>
      <c r="F7508" s="93">
        <v>12</v>
      </c>
      <c r="G7508" s="93">
        <v>4</v>
      </c>
      <c r="H7508" s="93">
        <v>8</v>
      </c>
      <c r="I7508" s="93" t="s">
        <v>425</v>
      </c>
      <c r="J7508" s="93">
        <v>20</v>
      </c>
      <c r="K7508" s="93">
        <v>12</v>
      </c>
      <c r="L7508" s="93">
        <v>8</v>
      </c>
    </row>
    <row r="7509" spans="1:12" x14ac:dyDescent="0.15">
      <c r="A7509">
        <v>5</v>
      </c>
      <c r="B7509" s="93">
        <v>1</v>
      </c>
      <c r="C7509" s="93">
        <v>0</v>
      </c>
      <c r="D7509" s="93">
        <v>1</v>
      </c>
      <c r="E7509" s="93">
        <v>40</v>
      </c>
      <c r="F7509" s="93">
        <v>3</v>
      </c>
      <c r="G7509" s="93">
        <v>2</v>
      </c>
      <c r="H7509" s="93">
        <v>1</v>
      </c>
      <c r="I7509" s="93">
        <v>75</v>
      </c>
      <c r="J7509" s="93">
        <v>3</v>
      </c>
      <c r="K7509" s="93">
        <v>3</v>
      </c>
      <c r="L7509" s="93">
        <v>0</v>
      </c>
    </row>
    <row r="7510" spans="1:12" x14ac:dyDescent="0.15">
      <c r="A7510">
        <v>6</v>
      </c>
      <c r="B7510" s="93">
        <v>1</v>
      </c>
      <c r="C7510" s="93">
        <v>1</v>
      </c>
      <c r="D7510" s="93">
        <v>0</v>
      </c>
      <c r="E7510" s="93">
        <v>41</v>
      </c>
      <c r="F7510" s="93">
        <v>2</v>
      </c>
      <c r="G7510" s="93">
        <v>0</v>
      </c>
      <c r="H7510" s="93">
        <v>2</v>
      </c>
      <c r="I7510" s="93">
        <v>76</v>
      </c>
      <c r="J7510" s="93">
        <v>5</v>
      </c>
      <c r="K7510" s="93">
        <v>3</v>
      </c>
      <c r="L7510" s="93">
        <v>2</v>
      </c>
    </row>
    <row r="7511" spans="1:12" x14ac:dyDescent="0.15">
      <c r="A7511">
        <v>7</v>
      </c>
      <c r="B7511" s="93">
        <v>0</v>
      </c>
      <c r="C7511" s="93">
        <v>0</v>
      </c>
      <c r="D7511" s="93">
        <v>0</v>
      </c>
      <c r="E7511" s="93">
        <v>42</v>
      </c>
      <c r="F7511" s="93">
        <v>1</v>
      </c>
      <c r="G7511" s="93">
        <v>0</v>
      </c>
      <c r="H7511" s="93">
        <v>1</v>
      </c>
      <c r="I7511" s="93">
        <v>77</v>
      </c>
      <c r="J7511" s="93">
        <v>2</v>
      </c>
      <c r="K7511" s="93">
        <v>1</v>
      </c>
      <c r="L7511" s="93">
        <v>1</v>
      </c>
    </row>
    <row r="7512" spans="1:12" x14ac:dyDescent="0.15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4</v>
      </c>
      <c r="G7512" s="93">
        <v>2</v>
      </c>
      <c r="H7512" s="93">
        <v>2</v>
      </c>
      <c r="I7512" s="93">
        <v>78</v>
      </c>
      <c r="J7512" s="93">
        <v>6</v>
      </c>
      <c r="K7512" s="93">
        <v>2</v>
      </c>
      <c r="L7512" s="93">
        <v>4</v>
      </c>
    </row>
    <row r="7513" spans="1:12" x14ac:dyDescent="0.15">
      <c r="A7513">
        <v>9</v>
      </c>
      <c r="B7513" s="93">
        <v>1</v>
      </c>
      <c r="C7513" s="93">
        <v>0</v>
      </c>
      <c r="D7513" s="93">
        <v>1</v>
      </c>
      <c r="E7513" s="93">
        <v>44</v>
      </c>
      <c r="F7513" s="93">
        <v>2</v>
      </c>
      <c r="G7513" s="93">
        <v>0</v>
      </c>
      <c r="H7513" s="93">
        <v>2</v>
      </c>
      <c r="I7513" s="93">
        <v>79</v>
      </c>
      <c r="J7513" s="93">
        <v>4</v>
      </c>
      <c r="K7513" s="93">
        <v>3</v>
      </c>
      <c r="L7513" s="93">
        <v>1</v>
      </c>
    </row>
    <row r="7514" spans="1:12" x14ac:dyDescent="0.15">
      <c r="A7514" t="s">
        <v>426</v>
      </c>
      <c r="B7514" s="93">
        <v>6</v>
      </c>
      <c r="C7514" s="93">
        <v>3</v>
      </c>
      <c r="D7514" s="93">
        <v>3</v>
      </c>
      <c r="E7514" s="93" t="s">
        <v>427</v>
      </c>
      <c r="F7514" s="93">
        <v>25</v>
      </c>
      <c r="G7514" s="93">
        <v>15</v>
      </c>
      <c r="H7514" s="93">
        <v>10</v>
      </c>
      <c r="I7514" s="93" t="s">
        <v>428</v>
      </c>
      <c r="J7514" s="93">
        <v>12</v>
      </c>
      <c r="K7514" s="93">
        <v>6</v>
      </c>
      <c r="L7514" s="93">
        <v>6</v>
      </c>
    </row>
    <row r="7515" spans="1:12" x14ac:dyDescent="0.15">
      <c r="A7515">
        <v>10</v>
      </c>
      <c r="B7515" s="93">
        <v>0</v>
      </c>
      <c r="C7515" s="93">
        <v>0</v>
      </c>
      <c r="D7515" s="93">
        <v>0</v>
      </c>
      <c r="E7515" s="93">
        <v>45</v>
      </c>
      <c r="F7515" s="93">
        <v>2</v>
      </c>
      <c r="G7515" s="93">
        <v>1</v>
      </c>
      <c r="H7515" s="93">
        <v>1</v>
      </c>
      <c r="I7515" s="93">
        <v>80</v>
      </c>
      <c r="J7515" s="93">
        <v>3</v>
      </c>
      <c r="K7515" s="93">
        <v>2</v>
      </c>
      <c r="L7515" s="93">
        <v>1</v>
      </c>
    </row>
    <row r="7516" spans="1:12" x14ac:dyDescent="0.15">
      <c r="A7516">
        <v>11</v>
      </c>
      <c r="B7516" s="93">
        <v>2</v>
      </c>
      <c r="C7516" s="93">
        <v>2</v>
      </c>
      <c r="D7516" s="93">
        <v>0</v>
      </c>
      <c r="E7516" s="93">
        <v>46</v>
      </c>
      <c r="F7516" s="93">
        <v>6</v>
      </c>
      <c r="G7516" s="93">
        <v>5</v>
      </c>
      <c r="H7516" s="93">
        <v>1</v>
      </c>
      <c r="I7516" s="93">
        <v>81</v>
      </c>
      <c r="J7516" s="93">
        <v>1</v>
      </c>
      <c r="K7516" s="93">
        <v>1</v>
      </c>
      <c r="L7516" s="93">
        <v>0</v>
      </c>
    </row>
    <row r="7517" spans="1:12" x14ac:dyDescent="0.15">
      <c r="A7517">
        <v>12</v>
      </c>
      <c r="B7517" s="93">
        <v>1</v>
      </c>
      <c r="C7517" s="93">
        <v>0</v>
      </c>
      <c r="D7517" s="93">
        <v>1</v>
      </c>
      <c r="E7517" s="93">
        <v>47</v>
      </c>
      <c r="F7517" s="93">
        <v>4</v>
      </c>
      <c r="G7517" s="93">
        <v>1</v>
      </c>
      <c r="H7517" s="93">
        <v>3</v>
      </c>
      <c r="I7517" s="93">
        <v>82</v>
      </c>
      <c r="J7517" s="93">
        <v>2</v>
      </c>
      <c r="K7517" s="93">
        <v>1</v>
      </c>
      <c r="L7517" s="93">
        <v>1</v>
      </c>
    </row>
    <row r="7518" spans="1:12" x14ac:dyDescent="0.15">
      <c r="A7518">
        <v>13</v>
      </c>
      <c r="B7518" s="93">
        <v>2</v>
      </c>
      <c r="C7518" s="93">
        <v>0</v>
      </c>
      <c r="D7518" s="93">
        <v>2</v>
      </c>
      <c r="E7518" s="93">
        <v>48</v>
      </c>
      <c r="F7518" s="93">
        <v>5</v>
      </c>
      <c r="G7518" s="93">
        <v>4</v>
      </c>
      <c r="H7518" s="93">
        <v>1</v>
      </c>
      <c r="I7518" s="93">
        <v>83</v>
      </c>
      <c r="J7518" s="93">
        <v>5</v>
      </c>
      <c r="K7518" s="93">
        <v>2</v>
      </c>
      <c r="L7518" s="93">
        <v>3</v>
      </c>
    </row>
    <row r="7519" spans="1:12" x14ac:dyDescent="0.15">
      <c r="A7519">
        <v>14</v>
      </c>
      <c r="B7519" s="93">
        <v>1</v>
      </c>
      <c r="C7519" s="93">
        <v>1</v>
      </c>
      <c r="D7519" s="93">
        <v>0</v>
      </c>
      <c r="E7519" s="93">
        <v>49</v>
      </c>
      <c r="F7519" s="93">
        <v>8</v>
      </c>
      <c r="G7519" s="93">
        <v>4</v>
      </c>
      <c r="H7519" s="93">
        <v>4</v>
      </c>
      <c r="I7519" s="93">
        <v>84</v>
      </c>
      <c r="J7519" s="93">
        <v>1</v>
      </c>
      <c r="K7519" s="93">
        <v>0</v>
      </c>
      <c r="L7519" s="93">
        <v>1</v>
      </c>
    </row>
    <row r="7520" spans="1:12" x14ac:dyDescent="0.15">
      <c r="A7520" t="s">
        <v>429</v>
      </c>
      <c r="B7520" s="93">
        <v>17</v>
      </c>
      <c r="C7520" s="93">
        <v>6</v>
      </c>
      <c r="D7520" s="93">
        <v>11</v>
      </c>
      <c r="E7520" s="93" t="s">
        <v>430</v>
      </c>
      <c r="F7520" s="93">
        <v>7</v>
      </c>
      <c r="G7520" s="93">
        <v>5</v>
      </c>
      <c r="H7520" s="93">
        <v>2</v>
      </c>
      <c r="I7520" s="93" t="s">
        <v>431</v>
      </c>
      <c r="J7520" s="93">
        <v>7</v>
      </c>
      <c r="K7520" s="93">
        <v>4</v>
      </c>
      <c r="L7520" s="93">
        <v>3</v>
      </c>
    </row>
    <row r="7521" spans="1:12" x14ac:dyDescent="0.15">
      <c r="A7521">
        <v>15</v>
      </c>
      <c r="B7521" s="93">
        <v>0</v>
      </c>
      <c r="C7521" s="93">
        <v>0</v>
      </c>
      <c r="D7521" s="93">
        <v>0</v>
      </c>
      <c r="E7521" s="93">
        <v>50</v>
      </c>
      <c r="F7521" s="93">
        <v>3</v>
      </c>
      <c r="G7521" s="93">
        <v>3</v>
      </c>
      <c r="H7521" s="93">
        <v>0</v>
      </c>
      <c r="I7521" s="93">
        <v>85</v>
      </c>
      <c r="J7521" s="93">
        <v>1</v>
      </c>
      <c r="K7521" s="93">
        <v>0</v>
      </c>
      <c r="L7521" s="93">
        <v>1</v>
      </c>
    </row>
    <row r="7522" spans="1:12" x14ac:dyDescent="0.15">
      <c r="A7522">
        <v>16</v>
      </c>
      <c r="B7522" s="93">
        <v>3</v>
      </c>
      <c r="C7522" s="93">
        <v>2</v>
      </c>
      <c r="D7522" s="93">
        <v>1</v>
      </c>
      <c r="E7522" s="93">
        <v>51</v>
      </c>
      <c r="F7522" s="93">
        <v>0</v>
      </c>
      <c r="G7522" s="93">
        <v>0</v>
      </c>
      <c r="H7522" s="93">
        <v>0</v>
      </c>
      <c r="I7522" s="93">
        <v>86</v>
      </c>
      <c r="J7522" s="93">
        <v>2</v>
      </c>
      <c r="K7522" s="93">
        <v>1</v>
      </c>
      <c r="L7522" s="93">
        <v>1</v>
      </c>
    </row>
    <row r="7523" spans="1:12" x14ac:dyDescent="0.15">
      <c r="A7523">
        <v>17</v>
      </c>
      <c r="B7523" s="93">
        <v>0</v>
      </c>
      <c r="C7523" s="93">
        <v>0</v>
      </c>
      <c r="D7523" s="93">
        <v>0</v>
      </c>
      <c r="E7523" s="93">
        <v>52</v>
      </c>
      <c r="F7523" s="93">
        <v>0</v>
      </c>
      <c r="G7523" s="93">
        <v>0</v>
      </c>
      <c r="H7523" s="93">
        <v>0</v>
      </c>
      <c r="I7523" s="93">
        <v>87</v>
      </c>
      <c r="J7523" s="93">
        <v>2</v>
      </c>
      <c r="K7523" s="93">
        <v>1</v>
      </c>
      <c r="L7523" s="93">
        <v>1</v>
      </c>
    </row>
    <row r="7524" spans="1:12" x14ac:dyDescent="0.15">
      <c r="A7524">
        <v>18</v>
      </c>
      <c r="B7524" s="93">
        <v>4</v>
      </c>
      <c r="C7524" s="93">
        <v>1</v>
      </c>
      <c r="D7524" s="93">
        <v>3</v>
      </c>
      <c r="E7524" s="93">
        <v>53</v>
      </c>
      <c r="F7524" s="93">
        <v>1</v>
      </c>
      <c r="G7524" s="93">
        <v>0</v>
      </c>
      <c r="H7524" s="93">
        <v>1</v>
      </c>
      <c r="I7524" s="93">
        <v>88</v>
      </c>
      <c r="J7524" s="93">
        <v>1</v>
      </c>
      <c r="K7524" s="93">
        <v>1</v>
      </c>
      <c r="L7524" s="93">
        <v>0</v>
      </c>
    </row>
    <row r="7525" spans="1:12" x14ac:dyDescent="0.15">
      <c r="A7525">
        <v>19</v>
      </c>
      <c r="B7525" s="93">
        <v>10</v>
      </c>
      <c r="C7525" s="93">
        <v>3</v>
      </c>
      <c r="D7525" s="93">
        <v>7</v>
      </c>
      <c r="E7525" s="93">
        <v>54</v>
      </c>
      <c r="F7525" s="93">
        <v>3</v>
      </c>
      <c r="G7525" s="93">
        <v>2</v>
      </c>
      <c r="H7525" s="93">
        <v>1</v>
      </c>
      <c r="I7525" s="93">
        <v>89</v>
      </c>
      <c r="J7525" s="93">
        <v>1</v>
      </c>
      <c r="K7525" s="93">
        <v>1</v>
      </c>
      <c r="L7525" s="93">
        <v>0</v>
      </c>
    </row>
    <row r="7526" spans="1:12" x14ac:dyDescent="0.15">
      <c r="A7526" t="s">
        <v>432</v>
      </c>
      <c r="B7526" s="93">
        <v>54</v>
      </c>
      <c r="C7526" s="93">
        <v>22</v>
      </c>
      <c r="D7526" s="93">
        <v>32</v>
      </c>
      <c r="E7526" s="93" t="s">
        <v>433</v>
      </c>
      <c r="F7526" s="93">
        <v>25</v>
      </c>
      <c r="G7526" s="93">
        <v>11</v>
      </c>
      <c r="H7526" s="93">
        <v>14</v>
      </c>
      <c r="I7526" s="93" t="s">
        <v>434</v>
      </c>
      <c r="J7526" s="93">
        <v>7</v>
      </c>
      <c r="K7526" s="93">
        <v>2</v>
      </c>
      <c r="L7526" s="93">
        <v>5</v>
      </c>
    </row>
    <row r="7527" spans="1:12" x14ac:dyDescent="0.15">
      <c r="A7527">
        <v>20</v>
      </c>
      <c r="B7527" s="93">
        <v>12</v>
      </c>
      <c r="C7527" s="93">
        <v>2</v>
      </c>
      <c r="D7527" s="93">
        <v>10</v>
      </c>
      <c r="E7527" s="93">
        <v>55</v>
      </c>
      <c r="F7527" s="93">
        <v>6</v>
      </c>
      <c r="G7527" s="93">
        <v>3</v>
      </c>
      <c r="H7527" s="93">
        <v>3</v>
      </c>
      <c r="I7527" s="93">
        <v>90</v>
      </c>
      <c r="J7527" s="93">
        <v>1</v>
      </c>
      <c r="K7527" s="93">
        <v>0</v>
      </c>
      <c r="L7527" s="93">
        <v>1</v>
      </c>
    </row>
    <row r="7528" spans="1:12" x14ac:dyDescent="0.15">
      <c r="A7528">
        <v>21</v>
      </c>
      <c r="B7528" s="93">
        <v>17</v>
      </c>
      <c r="C7528" s="93">
        <v>6</v>
      </c>
      <c r="D7528" s="93">
        <v>11</v>
      </c>
      <c r="E7528" s="93">
        <v>56</v>
      </c>
      <c r="F7528" s="93">
        <v>4</v>
      </c>
      <c r="G7528" s="93">
        <v>1</v>
      </c>
      <c r="H7528" s="93">
        <v>3</v>
      </c>
      <c r="I7528" s="93">
        <v>91</v>
      </c>
      <c r="J7528" s="93">
        <v>3</v>
      </c>
      <c r="K7528" s="93">
        <v>1</v>
      </c>
      <c r="L7528" s="93">
        <v>2</v>
      </c>
    </row>
    <row r="7529" spans="1:12" x14ac:dyDescent="0.15">
      <c r="A7529">
        <v>22</v>
      </c>
      <c r="B7529" s="93">
        <v>14</v>
      </c>
      <c r="C7529" s="93">
        <v>4</v>
      </c>
      <c r="D7529" s="93">
        <v>10</v>
      </c>
      <c r="E7529" s="93">
        <v>57</v>
      </c>
      <c r="F7529" s="93">
        <v>7</v>
      </c>
      <c r="G7529" s="93">
        <v>3</v>
      </c>
      <c r="H7529" s="93">
        <v>4</v>
      </c>
      <c r="I7529" s="93">
        <v>92</v>
      </c>
      <c r="J7529" s="93">
        <v>1</v>
      </c>
      <c r="K7529" s="93">
        <v>0</v>
      </c>
      <c r="L7529" s="93">
        <v>1</v>
      </c>
    </row>
    <row r="7530" spans="1:12" x14ac:dyDescent="0.15">
      <c r="A7530">
        <v>23</v>
      </c>
      <c r="B7530" s="93">
        <v>9</v>
      </c>
      <c r="C7530" s="93">
        <v>9</v>
      </c>
      <c r="D7530" s="93">
        <v>0</v>
      </c>
      <c r="E7530" s="93">
        <v>58</v>
      </c>
      <c r="F7530" s="93">
        <v>4</v>
      </c>
      <c r="G7530" s="93">
        <v>2</v>
      </c>
      <c r="H7530" s="93">
        <v>2</v>
      </c>
      <c r="I7530" s="93">
        <v>93</v>
      </c>
      <c r="J7530" s="93">
        <v>2</v>
      </c>
      <c r="K7530" s="93">
        <v>1</v>
      </c>
      <c r="L7530" s="93">
        <v>1</v>
      </c>
    </row>
    <row r="7531" spans="1:12" x14ac:dyDescent="0.15">
      <c r="A7531">
        <v>24</v>
      </c>
      <c r="B7531" s="93">
        <v>2</v>
      </c>
      <c r="C7531" s="93">
        <v>1</v>
      </c>
      <c r="D7531" s="93">
        <v>1</v>
      </c>
      <c r="E7531" s="93">
        <v>59</v>
      </c>
      <c r="F7531" s="93">
        <v>4</v>
      </c>
      <c r="G7531" s="93">
        <v>2</v>
      </c>
      <c r="H7531" s="93">
        <v>2</v>
      </c>
      <c r="I7531" s="93">
        <v>94</v>
      </c>
      <c r="J7531" s="93">
        <v>0</v>
      </c>
      <c r="K7531" s="93">
        <v>0</v>
      </c>
      <c r="L7531" s="93">
        <v>0</v>
      </c>
    </row>
    <row r="7532" spans="1:12" x14ac:dyDescent="0.15">
      <c r="A7532" t="s">
        <v>435</v>
      </c>
      <c r="B7532" s="93">
        <v>20</v>
      </c>
      <c r="C7532" s="93">
        <v>16</v>
      </c>
      <c r="D7532" s="93">
        <v>4</v>
      </c>
      <c r="E7532" s="93" t="s">
        <v>436</v>
      </c>
      <c r="F7532" s="93">
        <v>18</v>
      </c>
      <c r="G7532" s="93">
        <v>8</v>
      </c>
      <c r="H7532" s="93">
        <v>10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 x14ac:dyDescent="0.15">
      <c r="A7533">
        <v>25</v>
      </c>
      <c r="B7533" s="93">
        <v>7</v>
      </c>
      <c r="C7533" s="93">
        <v>5</v>
      </c>
      <c r="D7533" s="93">
        <v>2</v>
      </c>
      <c r="E7533" s="93">
        <v>60</v>
      </c>
      <c r="F7533" s="93">
        <v>0</v>
      </c>
      <c r="G7533" s="93">
        <v>0</v>
      </c>
      <c r="H7533" s="93">
        <v>0</v>
      </c>
      <c r="I7533" s="93">
        <v>95</v>
      </c>
      <c r="J7533" s="93">
        <v>0</v>
      </c>
      <c r="K7533" s="93">
        <v>0</v>
      </c>
      <c r="L7533" s="93">
        <v>0</v>
      </c>
    </row>
    <row r="7534" spans="1:12" x14ac:dyDescent="0.15">
      <c r="A7534">
        <v>26</v>
      </c>
      <c r="B7534" s="93">
        <v>4</v>
      </c>
      <c r="C7534" s="93">
        <v>4</v>
      </c>
      <c r="D7534" s="93">
        <v>0</v>
      </c>
      <c r="E7534" s="93">
        <v>61</v>
      </c>
      <c r="F7534" s="93">
        <v>3</v>
      </c>
      <c r="G7534" s="93">
        <v>1</v>
      </c>
      <c r="H7534" s="93">
        <v>2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2</v>
      </c>
      <c r="C7535" s="93">
        <v>2</v>
      </c>
      <c r="D7535" s="93">
        <v>0</v>
      </c>
      <c r="E7535" s="93">
        <v>62</v>
      </c>
      <c r="F7535" s="93">
        <v>4</v>
      </c>
      <c r="G7535" s="93">
        <v>2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4</v>
      </c>
      <c r="C7536" s="93">
        <v>2</v>
      </c>
      <c r="D7536" s="93">
        <v>2</v>
      </c>
      <c r="E7536" s="93">
        <v>63</v>
      </c>
      <c r="F7536" s="93">
        <v>4</v>
      </c>
      <c r="G7536" s="93">
        <v>2</v>
      </c>
      <c r="H7536" s="93">
        <v>2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3</v>
      </c>
      <c r="C7537" s="93">
        <v>3</v>
      </c>
      <c r="D7537" s="93">
        <v>0</v>
      </c>
      <c r="E7537" s="93">
        <v>64</v>
      </c>
      <c r="F7537" s="93">
        <v>7</v>
      </c>
      <c r="G7537" s="93">
        <v>3</v>
      </c>
      <c r="H7537" s="93">
        <v>4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7</v>
      </c>
      <c r="C7538" s="93">
        <v>2</v>
      </c>
      <c r="D7538" s="93">
        <v>5</v>
      </c>
      <c r="E7538" s="93" t="s">
        <v>439</v>
      </c>
      <c r="F7538" s="93">
        <v>18</v>
      </c>
      <c r="G7538" s="93">
        <v>12</v>
      </c>
      <c r="H7538" s="93">
        <v>6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0</v>
      </c>
      <c r="C7539" s="93">
        <v>0</v>
      </c>
      <c r="D7539" s="93">
        <v>0</v>
      </c>
      <c r="E7539" s="93">
        <v>65</v>
      </c>
      <c r="F7539" s="93">
        <v>2</v>
      </c>
      <c r="G7539" s="93">
        <v>1</v>
      </c>
      <c r="H7539" s="93">
        <v>1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1</v>
      </c>
      <c r="C7540" s="93">
        <v>1</v>
      </c>
      <c r="D7540" s="93">
        <v>0</v>
      </c>
      <c r="E7540" s="93">
        <v>66</v>
      </c>
      <c r="F7540" s="93">
        <v>5</v>
      </c>
      <c r="G7540" s="93">
        <v>3</v>
      </c>
      <c r="H7540" s="93">
        <v>2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3</v>
      </c>
      <c r="C7541" s="93">
        <v>0</v>
      </c>
      <c r="D7541" s="93">
        <v>3</v>
      </c>
      <c r="E7541" s="93">
        <v>67</v>
      </c>
      <c r="F7541" s="93">
        <v>4</v>
      </c>
      <c r="G7541" s="93">
        <v>3</v>
      </c>
      <c r="H7541" s="93">
        <v>1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2</v>
      </c>
      <c r="C7542" s="93">
        <v>1</v>
      </c>
      <c r="D7542" s="93">
        <v>1</v>
      </c>
      <c r="E7542" s="93">
        <v>68</v>
      </c>
      <c r="F7542" s="93">
        <v>5</v>
      </c>
      <c r="G7542" s="93">
        <v>3</v>
      </c>
      <c r="H7542" s="93">
        <v>2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1</v>
      </c>
      <c r="C7543" s="93">
        <v>0</v>
      </c>
      <c r="D7543" s="93">
        <v>1</v>
      </c>
      <c r="E7543" s="93">
        <v>69</v>
      </c>
      <c r="F7543" s="93">
        <v>2</v>
      </c>
      <c r="G7543" s="93">
        <v>2</v>
      </c>
      <c r="H7543" s="93">
        <v>0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8</v>
      </c>
      <c r="C7546" s="93" t="s">
        <v>272</v>
      </c>
      <c r="D7546" s="93">
        <v>17</v>
      </c>
      <c r="E7546" s="93" t="s">
        <v>273</v>
      </c>
      <c r="F7546" s="93">
        <v>96</v>
      </c>
      <c r="G7546" s="93" t="s">
        <v>272</v>
      </c>
      <c r="H7546" s="93">
        <v>202</v>
      </c>
      <c r="I7546" s="93" t="s">
        <v>273</v>
      </c>
      <c r="J7546" s="93">
        <v>44</v>
      </c>
      <c r="K7546" s="93" t="s">
        <v>272</v>
      </c>
      <c r="L7546" s="93">
        <v>88</v>
      </c>
    </row>
    <row r="7547" spans="1:12" x14ac:dyDescent="0.15">
      <c r="A7547" t="s">
        <v>274</v>
      </c>
      <c r="B7547" s="93">
        <v>9</v>
      </c>
      <c r="C7547" s="93" t="s">
        <v>662</v>
      </c>
      <c r="D7547" s="93">
        <v>5.5374592833876218E-2</v>
      </c>
      <c r="E7547" s="93" t="s">
        <v>274</v>
      </c>
      <c r="F7547" s="93">
        <v>106</v>
      </c>
      <c r="G7547" s="93" t="s">
        <v>662</v>
      </c>
      <c r="H7547" s="93">
        <v>0.65798045602605859</v>
      </c>
      <c r="I7547" s="93" t="s">
        <v>274</v>
      </c>
      <c r="J7547" s="93">
        <v>44</v>
      </c>
      <c r="K7547" s="93" t="s">
        <v>662</v>
      </c>
      <c r="L7547" s="93">
        <v>0.28664495114006516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44012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1567</v>
      </c>
      <c r="C7552" s="93">
        <v>769</v>
      </c>
      <c r="D7552" s="93">
        <v>798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59</v>
      </c>
      <c r="C7553" s="93">
        <v>31</v>
      </c>
      <c r="D7553" s="93">
        <v>28</v>
      </c>
      <c r="E7553" s="93" t="s">
        <v>421</v>
      </c>
      <c r="F7553" s="93">
        <v>96</v>
      </c>
      <c r="G7553" s="93">
        <v>49</v>
      </c>
      <c r="H7553" s="93">
        <v>47</v>
      </c>
      <c r="I7553" s="93" t="s">
        <v>422</v>
      </c>
      <c r="J7553" s="93">
        <v>78</v>
      </c>
      <c r="K7553" s="93">
        <v>45</v>
      </c>
      <c r="L7553" s="93">
        <v>33</v>
      </c>
    </row>
    <row r="7554" spans="1:12" x14ac:dyDescent="0.15">
      <c r="A7554">
        <v>0</v>
      </c>
      <c r="B7554" s="93">
        <v>7</v>
      </c>
      <c r="C7554" s="93">
        <v>3</v>
      </c>
      <c r="D7554" s="93">
        <v>4</v>
      </c>
      <c r="E7554" s="93">
        <v>35</v>
      </c>
      <c r="F7554" s="93">
        <v>20</v>
      </c>
      <c r="G7554" s="93">
        <v>13</v>
      </c>
      <c r="H7554" s="93">
        <v>7</v>
      </c>
      <c r="I7554" s="93">
        <v>70</v>
      </c>
      <c r="J7554" s="93">
        <v>15</v>
      </c>
      <c r="K7554" s="93">
        <v>8</v>
      </c>
      <c r="L7554" s="93">
        <v>7</v>
      </c>
    </row>
    <row r="7555" spans="1:12" x14ac:dyDescent="0.15">
      <c r="A7555">
        <v>1</v>
      </c>
      <c r="B7555" s="93">
        <v>14</v>
      </c>
      <c r="C7555" s="93">
        <v>7</v>
      </c>
      <c r="D7555" s="93">
        <v>7</v>
      </c>
      <c r="E7555" s="93">
        <v>36</v>
      </c>
      <c r="F7555" s="93">
        <v>15</v>
      </c>
      <c r="G7555" s="93">
        <v>10</v>
      </c>
      <c r="H7555" s="93">
        <v>5</v>
      </c>
      <c r="I7555" s="93">
        <v>71</v>
      </c>
      <c r="J7555" s="93">
        <v>18</v>
      </c>
      <c r="K7555" s="93">
        <v>9</v>
      </c>
      <c r="L7555" s="93">
        <v>9</v>
      </c>
    </row>
    <row r="7556" spans="1:12" x14ac:dyDescent="0.15">
      <c r="A7556">
        <v>2</v>
      </c>
      <c r="B7556" s="93">
        <v>7</v>
      </c>
      <c r="C7556" s="93">
        <v>5</v>
      </c>
      <c r="D7556" s="93">
        <v>2</v>
      </c>
      <c r="E7556" s="93">
        <v>37</v>
      </c>
      <c r="F7556" s="93">
        <v>20</v>
      </c>
      <c r="G7556" s="93">
        <v>8</v>
      </c>
      <c r="H7556" s="93">
        <v>12</v>
      </c>
      <c r="I7556" s="93">
        <v>72</v>
      </c>
      <c r="J7556" s="93">
        <v>20</v>
      </c>
      <c r="K7556" s="93">
        <v>15</v>
      </c>
      <c r="L7556" s="93">
        <v>5</v>
      </c>
    </row>
    <row r="7557" spans="1:12" x14ac:dyDescent="0.15">
      <c r="A7557">
        <v>3</v>
      </c>
      <c r="B7557" s="93">
        <v>16</v>
      </c>
      <c r="C7557" s="93">
        <v>8</v>
      </c>
      <c r="D7557" s="93">
        <v>8</v>
      </c>
      <c r="E7557" s="93">
        <v>38</v>
      </c>
      <c r="F7557" s="93">
        <v>17</v>
      </c>
      <c r="G7557" s="93">
        <v>7</v>
      </c>
      <c r="H7557" s="93">
        <v>10</v>
      </c>
      <c r="I7557" s="93">
        <v>73</v>
      </c>
      <c r="J7557" s="93">
        <v>11</v>
      </c>
      <c r="K7557" s="93">
        <v>6</v>
      </c>
      <c r="L7557" s="93">
        <v>5</v>
      </c>
    </row>
    <row r="7558" spans="1:12" x14ac:dyDescent="0.15">
      <c r="A7558">
        <v>4</v>
      </c>
      <c r="B7558" s="93">
        <v>15</v>
      </c>
      <c r="C7558" s="93">
        <v>8</v>
      </c>
      <c r="D7558" s="93">
        <v>7</v>
      </c>
      <c r="E7558" s="93">
        <v>39</v>
      </c>
      <c r="F7558" s="93">
        <v>24</v>
      </c>
      <c r="G7558" s="93">
        <v>11</v>
      </c>
      <c r="H7558" s="93">
        <v>13</v>
      </c>
      <c r="I7558" s="93">
        <v>74</v>
      </c>
      <c r="J7558" s="93">
        <v>14</v>
      </c>
      <c r="K7558" s="93">
        <v>7</v>
      </c>
      <c r="L7558" s="93">
        <v>7</v>
      </c>
    </row>
    <row r="7559" spans="1:12" x14ac:dyDescent="0.15">
      <c r="A7559" t="s">
        <v>423</v>
      </c>
      <c r="B7559" s="93">
        <v>83</v>
      </c>
      <c r="C7559" s="93">
        <v>48</v>
      </c>
      <c r="D7559" s="93">
        <v>35</v>
      </c>
      <c r="E7559" s="93" t="s">
        <v>424</v>
      </c>
      <c r="F7559" s="93">
        <v>87</v>
      </c>
      <c r="G7559" s="93">
        <v>46</v>
      </c>
      <c r="H7559" s="93">
        <v>41</v>
      </c>
      <c r="I7559" s="93" t="s">
        <v>425</v>
      </c>
      <c r="J7559" s="93">
        <v>54</v>
      </c>
      <c r="K7559" s="93">
        <v>19</v>
      </c>
      <c r="L7559" s="93">
        <v>35</v>
      </c>
    </row>
    <row r="7560" spans="1:12" x14ac:dyDescent="0.15">
      <c r="A7560">
        <v>5</v>
      </c>
      <c r="B7560" s="93">
        <v>21</v>
      </c>
      <c r="C7560" s="93">
        <v>13</v>
      </c>
      <c r="D7560" s="93">
        <v>8</v>
      </c>
      <c r="E7560" s="93">
        <v>40</v>
      </c>
      <c r="F7560" s="93">
        <v>17</v>
      </c>
      <c r="G7560" s="93">
        <v>10</v>
      </c>
      <c r="H7560" s="93">
        <v>7</v>
      </c>
      <c r="I7560" s="93">
        <v>75</v>
      </c>
      <c r="J7560" s="93">
        <v>6</v>
      </c>
      <c r="K7560" s="93">
        <v>1</v>
      </c>
      <c r="L7560" s="93">
        <v>5</v>
      </c>
    </row>
    <row r="7561" spans="1:12" x14ac:dyDescent="0.15">
      <c r="A7561">
        <v>6</v>
      </c>
      <c r="B7561" s="93">
        <v>20</v>
      </c>
      <c r="C7561" s="93">
        <v>13</v>
      </c>
      <c r="D7561" s="93">
        <v>7</v>
      </c>
      <c r="E7561" s="93">
        <v>41</v>
      </c>
      <c r="F7561" s="93">
        <v>22</v>
      </c>
      <c r="G7561" s="93">
        <v>15</v>
      </c>
      <c r="H7561" s="93">
        <v>7</v>
      </c>
      <c r="I7561" s="93">
        <v>76</v>
      </c>
      <c r="J7561" s="93">
        <v>13</v>
      </c>
      <c r="K7561" s="93">
        <v>6</v>
      </c>
      <c r="L7561" s="93">
        <v>7</v>
      </c>
    </row>
    <row r="7562" spans="1:12" x14ac:dyDescent="0.15">
      <c r="A7562">
        <v>7</v>
      </c>
      <c r="B7562" s="93">
        <v>15</v>
      </c>
      <c r="C7562" s="93">
        <v>9</v>
      </c>
      <c r="D7562" s="93">
        <v>6</v>
      </c>
      <c r="E7562" s="93">
        <v>42</v>
      </c>
      <c r="F7562" s="93">
        <v>15</v>
      </c>
      <c r="G7562" s="93">
        <v>6</v>
      </c>
      <c r="H7562" s="93">
        <v>9</v>
      </c>
      <c r="I7562" s="93">
        <v>77</v>
      </c>
      <c r="J7562" s="93">
        <v>14</v>
      </c>
      <c r="K7562" s="93">
        <v>3</v>
      </c>
      <c r="L7562" s="93">
        <v>11</v>
      </c>
    </row>
    <row r="7563" spans="1:12" x14ac:dyDescent="0.15">
      <c r="A7563">
        <v>8</v>
      </c>
      <c r="B7563" s="93">
        <v>19</v>
      </c>
      <c r="C7563" s="93">
        <v>9</v>
      </c>
      <c r="D7563" s="93">
        <v>10</v>
      </c>
      <c r="E7563" s="93">
        <v>43</v>
      </c>
      <c r="F7563" s="93">
        <v>11</v>
      </c>
      <c r="G7563" s="93">
        <v>6</v>
      </c>
      <c r="H7563" s="93">
        <v>5</v>
      </c>
      <c r="I7563" s="93">
        <v>78</v>
      </c>
      <c r="J7563" s="93">
        <v>7</v>
      </c>
      <c r="K7563" s="93">
        <v>3</v>
      </c>
      <c r="L7563" s="93">
        <v>4</v>
      </c>
    </row>
    <row r="7564" spans="1:12" x14ac:dyDescent="0.15">
      <c r="A7564">
        <v>9</v>
      </c>
      <c r="B7564" s="93">
        <v>8</v>
      </c>
      <c r="C7564" s="93">
        <v>4</v>
      </c>
      <c r="D7564" s="93">
        <v>4</v>
      </c>
      <c r="E7564" s="93">
        <v>44</v>
      </c>
      <c r="F7564" s="93">
        <v>22</v>
      </c>
      <c r="G7564" s="93">
        <v>9</v>
      </c>
      <c r="H7564" s="93">
        <v>13</v>
      </c>
      <c r="I7564" s="93">
        <v>79</v>
      </c>
      <c r="J7564" s="93">
        <v>14</v>
      </c>
      <c r="K7564" s="93">
        <v>6</v>
      </c>
      <c r="L7564" s="93">
        <v>8</v>
      </c>
    </row>
    <row r="7565" spans="1:12" x14ac:dyDescent="0.15">
      <c r="A7565" t="s">
        <v>426</v>
      </c>
      <c r="B7565" s="93">
        <v>70</v>
      </c>
      <c r="C7565" s="93">
        <v>36</v>
      </c>
      <c r="D7565" s="93">
        <v>34</v>
      </c>
      <c r="E7565" s="93" t="s">
        <v>427</v>
      </c>
      <c r="F7565" s="93">
        <v>87</v>
      </c>
      <c r="G7565" s="93">
        <v>52</v>
      </c>
      <c r="H7565" s="93">
        <v>35</v>
      </c>
      <c r="I7565" s="93" t="s">
        <v>428</v>
      </c>
      <c r="J7565" s="93">
        <v>27</v>
      </c>
      <c r="K7565" s="93">
        <v>10</v>
      </c>
      <c r="L7565" s="93">
        <v>17</v>
      </c>
    </row>
    <row r="7566" spans="1:12" x14ac:dyDescent="0.15">
      <c r="A7566">
        <v>10</v>
      </c>
      <c r="B7566" s="93">
        <v>16</v>
      </c>
      <c r="C7566" s="93">
        <v>10</v>
      </c>
      <c r="D7566" s="93">
        <v>6</v>
      </c>
      <c r="E7566" s="93">
        <v>45</v>
      </c>
      <c r="F7566" s="93">
        <v>18</v>
      </c>
      <c r="G7566" s="93">
        <v>9</v>
      </c>
      <c r="H7566" s="93">
        <v>9</v>
      </c>
      <c r="I7566" s="93">
        <v>80</v>
      </c>
      <c r="J7566" s="93">
        <v>5</v>
      </c>
      <c r="K7566" s="93">
        <v>4</v>
      </c>
      <c r="L7566" s="93">
        <v>1</v>
      </c>
    </row>
    <row r="7567" spans="1:12" x14ac:dyDescent="0.15">
      <c r="A7567">
        <v>11</v>
      </c>
      <c r="B7567" s="93">
        <v>14</v>
      </c>
      <c r="C7567" s="93">
        <v>6</v>
      </c>
      <c r="D7567" s="93">
        <v>8</v>
      </c>
      <c r="E7567" s="93">
        <v>46</v>
      </c>
      <c r="F7567" s="93">
        <v>13</v>
      </c>
      <c r="G7567" s="93">
        <v>8</v>
      </c>
      <c r="H7567" s="93">
        <v>5</v>
      </c>
      <c r="I7567" s="93">
        <v>81</v>
      </c>
      <c r="J7567" s="93">
        <v>9</v>
      </c>
      <c r="K7567" s="93">
        <v>3</v>
      </c>
      <c r="L7567" s="93">
        <v>6</v>
      </c>
    </row>
    <row r="7568" spans="1:12" x14ac:dyDescent="0.15">
      <c r="A7568">
        <v>12</v>
      </c>
      <c r="B7568" s="93">
        <v>17</v>
      </c>
      <c r="C7568" s="93">
        <v>6</v>
      </c>
      <c r="D7568" s="93">
        <v>11</v>
      </c>
      <c r="E7568" s="93">
        <v>47</v>
      </c>
      <c r="F7568" s="93">
        <v>20</v>
      </c>
      <c r="G7568" s="93">
        <v>12</v>
      </c>
      <c r="H7568" s="93">
        <v>8</v>
      </c>
      <c r="I7568" s="93">
        <v>82</v>
      </c>
      <c r="J7568" s="93">
        <v>2</v>
      </c>
      <c r="K7568" s="93">
        <v>0</v>
      </c>
      <c r="L7568" s="93">
        <v>2</v>
      </c>
    </row>
    <row r="7569" spans="1:12" x14ac:dyDescent="0.15">
      <c r="A7569">
        <v>13</v>
      </c>
      <c r="B7569" s="93">
        <v>13</v>
      </c>
      <c r="C7569" s="93">
        <v>6</v>
      </c>
      <c r="D7569" s="93">
        <v>7</v>
      </c>
      <c r="E7569" s="93">
        <v>48</v>
      </c>
      <c r="F7569" s="93">
        <v>20</v>
      </c>
      <c r="G7569" s="93">
        <v>14</v>
      </c>
      <c r="H7569" s="93">
        <v>6</v>
      </c>
      <c r="I7569" s="93">
        <v>83</v>
      </c>
      <c r="J7569" s="93">
        <v>4</v>
      </c>
      <c r="K7569" s="93">
        <v>0</v>
      </c>
      <c r="L7569" s="93">
        <v>4</v>
      </c>
    </row>
    <row r="7570" spans="1:12" x14ac:dyDescent="0.15">
      <c r="A7570">
        <v>14</v>
      </c>
      <c r="B7570" s="93">
        <v>10</v>
      </c>
      <c r="C7570" s="93">
        <v>8</v>
      </c>
      <c r="D7570" s="93">
        <v>2</v>
      </c>
      <c r="E7570" s="93">
        <v>49</v>
      </c>
      <c r="F7570" s="93">
        <v>16</v>
      </c>
      <c r="G7570" s="93">
        <v>9</v>
      </c>
      <c r="H7570" s="93">
        <v>7</v>
      </c>
      <c r="I7570" s="93">
        <v>84</v>
      </c>
      <c r="J7570" s="93">
        <v>7</v>
      </c>
      <c r="K7570" s="93">
        <v>3</v>
      </c>
      <c r="L7570" s="93">
        <v>4</v>
      </c>
    </row>
    <row r="7571" spans="1:12" x14ac:dyDescent="0.15">
      <c r="A7571" t="s">
        <v>429</v>
      </c>
      <c r="B7571" s="93">
        <v>106</v>
      </c>
      <c r="C7571" s="93">
        <v>41</v>
      </c>
      <c r="D7571" s="93">
        <v>65</v>
      </c>
      <c r="E7571" s="93" t="s">
        <v>430</v>
      </c>
      <c r="F7571" s="93">
        <v>89</v>
      </c>
      <c r="G7571" s="93">
        <v>46</v>
      </c>
      <c r="H7571" s="93">
        <v>43</v>
      </c>
      <c r="I7571" s="93" t="s">
        <v>431</v>
      </c>
      <c r="J7571" s="93">
        <v>23</v>
      </c>
      <c r="K7571" s="93">
        <v>11</v>
      </c>
      <c r="L7571" s="93">
        <v>12</v>
      </c>
    </row>
    <row r="7572" spans="1:12" x14ac:dyDescent="0.15">
      <c r="A7572">
        <v>15</v>
      </c>
      <c r="B7572" s="93">
        <v>7</v>
      </c>
      <c r="C7572" s="93">
        <v>2</v>
      </c>
      <c r="D7572" s="93">
        <v>5</v>
      </c>
      <c r="E7572" s="93">
        <v>50</v>
      </c>
      <c r="F7572" s="93">
        <v>17</v>
      </c>
      <c r="G7572" s="93">
        <v>9</v>
      </c>
      <c r="H7572" s="93">
        <v>8</v>
      </c>
      <c r="I7572" s="93">
        <v>85</v>
      </c>
      <c r="J7572" s="93">
        <v>4</v>
      </c>
      <c r="K7572" s="93">
        <v>1</v>
      </c>
      <c r="L7572" s="93">
        <v>3</v>
      </c>
    </row>
    <row r="7573" spans="1:12" x14ac:dyDescent="0.15">
      <c r="A7573">
        <v>16</v>
      </c>
      <c r="B7573" s="93">
        <v>12</v>
      </c>
      <c r="C7573" s="93">
        <v>6</v>
      </c>
      <c r="D7573" s="93">
        <v>6</v>
      </c>
      <c r="E7573" s="93">
        <v>51</v>
      </c>
      <c r="F7573" s="93">
        <v>19</v>
      </c>
      <c r="G7573" s="93">
        <v>8</v>
      </c>
      <c r="H7573" s="93">
        <v>11</v>
      </c>
      <c r="I7573" s="93">
        <v>86</v>
      </c>
      <c r="J7573" s="93">
        <v>5</v>
      </c>
      <c r="K7573" s="93">
        <v>3</v>
      </c>
      <c r="L7573" s="93">
        <v>2</v>
      </c>
    </row>
    <row r="7574" spans="1:12" x14ac:dyDescent="0.15">
      <c r="A7574">
        <v>17</v>
      </c>
      <c r="B7574" s="93">
        <v>10</v>
      </c>
      <c r="C7574" s="93">
        <v>6</v>
      </c>
      <c r="D7574" s="93">
        <v>4</v>
      </c>
      <c r="E7574" s="93">
        <v>52</v>
      </c>
      <c r="F7574" s="93">
        <v>17</v>
      </c>
      <c r="G7574" s="93">
        <v>10</v>
      </c>
      <c r="H7574" s="93">
        <v>7</v>
      </c>
      <c r="I7574" s="93">
        <v>87</v>
      </c>
      <c r="J7574" s="93">
        <v>3</v>
      </c>
      <c r="K7574" s="93">
        <v>1</v>
      </c>
      <c r="L7574" s="93">
        <v>2</v>
      </c>
    </row>
    <row r="7575" spans="1:12" x14ac:dyDescent="0.15">
      <c r="A7575">
        <v>18</v>
      </c>
      <c r="B7575" s="93">
        <v>14</v>
      </c>
      <c r="C7575" s="93">
        <v>4</v>
      </c>
      <c r="D7575" s="93">
        <v>10</v>
      </c>
      <c r="E7575" s="93">
        <v>53</v>
      </c>
      <c r="F7575" s="93">
        <v>17</v>
      </c>
      <c r="G7575" s="93">
        <v>10</v>
      </c>
      <c r="H7575" s="93">
        <v>7</v>
      </c>
      <c r="I7575" s="93">
        <v>88</v>
      </c>
      <c r="J7575" s="93">
        <v>5</v>
      </c>
      <c r="K7575" s="93">
        <v>3</v>
      </c>
      <c r="L7575" s="93">
        <v>2</v>
      </c>
    </row>
    <row r="7576" spans="1:12" x14ac:dyDescent="0.15">
      <c r="A7576">
        <v>19</v>
      </c>
      <c r="B7576" s="93">
        <v>63</v>
      </c>
      <c r="C7576" s="93">
        <v>23</v>
      </c>
      <c r="D7576" s="93">
        <v>40</v>
      </c>
      <c r="E7576" s="93">
        <v>54</v>
      </c>
      <c r="F7576" s="93">
        <v>19</v>
      </c>
      <c r="G7576" s="93">
        <v>9</v>
      </c>
      <c r="H7576" s="93">
        <v>10</v>
      </c>
      <c r="I7576" s="93">
        <v>89</v>
      </c>
      <c r="J7576" s="93">
        <v>6</v>
      </c>
      <c r="K7576" s="93">
        <v>3</v>
      </c>
      <c r="L7576" s="93">
        <v>3</v>
      </c>
    </row>
    <row r="7577" spans="1:12" x14ac:dyDescent="0.15">
      <c r="A7577" t="s">
        <v>432</v>
      </c>
      <c r="B7577" s="93">
        <v>301</v>
      </c>
      <c r="C7577" s="93">
        <v>129</v>
      </c>
      <c r="D7577" s="93">
        <v>172</v>
      </c>
      <c r="E7577" s="93" t="s">
        <v>433</v>
      </c>
      <c r="F7577" s="93">
        <v>77</v>
      </c>
      <c r="G7577" s="93">
        <v>40</v>
      </c>
      <c r="H7577" s="93">
        <v>37</v>
      </c>
      <c r="I7577" s="93" t="s">
        <v>434</v>
      </c>
      <c r="J7577" s="93">
        <v>14</v>
      </c>
      <c r="K7577" s="93">
        <v>4</v>
      </c>
      <c r="L7577" s="93">
        <v>10</v>
      </c>
    </row>
    <row r="7578" spans="1:12" x14ac:dyDescent="0.15">
      <c r="A7578">
        <v>20</v>
      </c>
      <c r="B7578" s="93">
        <v>95</v>
      </c>
      <c r="C7578" s="93">
        <v>32</v>
      </c>
      <c r="D7578" s="93">
        <v>63</v>
      </c>
      <c r="E7578" s="93">
        <v>55</v>
      </c>
      <c r="F7578" s="93">
        <v>12</v>
      </c>
      <c r="G7578" s="93">
        <v>8</v>
      </c>
      <c r="H7578" s="93">
        <v>4</v>
      </c>
      <c r="I7578" s="93">
        <v>90</v>
      </c>
      <c r="J7578" s="93">
        <v>4</v>
      </c>
      <c r="K7578" s="93">
        <v>1</v>
      </c>
      <c r="L7578" s="93">
        <v>3</v>
      </c>
    </row>
    <row r="7579" spans="1:12" x14ac:dyDescent="0.15">
      <c r="A7579">
        <v>21</v>
      </c>
      <c r="B7579" s="93">
        <v>88</v>
      </c>
      <c r="C7579" s="93">
        <v>37</v>
      </c>
      <c r="D7579" s="93">
        <v>51</v>
      </c>
      <c r="E7579" s="93">
        <v>56</v>
      </c>
      <c r="F7579" s="93">
        <v>19</v>
      </c>
      <c r="G7579" s="93">
        <v>9</v>
      </c>
      <c r="H7579" s="93">
        <v>10</v>
      </c>
      <c r="I7579" s="93">
        <v>91</v>
      </c>
      <c r="J7579" s="93">
        <v>3</v>
      </c>
      <c r="K7579" s="93">
        <v>2</v>
      </c>
      <c r="L7579" s="93">
        <v>1</v>
      </c>
    </row>
    <row r="7580" spans="1:12" x14ac:dyDescent="0.15">
      <c r="A7580">
        <v>22</v>
      </c>
      <c r="B7580" s="93">
        <v>59</v>
      </c>
      <c r="C7580" s="93">
        <v>30</v>
      </c>
      <c r="D7580" s="93">
        <v>29</v>
      </c>
      <c r="E7580" s="93">
        <v>57</v>
      </c>
      <c r="F7580" s="93">
        <v>19</v>
      </c>
      <c r="G7580" s="93">
        <v>12</v>
      </c>
      <c r="H7580" s="93">
        <v>7</v>
      </c>
      <c r="I7580" s="93">
        <v>92</v>
      </c>
      <c r="J7580" s="93">
        <v>2</v>
      </c>
      <c r="K7580" s="93">
        <v>1</v>
      </c>
      <c r="L7580" s="93">
        <v>1</v>
      </c>
    </row>
    <row r="7581" spans="1:12" x14ac:dyDescent="0.15">
      <c r="A7581">
        <v>23</v>
      </c>
      <c r="B7581" s="93">
        <v>34</v>
      </c>
      <c r="C7581" s="93">
        <v>19</v>
      </c>
      <c r="D7581" s="93">
        <v>15</v>
      </c>
      <c r="E7581" s="93">
        <v>58</v>
      </c>
      <c r="F7581" s="93">
        <v>12</v>
      </c>
      <c r="G7581" s="93">
        <v>4</v>
      </c>
      <c r="H7581" s="93">
        <v>8</v>
      </c>
      <c r="I7581" s="93">
        <v>93</v>
      </c>
      <c r="J7581" s="93">
        <v>5</v>
      </c>
      <c r="K7581" s="93">
        <v>0</v>
      </c>
      <c r="L7581" s="93">
        <v>5</v>
      </c>
    </row>
    <row r="7582" spans="1:12" x14ac:dyDescent="0.15">
      <c r="A7582">
        <v>24</v>
      </c>
      <c r="B7582" s="93">
        <v>25</v>
      </c>
      <c r="C7582" s="93">
        <v>11</v>
      </c>
      <c r="D7582" s="93">
        <v>14</v>
      </c>
      <c r="E7582" s="93">
        <v>59</v>
      </c>
      <c r="F7582" s="93">
        <v>15</v>
      </c>
      <c r="G7582" s="93">
        <v>7</v>
      </c>
      <c r="H7582" s="93">
        <v>8</v>
      </c>
      <c r="I7582" s="93">
        <v>94</v>
      </c>
      <c r="J7582" s="93">
        <v>0</v>
      </c>
      <c r="K7582" s="93">
        <v>0</v>
      </c>
      <c r="L7582" s="93">
        <v>0</v>
      </c>
    </row>
    <row r="7583" spans="1:12" x14ac:dyDescent="0.15">
      <c r="A7583" t="s">
        <v>435</v>
      </c>
      <c r="B7583" s="93">
        <v>94</v>
      </c>
      <c r="C7583" s="93">
        <v>56</v>
      </c>
      <c r="D7583" s="93">
        <v>38</v>
      </c>
      <c r="E7583" s="93" t="s">
        <v>436</v>
      </c>
      <c r="F7583" s="93">
        <v>65</v>
      </c>
      <c r="G7583" s="93">
        <v>30</v>
      </c>
      <c r="H7583" s="93">
        <v>35</v>
      </c>
      <c r="I7583" s="93" t="s">
        <v>437</v>
      </c>
      <c r="J7583" s="93">
        <v>4</v>
      </c>
      <c r="K7583" s="93">
        <v>0</v>
      </c>
      <c r="L7583" s="93">
        <v>4</v>
      </c>
    </row>
    <row r="7584" spans="1:12" x14ac:dyDescent="0.15">
      <c r="A7584">
        <v>25</v>
      </c>
      <c r="B7584" s="93">
        <v>18</v>
      </c>
      <c r="C7584" s="93">
        <v>13</v>
      </c>
      <c r="D7584" s="93">
        <v>5</v>
      </c>
      <c r="E7584" s="93">
        <v>60</v>
      </c>
      <c r="F7584" s="93">
        <v>11</v>
      </c>
      <c r="G7584" s="93">
        <v>3</v>
      </c>
      <c r="H7584" s="93">
        <v>8</v>
      </c>
      <c r="I7584" s="93">
        <v>95</v>
      </c>
      <c r="J7584" s="93">
        <v>1</v>
      </c>
      <c r="K7584" s="93">
        <v>0</v>
      </c>
      <c r="L7584" s="93">
        <v>1</v>
      </c>
    </row>
    <row r="7585" spans="1:12" x14ac:dyDescent="0.15">
      <c r="A7585">
        <v>26</v>
      </c>
      <c r="B7585" s="93">
        <v>19</v>
      </c>
      <c r="C7585" s="93">
        <v>11</v>
      </c>
      <c r="D7585" s="93">
        <v>8</v>
      </c>
      <c r="E7585" s="93">
        <v>61</v>
      </c>
      <c r="F7585" s="93">
        <v>14</v>
      </c>
      <c r="G7585" s="93">
        <v>8</v>
      </c>
      <c r="H7585" s="93">
        <v>6</v>
      </c>
      <c r="I7585" s="93">
        <v>96</v>
      </c>
      <c r="J7585" s="93">
        <v>0</v>
      </c>
      <c r="K7585" s="93">
        <v>0</v>
      </c>
      <c r="L7585" s="93">
        <v>0</v>
      </c>
    </row>
    <row r="7586" spans="1:12" x14ac:dyDescent="0.15">
      <c r="A7586">
        <v>27</v>
      </c>
      <c r="B7586" s="93">
        <v>18</v>
      </c>
      <c r="C7586" s="93">
        <v>8</v>
      </c>
      <c r="D7586" s="93">
        <v>10</v>
      </c>
      <c r="E7586" s="93">
        <v>62</v>
      </c>
      <c r="F7586" s="93">
        <v>14</v>
      </c>
      <c r="G7586" s="93">
        <v>4</v>
      </c>
      <c r="H7586" s="93">
        <v>10</v>
      </c>
      <c r="I7586" s="93">
        <v>97</v>
      </c>
      <c r="J7586" s="93">
        <v>3</v>
      </c>
      <c r="K7586" s="93">
        <v>0</v>
      </c>
      <c r="L7586" s="93">
        <v>3</v>
      </c>
    </row>
    <row r="7587" spans="1:12" x14ac:dyDescent="0.15">
      <c r="A7587">
        <v>28</v>
      </c>
      <c r="B7587" s="93">
        <v>25</v>
      </c>
      <c r="C7587" s="93">
        <v>16</v>
      </c>
      <c r="D7587" s="93">
        <v>9</v>
      </c>
      <c r="E7587" s="93">
        <v>63</v>
      </c>
      <c r="F7587" s="93">
        <v>11</v>
      </c>
      <c r="G7587" s="93">
        <v>3</v>
      </c>
      <c r="H7587" s="93">
        <v>8</v>
      </c>
      <c r="I7587" s="93">
        <v>98</v>
      </c>
      <c r="J7587" s="93">
        <v>0</v>
      </c>
      <c r="K7587" s="93">
        <v>0</v>
      </c>
      <c r="L7587" s="93">
        <v>0</v>
      </c>
    </row>
    <row r="7588" spans="1:12" x14ac:dyDescent="0.15">
      <c r="A7588">
        <v>29</v>
      </c>
      <c r="B7588" s="93">
        <v>14</v>
      </c>
      <c r="C7588" s="93">
        <v>8</v>
      </c>
      <c r="D7588" s="93">
        <v>6</v>
      </c>
      <c r="E7588" s="93">
        <v>64</v>
      </c>
      <c r="F7588" s="93">
        <v>15</v>
      </c>
      <c r="G7588" s="93">
        <v>12</v>
      </c>
      <c r="H7588" s="93">
        <v>3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76</v>
      </c>
      <c r="C7589" s="93">
        <v>36</v>
      </c>
      <c r="D7589" s="93">
        <v>40</v>
      </c>
      <c r="E7589" s="93" t="s">
        <v>439</v>
      </c>
      <c r="F7589" s="93">
        <v>77</v>
      </c>
      <c r="G7589" s="93">
        <v>40</v>
      </c>
      <c r="H7589" s="93">
        <v>37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 x14ac:dyDescent="0.15">
      <c r="A7590">
        <v>30</v>
      </c>
      <c r="B7590" s="93">
        <v>14</v>
      </c>
      <c r="C7590" s="93">
        <v>7</v>
      </c>
      <c r="D7590" s="93">
        <v>7</v>
      </c>
      <c r="E7590" s="93">
        <v>65</v>
      </c>
      <c r="F7590" s="93">
        <v>9</v>
      </c>
      <c r="G7590" s="93">
        <v>4</v>
      </c>
      <c r="H7590" s="93">
        <v>5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17</v>
      </c>
      <c r="C7591" s="93">
        <v>9</v>
      </c>
      <c r="D7591" s="93">
        <v>8</v>
      </c>
      <c r="E7591" s="93">
        <v>66</v>
      </c>
      <c r="F7591" s="93">
        <v>8</v>
      </c>
      <c r="G7591" s="93">
        <v>2</v>
      </c>
      <c r="H7591" s="93">
        <v>6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14</v>
      </c>
      <c r="C7592" s="93">
        <v>5</v>
      </c>
      <c r="D7592" s="93">
        <v>9</v>
      </c>
      <c r="E7592" s="93">
        <v>67</v>
      </c>
      <c r="F7592" s="93">
        <v>20</v>
      </c>
      <c r="G7592" s="93">
        <v>11</v>
      </c>
      <c r="H7592" s="93">
        <v>9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19</v>
      </c>
      <c r="C7593" s="93">
        <v>10</v>
      </c>
      <c r="D7593" s="93">
        <v>9</v>
      </c>
      <c r="E7593" s="93">
        <v>68</v>
      </c>
      <c r="F7593" s="93">
        <v>25</v>
      </c>
      <c r="G7593" s="93">
        <v>14</v>
      </c>
      <c r="H7593" s="93">
        <v>11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12</v>
      </c>
      <c r="C7594" s="93">
        <v>5</v>
      </c>
      <c r="D7594" s="93">
        <v>7</v>
      </c>
      <c r="E7594" s="93">
        <v>69</v>
      </c>
      <c r="F7594" s="93">
        <v>15</v>
      </c>
      <c r="G7594" s="93">
        <v>9</v>
      </c>
      <c r="H7594" s="93">
        <v>6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115</v>
      </c>
      <c r="C7597" s="93" t="s">
        <v>272</v>
      </c>
      <c r="D7597" s="93">
        <v>212</v>
      </c>
      <c r="E7597" s="93" t="s">
        <v>273</v>
      </c>
      <c r="F7597" s="93">
        <v>525</v>
      </c>
      <c r="G7597" s="93" t="s">
        <v>272</v>
      </c>
      <c r="H7597" s="93">
        <v>1078</v>
      </c>
      <c r="I7597" s="93" t="s">
        <v>273</v>
      </c>
      <c r="J7597" s="93">
        <v>129</v>
      </c>
      <c r="K7597" s="93" t="s">
        <v>272</v>
      </c>
      <c r="L7597" s="93">
        <v>277</v>
      </c>
    </row>
    <row r="7598" spans="1:12" x14ac:dyDescent="0.15">
      <c r="A7598" t="s">
        <v>274</v>
      </c>
      <c r="B7598" s="93">
        <v>97</v>
      </c>
      <c r="C7598" s="93" t="s">
        <v>662</v>
      </c>
      <c r="D7598" s="93">
        <v>0.13529036375239312</v>
      </c>
      <c r="E7598" s="93" t="s">
        <v>274</v>
      </c>
      <c r="F7598" s="93">
        <v>553</v>
      </c>
      <c r="G7598" s="93" t="s">
        <v>662</v>
      </c>
      <c r="H7598" s="93">
        <v>0.68793873643905556</v>
      </c>
      <c r="I7598" s="93" t="s">
        <v>274</v>
      </c>
      <c r="J7598" s="93">
        <v>148</v>
      </c>
      <c r="K7598" s="93" t="s">
        <v>662</v>
      </c>
      <c r="L7598" s="93">
        <v>0.17677089980855137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44012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777</v>
      </c>
      <c r="C7603" s="93">
        <v>366</v>
      </c>
      <c r="D7603" s="93">
        <v>411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15</v>
      </c>
      <c r="C7604" s="93">
        <v>9</v>
      </c>
      <c r="D7604" s="93">
        <v>6</v>
      </c>
      <c r="E7604" s="93" t="s">
        <v>421</v>
      </c>
      <c r="F7604" s="93">
        <v>32</v>
      </c>
      <c r="G7604" s="93">
        <v>17</v>
      </c>
      <c r="H7604" s="93">
        <v>15</v>
      </c>
      <c r="I7604" s="93" t="s">
        <v>422</v>
      </c>
      <c r="J7604" s="93">
        <v>64</v>
      </c>
      <c r="K7604" s="93">
        <v>27</v>
      </c>
      <c r="L7604" s="93">
        <v>37</v>
      </c>
    </row>
    <row r="7605" spans="1:12" x14ac:dyDescent="0.15">
      <c r="A7605">
        <v>0</v>
      </c>
      <c r="B7605" s="93">
        <v>4</v>
      </c>
      <c r="C7605" s="93">
        <v>4</v>
      </c>
      <c r="D7605" s="93">
        <v>0</v>
      </c>
      <c r="E7605" s="93">
        <v>35</v>
      </c>
      <c r="F7605" s="93">
        <v>7</v>
      </c>
      <c r="G7605" s="93">
        <v>3</v>
      </c>
      <c r="H7605" s="93">
        <v>4</v>
      </c>
      <c r="I7605" s="93">
        <v>70</v>
      </c>
      <c r="J7605" s="93">
        <v>10</v>
      </c>
      <c r="K7605" s="93">
        <v>2</v>
      </c>
      <c r="L7605" s="93">
        <v>8</v>
      </c>
    </row>
    <row r="7606" spans="1:12" x14ac:dyDescent="0.15">
      <c r="A7606">
        <v>1</v>
      </c>
      <c r="B7606" s="93">
        <v>3</v>
      </c>
      <c r="C7606" s="93">
        <v>1</v>
      </c>
      <c r="D7606" s="93">
        <v>2</v>
      </c>
      <c r="E7606" s="93">
        <v>36</v>
      </c>
      <c r="F7606" s="93">
        <v>7</v>
      </c>
      <c r="G7606" s="93">
        <v>3</v>
      </c>
      <c r="H7606" s="93">
        <v>4</v>
      </c>
      <c r="I7606" s="93">
        <v>71</v>
      </c>
      <c r="J7606" s="93">
        <v>11</v>
      </c>
      <c r="K7606" s="93">
        <v>5</v>
      </c>
      <c r="L7606" s="93">
        <v>6</v>
      </c>
    </row>
    <row r="7607" spans="1:12" x14ac:dyDescent="0.15">
      <c r="A7607">
        <v>2</v>
      </c>
      <c r="B7607" s="93">
        <v>4</v>
      </c>
      <c r="C7607" s="93">
        <v>1</v>
      </c>
      <c r="D7607" s="93">
        <v>3</v>
      </c>
      <c r="E7607" s="93">
        <v>37</v>
      </c>
      <c r="F7607" s="93">
        <v>7</v>
      </c>
      <c r="G7607" s="93">
        <v>5</v>
      </c>
      <c r="H7607" s="93">
        <v>2</v>
      </c>
      <c r="I7607" s="93">
        <v>72</v>
      </c>
      <c r="J7607" s="93">
        <v>17</v>
      </c>
      <c r="K7607" s="93">
        <v>10</v>
      </c>
      <c r="L7607" s="93">
        <v>7</v>
      </c>
    </row>
    <row r="7608" spans="1:12" x14ac:dyDescent="0.15">
      <c r="A7608">
        <v>3</v>
      </c>
      <c r="B7608" s="93">
        <v>2</v>
      </c>
      <c r="C7608" s="93">
        <v>2</v>
      </c>
      <c r="D7608" s="93">
        <v>0</v>
      </c>
      <c r="E7608" s="93">
        <v>38</v>
      </c>
      <c r="F7608" s="93">
        <v>5</v>
      </c>
      <c r="G7608" s="93">
        <v>2</v>
      </c>
      <c r="H7608" s="93">
        <v>3</v>
      </c>
      <c r="I7608" s="93">
        <v>73</v>
      </c>
      <c r="J7608" s="93">
        <v>15</v>
      </c>
      <c r="K7608" s="93">
        <v>5</v>
      </c>
      <c r="L7608" s="93">
        <v>10</v>
      </c>
    </row>
    <row r="7609" spans="1:12" x14ac:dyDescent="0.15">
      <c r="A7609">
        <v>4</v>
      </c>
      <c r="B7609" s="93">
        <v>2</v>
      </c>
      <c r="C7609" s="93">
        <v>1</v>
      </c>
      <c r="D7609" s="93">
        <v>1</v>
      </c>
      <c r="E7609" s="93">
        <v>39</v>
      </c>
      <c r="F7609" s="93">
        <v>6</v>
      </c>
      <c r="G7609" s="93">
        <v>4</v>
      </c>
      <c r="H7609" s="93">
        <v>2</v>
      </c>
      <c r="I7609" s="93">
        <v>74</v>
      </c>
      <c r="J7609" s="93">
        <v>11</v>
      </c>
      <c r="K7609" s="93">
        <v>5</v>
      </c>
      <c r="L7609" s="93">
        <v>6</v>
      </c>
    </row>
    <row r="7610" spans="1:12" x14ac:dyDescent="0.15">
      <c r="A7610" t="s">
        <v>423</v>
      </c>
      <c r="B7610" s="93">
        <v>31</v>
      </c>
      <c r="C7610" s="93">
        <v>10</v>
      </c>
      <c r="D7610" s="93">
        <v>21</v>
      </c>
      <c r="E7610" s="93" t="s">
        <v>424</v>
      </c>
      <c r="F7610" s="93">
        <v>34</v>
      </c>
      <c r="G7610" s="93">
        <v>22</v>
      </c>
      <c r="H7610" s="93">
        <v>12</v>
      </c>
      <c r="I7610" s="93" t="s">
        <v>425</v>
      </c>
      <c r="J7610" s="93">
        <v>74</v>
      </c>
      <c r="K7610" s="93">
        <v>28</v>
      </c>
      <c r="L7610" s="93">
        <v>46</v>
      </c>
    </row>
    <row r="7611" spans="1:12" x14ac:dyDescent="0.15">
      <c r="A7611">
        <v>5</v>
      </c>
      <c r="B7611" s="93">
        <v>6</v>
      </c>
      <c r="C7611" s="93">
        <v>2</v>
      </c>
      <c r="D7611" s="93">
        <v>4</v>
      </c>
      <c r="E7611" s="93">
        <v>40</v>
      </c>
      <c r="F7611" s="93">
        <v>4</v>
      </c>
      <c r="G7611" s="93">
        <v>3</v>
      </c>
      <c r="H7611" s="93">
        <v>1</v>
      </c>
      <c r="I7611" s="93">
        <v>75</v>
      </c>
      <c r="J7611" s="93">
        <v>10</v>
      </c>
      <c r="K7611" s="93">
        <v>7</v>
      </c>
      <c r="L7611" s="93">
        <v>3</v>
      </c>
    </row>
    <row r="7612" spans="1:12" x14ac:dyDescent="0.15">
      <c r="A7612">
        <v>6</v>
      </c>
      <c r="B7612" s="93">
        <v>6</v>
      </c>
      <c r="C7612" s="93">
        <v>4</v>
      </c>
      <c r="D7612" s="93">
        <v>2</v>
      </c>
      <c r="E7612" s="93">
        <v>41</v>
      </c>
      <c r="F7612" s="93">
        <v>8</v>
      </c>
      <c r="G7612" s="93">
        <v>6</v>
      </c>
      <c r="H7612" s="93">
        <v>2</v>
      </c>
      <c r="I7612" s="93">
        <v>76</v>
      </c>
      <c r="J7612" s="93">
        <v>17</v>
      </c>
      <c r="K7612" s="93">
        <v>5</v>
      </c>
      <c r="L7612" s="93">
        <v>12</v>
      </c>
    </row>
    <row r="7613" spans="1:12" x14ac:dyDescent="0.15">
      <c r="A7613">
        <v>7</v>
      </c>
      <c r="B7613" s="93">
        <v>6</v>
      </c>
      <c r="C7613" s="93">
        <v>1</v>
      </c>
      <c r="D7613" s="93">
        <v>5</v>
      </c>
      <c r="E7613" s="93">
        <v>42</v>
      </c>
      <c r="F7613" s="93">
        <v>9</v>
      </c>
      <c r="G7613" s="93">
        <v>5</v>
      </c>
      <c r="H7613" s="93">
        <v>4</v>
      </c>
      <c r="I7613" s="93">
        <v>77</v>
      </c>
      <c r="J7613" s="93">
        <v>17</v>
      </c>
      <c r="K7613" s="93">
        <v>2</v>
      </c>
      <c r="L7613" s="93">
        <v>15</v>
      </c>
    </row>
    <row r="7614" spans="1:12" x14ac:dyDescent="0.15">
      <c r="A7614">
        <v>8</v>
      </c>
      <c r="B7614" s="93">
        <v>7</v>
      </c>
      <c r="C7614" s="93">
        <v>2</v>
      </c>
      <c r="D7614" s="93">
        <v>5</v>
      </c>
      <c r="E7614" s="93">
        <v>43</v>
      </c>
      <c r="F7614" s="93">
        <v>6</v>
      </c>
      <c r="G7614" s="93">
        <v>4</v>
      </c>
      <c r="H7614" s="93">
        <v>2</v>
      </c>
      <c r="I7614" s="93">
        <v>78</v>
      </c>
      <c r="J7614" s="93">
        <v>14</v>
      </c>
      <c r="K7614" s="93">
        <v>6</v>
      </c>
      <c r="L7614" s="93">
        <v>8</v>
      </c>
    </row>
    <row r="7615" spans="1:12" x14ac:dyDescent="0.15">
      <c r="A7615">
        <v>9</v>
      </c>
      <c r="B7615" s="93">
        <v>6</v>
      </c>
      <c r="C7615" s="93">
        <v>1</v>
      </c>
      <c r="D7615" s="93">
        <v>5</v>
      </c>
      <c r="E7615" s="93">
        <v>44</v>
      </c>
      <c r="F7615" s="93">
        <v>7</v>
      </c>
      <c r="G7615" s="93">
        <v>4</v>
      </c>
      <c r="H7615" s="93">
        <v>3</v>
      </c>
      <c r="I7615" s="93">
        <v>79</v>
      </c>
      <c r="J7615" s="93">
        <v>16</v>
      </c>
      <c r="K7615" s="93">
        <v>8</v>
      </c>
      <c r="L7615" s="93">
        <v>8</v>
      </c>
    </row>
    <row r="7616" spans="1:12" x14ac:dyDescent="0.15">
      <c r="A7616" t="s">
        <v>426</v>
      </c>
      <c r="B7616" s="93">
        <v>34</v>
      </c>
      <c r="C7616" s="93">
        <v>15</v>
      </c>
      <c r="D7616" s="93">
        <v>19</v>
      </c>
      <c r="E7616" s="93" t="s">
        <v>427</v>
      </c>
      <c r="F7616" s="93">
        <v>60</v>
      </c>
      <c r="G7616" s="93">
        <v>28</v>
      </c>
      <c r="H7616" s="93">
        <v>32</v>
      </c>
      <c r="I7616" s="93" t="s">
        <v>428</v>
      </c>
      <c r="J7616" s="93">
        <v>85</v>
      </c>
      <c r="K7616" s="93">
        <v>47</v>
      </c>
      <c r="L7616" s="93">
        <v>38</v>
      </c>
    </row>
    <row r="7617" spans="1:12" x14ac:dyDescent="0.15">
      <c r="A7617">
        <v>10</v>
      </c>
      <c r="B7617" s="93">
        <v>4</v>
      </c>
      <c r="C7617" s="93">
        <v>0</v>
      </c>
      <c r="D7617" s="93">
        <v>4</v>
      </c>
      <c r="E7617" s="93">
        <v>45</v>
      </c>
      <c r="F7617" s="93">
        <v>8</v>
      </c>
      <c r="G7617" s="93">
        <v>4</v>
      </c>
      <c r="H7617" s="93">
        <v>4</v>
      </c>
      <c r="I7617" s="93">
        <v>80</v>
      </c>
      <c r="J7617" s="93">
        <v>26</v>
      </c>
      <c r="K7617" s="93">
        <v>15</v>
      </c>
      <c r="L7617" s="93">
        <v>11</v>
      </c>
    </row>
    <row r="7618" spans="1:12" x14ac:dyDescent="0.15">
      <c r="A7618">
        <v>11</v>
      </c>
      <c r="B7618" s="93">
        <v>5</v>
      </c>
      <c r="C7618" s="93">
        <v>3</v>
      </c>
      <c r="D7618" s="93">
        <v>2</v>
      </c>
      <c r="E7618" s="93">
        <v>46</v>
      </c>
      <c r="F7618" s="93">
        <v>12</v>
      </c>
      <c r="G7618" s="93">
        <v>7</v>
      </c>
      <c r="H7618" s="93">
        <v>5</v>
      </c>
      <c r="I7618" s="93">
        <v>81</v>
      </c>
      <c r="J7618" s="93">
        <v>11</v>
      </c>
      <c r="K7618" s="93">
        <v>5</v>
      </c>
      <c r="L7618" s="93">
        <v>6</v>
      </c>
    </row>
    <row r="7619" spans="1:12" x14ac:dyDescent="0.15">
      <c r="A7619">
        <v>12</v>
      </c>
      <c r="B7619" s="93">
        <v>6</v>
      </c>
      <c r="C7619" s="93">
        <v>5</v>
      </c>
      <c r="D7619" s="93">
        <v>1</v>
      </c>
      <c r="E7619" s="93">
        <v>47</v>
      </c>
      <c r="F7619" s="93">
        <v>14</v>
      </c>
      <c r="G7619" s="93">
        <v>4</v>
      </c>
      <c r="H7619" s="93">
        <v>10</v>
      </c>
      <c r="I7619" s="93">
        <v>82</v>
      </c>
      <c r="J7619" s="93">
        <v>17</v>
      </c>
      <c r="K7619" s="93">
        <v>8</v>
      </c>
      <c r="L7619" s="93">
        <v>9</v>
      </c>
    </row>
    <row r="7620" spans="1:12" x14ac:dyDescent="0.15">
      <c r="A7620">
        <v>13</v>
      </c>
      <c r="B7620" s="93">
        <v>10</v>
      </c>
      <c r="C7620" s="93">
        <v>2</v>
      </c>
      <c r="D7620" s="93">
        <v>8</v>
      </c>
      <c r="E7620" s="93">
        <v>48</v>
      </c>
      <c r="F7620" s="93">
        <v>6</v>
      </c>
      <c r="G7620" s="93">
        <v>3</v>
      </c>
      <c r="H7620" s="93">
        <v>3</v>
      </c>
      <c r="I7620" s="93">
        <v>83</v>
      </c>
      <c r="J7620" s="93">
        <v>13</v>
      </c>
      <c r="K7620" s="93">
        <v>10</v>
      </c>
      <c r="L7620" s="93">
        <v>3</v>
      </c>
    </row>
    <row r="7621" spans="1:12" x14ac:dyDescent="0.15">
      <c r="A7621">
        <v>14</v>
      </c>
      <c r="B7621" s="93">
        <v>9</v>
      </c>
      <c r="C7621" s="93">
        <v>5</v>
      </c>
      <c r="D7621" s="93">
        <v>4</v>
      </c>
      <c r="E7621" s="93">
        <v>49</v>
      </c>
      <c r="F7621" s="93">
        <v>20</v>
      </c>
      <c r="G7621" s="93">
        <v>10</v>
      </c>
      <c r="H7621" s="93">
        <v>10</v>
      </c>
      <c r="I7621" s="93">
        <v>84</v>
      </c>
      <c r="J7621" s="93">
        <v>18</v>
      </c>
      <c r="K7621" s="93">
        <v>9</v>
      </c>
      <c r="L7621" s="93">
        <v>9</v>
      </c>
    </row>
    <row r="7622" spans="1:12" x14ac:dyDescent="0.15">
      <c r="A7622" t="s">
        <v>429</v>
      </c>
      <c r="B7622" s="93">
        <v>39</v>
      </c>
      <c r="C7622" s="93">
        <v>24</v>
      </c>
      <c r="D7622" s="93">
        <v>15</v>
      </c>
      <c r="E7622" s="93" t="s">
        <v>430</v>
      </c>
      <c r="F7622" s="93">
        <v>47</v>
      </c>
      <c r="G7622" s="93">
        <v>26</v>
      </c>
      <c r="H7622" s="93">
        <v>21</v>
      </c>
      <c r="I7622" s="93" t="s">
        <v>431</v>
      </c>
      <c r="J7622" s="93">
        <v>37</v>
      </c>
      <c r="K7622" s="93">
        <v>15</v>
      </c>
      <c r="L7622" s="93">
        <v>22</v>
      </c>
    </row>
    <row r="7623" spans="1:12" x14ac:dyDescent="0.15">
      <c r="A7623">
        <v>15</v>
      </c>
      <c r="B7623" s="93">
        <v>9</v>
      </c>
      <c r="C7623" s="93">
        <v>4</v>
      </c>
      <c r="D7623" s="93">
        <v>5</v>
      </c>
      <c r="E7623" s="93">
        <v>50</v>
      </c>
      <c r="F7623" s="93">
        <v>10</v>
      </c>
      <c r="G7623" s="93">
        <v>3</v>
      </c>
      <c r="H7623" s="93">
        <v>7</v>
      </c>
      <c r="I7623" s="93">
        <v>85</v>
      </c>
      <c r="J7623" s="93">
        <v>8</v>
      </c>
      <c r="K7623" s="93">
        <v>2</v>
      </c>
      <c r="L7623" s="93">
        <v>6</v>
      </c>
    </row>
    <row r="7624" spans="1:12" x14ac:dyDescent="0.15">
      <c r="A7624">
        <v>16</v>
      </c>
      <c r="B7624" s="93">
        <v>12</v>
      </c>
      <c r="C7624" s="93">
        <v>6</v>
      </c>
      <c r="D7624" s="93">
        <v>6</v>
      </c>
      <c r="E7624" s="93">
        <v>51</v>
      </c>
      <c r="F7624" s="93">
        <v>4</v>
      </c>
      <c r="G7624" s="93">
        <v>2</v>
      </c>
      <c r="H7624" s="93">
        <v>2</v>
      </c>
      <c r="I7624" s="93">
        <v>86</v>
      </c>
      <c r="J7624" s="93">
        <v>9</v>
      </c>
      <c r="K7624" s="93">
        <v>4</v>
      </c>
      <c r="L7624" s="93">
        <v>5</v>
      </c>
    </row>
    <row r="7625" spans="1:12" x14ac:dyDescent="0.15">
      <c r="A7625">
        <v>17</v>
      </c>
      <c r="B7625" s="93">
        <v>5</v>
      </c>
      <c r="C7625" s="93">
        <v>5</v>
      </c>
      <c r="D7625" s="93">
        <v>0</v>
      </c>
      <c r="E7625" s="93">
        <v>52</v>
      </c>
      <c r="F7625" s="93">
        <v>16</v>
      </c>
      <c r="G7625" s="93">
        <v>10</v>
      </c>
      <c r="H7625" s="93">
        <v>6</v>
      </c>
      <c r="I7625" s="93">
        <v>87</v>
      </c>
      <c r="J7625" s="93">
        <v>6</v>
      </c>
      <c r="K7625" s="93">
        <v>3</v>
      </c>
      <c r="L7625" s="93">
        <v>3</v>
      </c>
    </row>
    <row r="7626" spans="1:12" x14ac:dyDescent="0.15">
      <c r="A7626">
        <v>18</v>
      </c>
      <c r="B7626" s="93">
        <v>5</v>
      </c>
      <c r="C7626" s="93">
        <v>3</v>
      </c>
      <c r="D7626" s="93">
        <v>2</v>
      </c>
      <c r="E7626" s="93">
        <v>53</v>
      </c>
      <c r="F7626" s="93">
        <v>9</v>
      </c>
      <c r="G7626" s="93">
        <v>6</v>
      </c>
      <c r="H7626" s="93">
        <v>3</v>
      </c>
      <c r="I7626" s="93">
        <v>88</v>
      </c>
      <c r="J7626" s="93">
        <v>7</v>
      </c>
      <c r="K7626" s="93">
        <v>3</v>
      </c>
      <c r="L7626" s="93">
        <v>4</v>
      </c>
    </row>
    <row r="7627" spans="1:12" x14ac:dyDescent="0.15">
      <c r="A7627">
        <v>19</v>
      </c>
      <c r="B7627" s="93">
        <v>8</v>
      </c>
      <c r="C7627" s="93">
        <v>6</v>
      </c>
      <c r="D7627" s="93">
        <v>2</v>
      </c>
      <c r="E7627" s="93">
        <v>54</v>
      </c>
      <c r="F7627" s="93">
        <v>8</v>
      </c>
      <c r="G7627" s="93">
        <v>5</v>
      </c>
      <c r="H7627" s="93">
        <v>3</v>
      </c>
      <c r="I7627" s="93">
        <v>89</v>
      </c>
      <c r="J7627" s="93">
        <v>7</v>
      </c>
      <c r="K7627" s="93">
        <v>3</v>
      </c>
      <c r="L7627" s="93">
        <v>4</v>
      </c>
    </row>
    <row r="7628" spans="1:12" x14ac:dyDescent="0.15">
      <c r="A7628" t="s">
        <v>432</v>
      </c>
      <c r="B7628" s="93">
        <v>35</v>
      </c>
      <c r="C7628" s="93">
        <v>16</v>
      </c>
      <c r="D7628" s="93">
        <v>19</v>
      </c>
      <c r="E7628" s="93" t="s">
        <v>433</v>
      </c>
      <c r="F7628" s="93">
        <v>37</v>
      </c>
      <c r="G7628" s="93">
        <v>20</v>
      </c>
      <c r="H7628" s="93">
        <v>17</v>
      </c>
      <c r="I7628" s="93" t="s">
        <v>434</v>
      </c>
      <c r="J7628" s="93">
        <v>25</v>
      </c>
      <c r="K7628" s="93">
        <v>9</v>
      </c>
      <c r="L7628" s="93">
        <v>16</v>
      </c>
    </row>
    <row r="7629" spans="1:12" x14ac:dyDescent="0.15">
      <c r="A7629">
        <v>20</v>
      </c>
      <c r="B7629" s="93">
        <v>6</v>
      </c>
      <c r="C7629" s="93">
        <v>4</v>
      </c>
      <c r="D7629" s="93">
        <v>2</v>
      </c>
      <c r="E7629" s="93">
        <v>55</v>
      </c>
      <c r="F7629" s="93">
        <v>8</v>
      </c>
      <c r="G7629" s="93">
        <v>5</v>
      </c>
      <c r="H7629" s="93">
        <v>3</v>
      </c>
      <c r="I7629" s="93">
        <v>90</v>
      </c>
      <c r="J7629" s="93">
        <v>9</v>
      </c>
      <c r="K7629" s="93">
        <v>3</v>
      </c>
      <c r="L7629" s="93">
        <v>6</v>
      </c>
    </row>
    <row r="7630" spans="1:12" x14ac:dyDescent="0.15">
      <c r="A7630">
        <v>21</v>
      </c>
      <c r="B7630" s="93">
        <v>7</v>
      </c>
      <c r="C7630" s="93">
        <v>1</v>
      </c>
      <c r="D7630" s="93">
        <v>6</v>
      </c>
      <c r="E7630" s="93">
        <v>56</v>
      </c>
      <c r="F7630" s="93">
        <v>4</v>
      </c>
      <c r="G7630" s="93">
        <v>1</v>
      </c>
      <c r="H7630" s="93">
        <v>3</v>
      </c>
      <c r="I7630" s="93">
        <v>91</v>
      </c>
      <c r="J7630" s="93">
        <v>5</v>
      </c>
      <c r="K7630" s="93">
        <v>0</v>
      </c>
      <c r="L7630" s="93">
        <v>5</v>
      </c>
    </row>
    <row r="7631" spans="1:12" x14ac:dyDescent="0.15">
      <c r="A7631">
        <v>22</v>
      </c>
      <c r="B7631" s="93">
        <v>9</v>
      </c>
      <c r="C7631" s="93">
        <v>5</v>
      </c>
      <c r="D7631" s="93">
        <v>4</v>
      </c>
      <c r="E7631" s="93">
        <v>57</v>
      </c>
      <c r="F7631" s="93">
        <v>6</v>
      </c>
      <c r="G7631" s="93">
        <v>4</v>
      </c>
      <c r="H7631" s="93">
        <v>2</v>
      </c>
      <c r="I7631" s="93">
        <v>92</v>
      </c>
      <c r="J7631" s="93">
        <v>6</v>
      </c>
      <c r="K7631" s="93">
        <v>4</v>
      </c>
      <c r="L7631" s="93">
        <v>2</v>
      </c>
    </row>
    <row r="7632" spans="1:12" x14ac:dyDescent="0.15">
      <c r="A7632">
        <v>23</v>
      </c>
      <c r="B7632" s="93">
        <v>3</v>
      </c>
      <c r="C7632" s="93">
        <v>1</v>
      </c>
      <c r="D7632" s="93">
        <v>2</v>
      </c>
      <c r="E7632" s="93">
        <v>58</v>
      </c>
      <c r="F7632" s="93">
        <v>7</v>
      </c>
      <c r="G7632" s="93">
        <v>2</v>
      </c>
      <c r="H7632" s="93">
        <v>5</v>
      </c>
      <c r="I7632" s="93">
        <v>93</v>
      </c>
      <c r="J7632" s="93">
        <v>4</v>
      </c>
      <c r="K7632" s="93">
        <v>2</v>
      </c>
      <c r="L7632" s="93">
        <v>2</v>
      </c>
    </row>
    <row r="7633" spans="1:12" x14ac:dyDescent="0.15">
      <c r="A7633">
        <v>24</v>
      </c>
      <c r="B7633" s="93">
        <v>10</v>
      </c>
      <c r="C7633" s="93">
        <v>5</v>
      </c>
      <c r="D7633" s="93">
        <v>5</v>
      </c>
      <c r="E7633" s="93">
        <v>59</v>
      </c>
      <c r="F7633" s="93">
        <v>12</v>
      </c>
      <c r="G7633" s="93">
        <v>8</v>
      </c>
      <c r="H7633" s="93">
        <v>4</v>
      </c>
      <c r="I7633" s="93">
        <v>94</v>
      </c>
      <c r="J7633" s="93">
        <v>1</v>
      </c>
      <c r="K7633" s="93">
        <v>0</v>
      </c>
      <c r="L7633" s="93">
        <v>1</v>
      </c>
    </row>
    <row r="7634" spans="1:12" x14ac:dyDescent="0.15">
      <c r="A7634" t="s">
        <v>435</v>
      </c>
      <c r="B7634" s="93">
        <v>17</v>
      </c>
      <c r="C7634" s="93">
        <v>8</v>
      </c>
      <c r="D7634" s="93">
        <v>9</v>
      </c>
      <c r="E7634" s="93" t="s">
        <v>436</v>
      </c>
      <c r="F7634" s="93">
        <v>52</v>
      </c>
      <c r="G7634" s="93">
        <v>21</v>
      </c>
      <c r="H7634" s="93">
        <v>31</v>
      </c>
      <c r="I7634" s="93" t="s">
        <v>437</v>
      </c>
      <c r="J7634" s="93">
        <v>2</v>
      </c>
      <c r="K7634" s="93">
        <v>0</v>
      </c>
      <c r="L7634" s="93">
        <v>2</v>
      </c>
    </row>
    <row r="7635" spans="1:12" x14ac:dyDescent="0.15">
      <c r="A7635">
        <v>25</v>
      </c>
      <c r="B7635" s="93">
        <v>3</v>
      </c>
      <c r="C7635" s="93">
        <v>3</v>
      </c>
      <c r="D7635" s="93">
        <v>0</v>
      </c>
      <c r="E7635" s="93">
        <v>60</v>
      </c>
      <c r="F7635" s="93">
        <v>10</v>
      </c>
      <c r="G7635" s="93">
        <v>5</v>
      </c>
      <c r="H7635" s="93">
        <v>5</v>
      </c>
      <c r="I7635" s="93">
        <v>95</v>
      </c>
      <c r="J7635" s="93">
        <v>2</v>
      </c>
      <c r="K7635" s="93">
        <v>0</v>
      </c>
      <c r="L7635" s="93">
        <v>2</v>
      </c>
    </row>
    <row r="7636" spans="1:12" x14ac:dyDescent="0.15">
      <c r="A7636">
        <v>26</v>
      </c>
      <c r="B7636" s="93">
        <v>2</v>
      </c>
      <c r="C7636" s="93">
        <v>0</v>
      </c>
      <c r="D7636" s="93">
        <v>2</v>
      </c>
      <c r="E7636" s="93">
        <v>61</v>
      </c>
      <c r="F7636" s="93">
        <v>13</v>
      </c>
      <c r="G7636" s="93">
        <v>3</v>
      </c>
      <c r="H7636" s="93">
        <v>10</v>
      </c>
      <c r="I7636" s="93">
        <v>96</v>
      </c>
      <c r="J7636" s="93">
        <v>0</v>
      </c>
      <c r="K7636" s="93">
        <v>0</v>
      </c>
      <c r="L7636" s="93">
        <v>0</v>
      </c>
    </row>
    <row r="7637" spans="1:12" x14ac:dyDescent="0.15">
      <c r="A7637">
        <v>27</v>
      </c>
      <c r="B7637" s="93">
        <v>3</v>
      </c>
      <c r="C7637" s="93">
        <v>1</v>
      </c>
      <c r="D7637" s="93">
        <v>2</v>
      </c>
      <c r="E7637" s="93">
        <v>62</v>
      </c>
      <c r="F7637" s="93">
        <v>11</v>
      </c>
      <c r="G7637" s="93">
        <v>6</v>
      </c>
      <c r="H7637" s="93">
        <v>5</v>
      </c>
      <c r="I7637" s="93">
        <v>97</v>
      </c>
      <c r="J7637" s="93">
        <v>0</v>
      </c>
      <c r="K7637" s="93">
        <v>0</v>
      </c>
      <c r="L7637" s="93">
        <v>0</v>
      </c>
    </row>
    <row r="7638" spans="1:12" x14ac:dyDescent="0.15">
      <c r="A7638">
        <v>28</v>
      </c>
      <c r="B7638" s="93">
        <v>4</v>
      </c>
      <c r="C7638" s="93">
        <v>3</v>
      </c>
      <c r="D7638" s="93">
        <v>1</v>
      </c>
      <c r="E7638" s="93">
        <v>63</v>
      </c>
      <c r="F7638" s="93">
        <v>9</v>
      </c>
      <c r="G7638" s="93">
        <v>3</v>
      </c>
      <c r="H7638" s="93">
        <v>6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5</v>
      </c>
      <c r="C7639" s="93">
        <v>1</v>
      </c>
      <c r="D7639" s="93">
        <v>4</v>
      </c>
      <c r="E7639" s="93">
        <v>64</v>
      </c>
      <c r="F7639" s="93">
        <v>9</v>
      </c>
      <c r="G7639" s="93">
        <v>4</v>
      </c>
      <c r="H7639" s="93">
        <v>5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13</v>
      </c>
      <c r="C7640" s="93">
        <v>7</v>
      </c>
      <c r="D7640" s="93">
        <v>6</v>
      </c>
      <c r="E7640" s="93" t="s">
        <v>439</v>
      </c>
      <c r="F7640" s="93">
        <v>43</v>
      </c>
      <c r="G7640" s="93">
        <v>17</v>
      </c>
      <c r="H7640" s="93">
        <v>26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 x14ac:dyDescent="0.15">
      <c r="A7641">
        <v>30</v>
      </c>
      <c r="B7641" s="93">
        <v>6</v>
      </c>
      <c r="C7641" s="93">
        <v>4</v>
      </c>
      <c r="D7641" s="93">
        <v>2</v>
      </c>
      <c r="E7641" s="93">
        <v>65</v>
      </c>
      <c r="F7641" s="93">
        <v>9</v>
      </c>
      <c r="G7641" s="93">
        <v>3</v>
      </c>
      <c r="H7641" s="93">
        <v>6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3</v>
      </c>
      <c r="C7642" s="93">
        <v>1</v>
      </c>
      <c r="D7642" s="93">
        <v>2</v>
      </c>
      <c r="E7642" s="93">
        <v>66</v>
      </c>
      <c r="F7642" s="93">
        <v>7</v>
      </c>
      <c r="G7642" s="93">
        <v>3</v>
      </c>
      <c r="H7642" s="93">
        <v>4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1</v>
      </c>
      <c r="C7643" s="93">
        <v>1</v>
      </c>
      <c r="D7643" s="93">
        <v>0</v>
      </c>
      <c r="E7643" s="93">
        <v>67</v>
      </c>
      <c r="F7643" s="93">
        <v>8</v>
      </c>
      <c r="G7643" s="93">
        <v>4</v>
      </c>
      <c r="H7643" s="93">
        <v>4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2</v>
      </c>
      <c r="C7644" s="93">
        <v>1</v>
      </c>
      <c r="D7644" s="93">
        <v>1</v>
      </c>
      <c r="E7644" s="93">
        <v>68</v>
      </c>
      <c r="F7644" s="93">
        <v>8</v>
      </c>
      <c r="G7644" s="93">
        <v>3</v>
      </c>
      <c r="H7644" s="93">
        <v>5</v>
      </c>
      <c r="I7644" s="93" t="s">
        <v>441</v>
      </c>
      <c r="J7644" s="93">
        <v>1</v>
      </c>
      <c r="K7644" s="93">
        <v>0</v>
      </c>
      <c r="L7644" s="93">
        <v>1</v>
      </c>
    </row>
    <row r="7645" spans="1:12" x14ac:dyDescent="0.15">
      <c r="A7645">
        <v>34</v>
      </c>
      <c r="B7645" s="93">
        <v>1</v>
      </c>
      <c r="C7645" s="93">
        <v>0</v>
      </c>
      <c r="D7645" s="93">
        <v>1</v>
      </c>
      <c r="E7645" s="93">
        <v>69</v>
      </c>
      <c r="F7645" s="93">
        <v>11</v>
      </c>
      <c r="G7645" s="93">
        <v>4</v>
      </c>
      <c r="H7645" s="93">
        <v>7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34</v>
      </c>
      <c r="C7648" s="93" t="s">
        <v>272</v>
      </c>
      <c r="D7648" s="93">
        <v>80</v>
      </c>
      <c r="E7648" s="93" t="s">
        <v>273</v>
      </c>
      <c r="F7648" s="93">
        <v>189</v>
      </c>
      <c r="G7648" s="93" t="s">
        <v>272</v>
      </c>
      <c r="H7648" s="93">
        <v>366</v>
      </c>
      <c r="I7648" s="93" t="s">
        <v>273</v>
      </c>
      <c r="J7648" s="93">
        <v>143</v>
      </c>
      <c r="K7648" s="93" t="s">
        <v>272</v>
      </c>
      <c r="L7648" s="93">
        <v>331</v>
      </c>
    </row>
    <row r="7649" spans="1:12" x14ac:dyDescent="0.15">
      <c r="A7649" t="s">
        <v>274</v>
      </c>
      <c r="B7649" s="93">
        <v>46</v>
      </c>
      <c r="C7649" s="93" t="s">
        <v>662</v>
      </c>
      <c r="D7649" s="93">
        <v>0.10296010296010295</v>
      </c>
      <c r="E7649" s="93" t="s">
        <v>274</v>
      </c>
      <c r="F7649" s="93">
        <v>177</v>
      </c>
      <c r="G7649" s="93" t="s">
        <v>662</v>
      </c>
      <c r="H7649" s="93">
        <v>0.47104247104247104</v>
      </c>
      <c r="I7649" s="93" t="s">
        <v>274</v>
      </c>
      <c r="J7649" s="93">
        <v>188</v>
      </c>
      <c r="K7649" s="93" t="s">
        <v>662</v>
      </c>
      <c r="L7649" s="93">
        <v>0.42599742599742602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44012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1559</v>
      </c>
      <c r="C7654" s="93">
        <v>756</v>
      </c>
      <c r="D7654" s="93">
        <v>803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41</v>
      </c>
      <c r="C7655" s="93">
        <v>19</v>
      </c>
      <c r="D7655" s="93">
        <v>22</v>
      </c>
      <c r="E7655" s="93" t="s">
        <v>421</v>
      </c>
      <c r="F7655" s="93">
        <v>58</v>
      </c>
      <c r="G7655" s="93">
        <v>30</v>
      </c>
      <c r="H7655" s="93">
        <v>28</v>
      </c>
      <c r="I7655" s="93" t="s">
        <v>422</v>
      </c>
      <c r="J7655" s="93">
        <v>147</v>
      </c>
      <c r="K7655" s="93">
        <v>65</v>
      </c>
      <c r="L7655" s="93">
        <v>82</v>
      </c>
    </row>
    <row r="7656" spans="1:12" x14ac:dyDescent="0.15">
      <c r="A7656">
        <v>0</v>
      </c>
      <c r="B7656" s="93">
        <v>9</v>
      </c>
      <c r="C7656" s="93">
        <v>6</v>
      </c>
      <c r="D7656" s="93">
        <v>3</v>
      </c>
      <c r="E7656" s="93">
        <v>35</v>
      </c>
      <c r="F7656" s="93">
        <v>8</v>
      </c>
      <c r="G7656" s="93">
        <v>5</v>
      </c>
      <c r="H7656" s="93">
        <v>3</v>
      </c>
      <c r="I7656" s="93">
        <v>70</v>
      </c>
      <c r="J7656" s="93">
        <v>26</v>
      </c>
      <c r="K7656" s="93">
        <v>13</v>
      </c>
      <c r="L7656" s="93">
        <v>13</v>
      </c>
    </row>
    <row r="7657" spans="1:12" x14ac:dyDescent="0.15">
      <c r="A7657">
        <v>1</v>
      </c>
      <c r="B7657" s="93">
        <v>5</v>
      </c>
      <c r="C7657" s="93">
        <v>2</v>
      </c>
      <c r="D7657" s="93">
        <v>3</v>
      </c>
      <c r="E7657" s="93">
        <v>36</v>
      </c>
      <c r="F7657" s="93">
        <v>8</v>
      </c>
      <c r="G7657" s="93">
        <v>2</v>
      </c>
      <c r="H7657" s="93">
        <v>6</v>
      </c>
      <c r="I7657" s="93">
        <v>71</v>
      </c>
      <c r="J7657" s="93">
        <v>33</v>
      </c>
      <c r="K7657" s="93">
        <v>13</v>
      </c>
      <c r="L7657" s="93">
        <v>20</v>
      </c>
    </row>
    <row r="7658" spans="1:12" x14ac:dyDescent="0.15">
      <c r="A7658">
        <v>2</v>
      </c>
      <c r="B7658" s="93">
        <v>6</v>
      </c>
      <c r="C7658" s="93">
        <v>3</v>
      </c>
      <c r="D7658" s="93">
        <v>3</v>
      </c>
      <c r="E7658" s="93">
        <v>37</v>
      </c>
      <c r="F7658" s="93">
        <v>22</v>
      </c>
      <c r="G7658" s="93">
        <v>11</v>
      </c>
      <c r="H7658" s="93">
        <v>11</v>
      </c>
      <c r="I7658" s="93">
        <v>72</v>
      </c>
      <c r="J7658" s="93">
        <v>37</v>
      </c>
      <c r="K7658" s="93">
        <v>13</v>
      </c>
      <c r="L7658" s="93">
        <v>24</v>
      </c>
    </row>
    <row r="7659" spans="1:12" x14ac:dyDescent="0.15">
      <c r="A7659">
        <v>3</v>
      </c>
      <c r="B7659" s="93">
        <v>11</v>
      </c>
      <c r="C7659" s="93">
        <v>4</v>
      </c>
      <c r="D7659" s="93">
        <v>7</v>
      </c>
      <c r="E7659" s="93">
        <v>38</v>
      </c>
      <c r="F7659" s="93">
        <v>9</v>
      </c>
      <c r="G7659" s="93">
        <v>6</v>
      </c>
      <c r="H7659" s="93">
        <v>3</v>
      </c>
      <c r="I7659" s="93">
        <v>73</v>
      </c>
      <c r="J7659" s="93">
        <v>33</v>
      </c>
      <c r="K7659" s="93">
        <v>17</v>
      </c>
      <c r="L7659" s="93">
        <v>16</v>
      </c>
    </row>
    <row r="7660" spans="1:12" x14ac:dyDescent="0.15">
      <c r="A7660">
        <v>4</v>
      </c>
      <c r="B7660" s="93">
        <v>10</v>
      </c>
      <c r="C7660" s="93">
        <v>4</v>
      </c>
      <c r="D7660" s="93">
        <v>6</v>
      </c>
      <c r="E7660" s="93">
        <v>39</v>
      </c>
      <c r="F7660" s="93">
        <v>11</v>
      </c>
      <c r="G7660" s="93">
        <v>6</v>
      </c>
      <c r="H7660" s="93">
        <v>5</v>
      </c>
      <c r="I7660" s="93">
        <v>74</v>
      </c>
      <c r="J7660" s="93">
        <v>18</v>
      </c>
      <c r="K7660" s="93">
        <v>9</v>
      </c>
      <c r="L7660" s="93">
        <v>9</v>
      </c>
    </row>
    <row r="7661" spans="1:12" x14ac:dyDescent="0.15">
      <c r="A7661" t="s">
        <v>423</v>
      </c>
      <c r="B7661" s="93">
        <v>52</v>
      </c>
      <c r="C7661" s="93">
        <v>29</v>
      </c>
      <c r="D7661" s="93">
        <v>23</v>
      </c>
      <c r="E7661" s="93" t="s">
        <v>424</v>
      </c>
      <c r="F7661" s="93">
        <v>90</v>
      </c>
      <c r="G7661" s="93">
        <v>44</v>
      </c>
      <c r="H7661" s="93">
        <v>46</v>
      </c>
      <c r="I7661" s="93" t="s">
        <v>425</v>
      </c>
      <c r="J7661" s="93">
        <v>180</v>
      </c>
      <c r="K7661" s="93">
        <v>70</v>
      </c>
      <c r="L7661" s="93">
        <v>110</v>
      </c>
    </row>
    <row r="7662" spans="1:12" x14ac:dyDescent="0.15">
      <c r="A7662">
        <v>5</v>
      </c>
      <c r="B7662" s="93">
        <v>5</v>
      </c>
      <c r="C7662" s="93">
        <v>1</v>
      </c>
      <c r="D7662" s="93">
        <v>4</v>
      </c>
      <c r="E7662" s="93">
        <v>40</v>
      </c>
      <c r="F7662" s="93">
        <v>14</v>
      </c>
      <c r="G7662" s="93">
        <v>5</v>
      </c>
      <c r="H7662" s="93">
        <v>9</v>
      </c>
      <c r="I7662" s="93">
        <v>75</v>
      </c>
      <c r="J7662" s="93">
        <v>21</v>
      </c>
      <c r="K7662" s="93">
        <v>9</v>
      </c>
      <c r="L7662" s="93">
        <v>12</v>
      </c>
    </row>
    <row r="7663" spans="1:12" x14ac:dyDescent="0.15">
      <c r="A7663">
        <v>6</v>
      </c>
      <c r="B7663" s="93">
        <v>16</v>
      </c>
      <c r="C7663" s="93">
        <v>10</v>
      </c>
      <c r="D7663" s="93">
        <v>6</v>
      </c>
      <c r="E7663" s="93">
        <v>41</v>
      </c>
      <c r="F7663" s="93">
        <v>21</v>
      </c>
      <c r="G7663" s="93">
        <v>12</v>
      </c>
      <c r="H7663" s="93">
        <v>9</v>
      </c>
      <c r="I7663" s="93">
        <v>76</v>
      </c>
      <c r="J7663" s="93">
        <v>54</v>
      </c>
      <c r="K7663" s="93">
        <v>18</v>
      </c>
      <c r="L7663" s="93">
        <v>36</v>
      </c>
    </row>
    <row r="7664" spans="1:12" x14ac:dyDescent="0.15">
      <c r="A7664">
        <v>7</v>
      </c>
      <c r="B7664" s="93">
        <v>11</v>
      </c>
      <c r="C7664" s="93">
        <v>5</v>
      </c>
      <c r="D7664" s="93">
        <v>6</v>
      </c>
      <c r="E7664" s="93">
        <v>42</v>
      </c>
      <c r="F7664" s="93">
        <v>21</v>
      </c>
      <c r="G7664" s="93">
        <v>11</v>
      </c>
      <c r="H7664" s="93">
        <v>10</v>
      </c>
      <c r="I7664" s="93">
        <v>77</v>
      </c>
      <c r="J7664" s="93">
        <v>30</v>
      </c>
      <c r="K7664" s="93">
        <v>11</v>
      </c>
      <c r="L7664" s="93">
        <v>19</v>
      </c>
    </row>
    <row r="7665" spans="1:12" x14ac:dyDescent="0.15">
      <c r="A7665">
        <v>8</v>
      </c>
      <c r="B7665" s="93">
        <v>9</v>
      </c>
      <c r="C7665" s="93">
        <v>6</v>
      </c>
      <c r="D7665" s="93">
        <v>3</v>
      </c>
      <c r="E7665" s="93">
        <v>43</v>
      </c>
      <c r="F7665" s="93">
        <v>19</v>
      </c>
      <c r="G7665" s="93">
        <v>7</v>
      </c>
      <c r="H7665" s="93">
        <v>12</v>
      </c>
      <c r="I7665" s="93">
        <v>78</v>
      </c>
      <c r="J7665" s="93">
        <v>42</v>
      </c>
      <c r="K7665" s="93">
        <v>14</v>
      </c>
      <c r="L7665" s="93">
        <v>28</v>
      </c>
    </row>
    <row r="7666" spans="1:12" x14ac:dyDescent="0.15">
      <c r="A7666">
        <v>9</v>
      </c>
      <c r="B7666" s="93">
        <v>11</v>
      </c>
      <c r="C7666" s="93">
        <v>7</v>
      </c>
      <c r="D7666" s="93">
        <v>4</v>
      </c>
      <c r="E7666" s="93">
        <v>44</v>
      </c>
      <c r="F7666" s="93">
        <v>15</v>
      </c>
      <c r="G7666" s="93">
        <v>9</v>
      </c>
      <c r="H7666" s="93">
        <v>6</v>
      </c>
      <c r="I7666" s="93">
        <v>79</v>
      </c>
      <c r="J7666" s="93">
        <v>33</v>
      </c>
      <c r="K7666" s="93">
        <v>18</v>
      </c>
      <c r="L7666" s="93">
        <v>15</v>
      </c>
    </row>
    <row r="7667" spans="1:12" x14ac:dyDescent="0.15">
      <c r="A7667" t="s">
        <v>426</v>
      </c>
      <c r="B7667" s="93">
        <v>79</v>
      </c>
      <c r="C7667" s="93">
        <v>42</v>
      </c>
      <c r="D7667" s="93">
        <v>37</v>
      </c>
      <c r="E7667" s="93" t="s">
        <v>427</v>
      </c>
      <c r="F7667" s="93">
        <v>114</v>
      </c>
      <c r="G7667" s="93">
        <v>56</v>
      </c>
      <c r="H7667" s="93">
        <v>58</v>
      </c>
      <c r="I7667" s="93" t="s">
        <v>428</v>
      </c>
      <c r="J7667" s="93">
        <v>120</v>
      </c>
      <c r="K7667" s="93">
        <v>61</v>
      </c>
      <c r="L7667" s="93">
        <v>59</v>
      </c>
    </row>
    <row r="7668" spans="1:12" x14ac:dyDescent="0.15">
      <c r="A7668">
        <v>10</v>
      </c>
      <c r="B7668" s="93">
        <v>17</v>
      </c>
      <c r="C7668" s="93">
        <v>9</v>
      </c>
      <c r="D7668" s="93">
        <v>8</v>
      </c>
      <c r="E7668" s="93">
        <v>45</v>
      </c>
      <c r="F7668" s="93">
        <v>15</v>
      </c>
      <c r="G7668" s="93">
        <v>7</v>
      </c>
      <c r="H7668" s="93">
        <v>8</v>
      </c>
      <c r="I7668" s="93">
        <v>80</v>
      </c>
      <c r="J7668" s="93">
        <v>23</v>
      </c>
      <c r="K7668" s="93">
        <v>11</v>
      </c>
      <c r="L7668" s="93">
        <v>12</v>
      </c>
    </row>
    <row r="7669" spans="1:12" x14ac:dyDescent="0.15">
      <c r="A7669">
        <v>11</v>
      </c>
      <c r="B7669" s="93">
        <v>9</v>
      </c>
      <c r="C7669" s="93">
        <v>7</v>
      </c>
      <c r="D7669" s="93">
        <v>2</v>
      </c>
      <c r="E7669" s="93">
        <v>46</v>
      </c>
      <c r="F7669" s="93">
        <v>21</v>
      </c>
      <c r="G7669" s="93">
        <v>9</v>
      </c>
      <c r="H7669" s="93">
        <v>12</v>
      </c>
      <c r="I7669" s="93">
        <v>81</v>
      </c>
      <c r="J7669" s="93">
        <v>26</v>
      </c>
      <c r="K7669" s="93">
        <v>13</v>
      </c>
      <c r="L7669" s="93">
        <v>13</v>
      </c>
    </row>
    <row r="7670" spans="1:12" x14ac:dyDescent="0.15">
      <c r="A7670">
        <v>12</v>
      </c>
      <c r="B7670" s="93">
        <v>17</v>
      </c>
      <c r="C7670" s="93">
        <v>8</v>
      </c>
      <c r="D7670" s="93">
        <v>9</v>
      </c>
      <c r="E7670" s="93">
        <v>47</v>
      </c>
      <c r="F7670" s="93">
        <v>22</v>
      </c>
      <c r="G7670" s="93">
        <v>12</v>
      </c>
      <c r="H7670" s="93">
        <v>10</v>
      </c>
      <c r="I7670" s="93">
        <v>82</v>
      </c>
      <c r="J7670" s="93">
        <v>25</v>
      </c>
      <c r="K7670" s="93">
        <v>13</v>
      </c>
      <c r="L7670" s="93">
        <v>12</v>
      </c>
    </row>
    <row r="7671" spans="1:12" x14ac:dyDescent="0.15">
      <c r="A7671">
        <v>13</v>
      </c>
      <c r="B7671" s="93">
        <v>10</v>
      </c>
      <c r="C7671" s="93">
        <v>4</v>
      </c>
      <c r="D7671" s="93">
        <v>6</v>
      </c>
      <c r="E7671" s="93">
        <v>48</v>
      </c>
      <c r="F7671" s="93">
        <v>29</v>
      </c>
      <c r="G7671" s="93">
        <v>13</v>
      </c>
      <c r="H7671" s="93">
        <v>16</v>
      </c>
      <c r="I7671" s="93">
        <v>83</v>
      </c>
      <c r="J7671" s="93">
        <v>27</v>
      </c>
      <c r="K7671" s="93">
        <v>13</v>
      </c>
      <c r="L7671" s="93">
        <v>14</v>
      </c>
    </row>
    <row r="7672" spans="1:12" x14ac:dyDescent="0.15">
      <c r="A7672">
        <v>14</v>
      </c>
      <c r="B7672" s="93">
        <v>26</v>
      </c>
      <c r="C7672" s="93">
        <v>14</v>
      </c>
      <c r="D7672" s="93">
        <v>12</v>
      </c>
      <c r="E7672" s="93">
        <v>49</v>
      </c>
      <c r="F7672" s="93">
        <v>27</v>
      </c>
      <c r="G7672" s="93">
        <v>15</v>
      </c>
      <c r="H7672" s="93">
        <v>12</v>
      </c>
      <c r="I7672" s="93">
        <v>84</v>
      </c>
      <c r="J7672" s="93">
        <v>19</v>
      </c>
      <c r="K7672" s="93">
        <v>11</v>
      </c>
      <c r="L7672" s="93">
        <v>8</v>
      </c>
    </row>
    <row r="7673" spans="1:12" x14ac:dyDescent="0.15">
      <c r="A7673" t="s">
        <v>429</v>
      </c>
      <c r="B7673" s="93">
        <v>85</v>
      </c>
      <c r="C7673" s="93">
        <v>50</v>
      </c>
      <c r="D7673" s="93">
        <v>35</v>
      </c>
      <c r="E7673" s="93" t="s">
        <v>430</v>
      </c>
      <c r="F7673" s="93">
        <v>106</v>
      </c>
      <c r="G7673" s="93">
        <v>47</v>
      </c>
      <c r="H7673" s="93">
        <v>59</v>
      </c>
      <c r="I7673" s="93" t="s">
        <v>431</v>
      </c>
      <c r="J7673" s="93">
        <v>60</v>
      </c>
      <c r="K7673" s="93">
        <v>30</v>
      </c>
      <c r="L7673" s="93">
        <v>30</v>
      </c>
    </row>
    <row r="7674" spans="1:12" x14ac:dyDescent="0.15">
      <c r="A7674">
        <v>15</v>
      </c>
      <c r="B7674" s="93">
        <v>12</v>
      </c>
      <c r="C7674" s="93">
        <v>4</v>
      </c>
      <c r="D7674" s="93">
        <v>8</v>
      </c>
      <c r="E7674" s="93">
        <v>50</v>
      </c>
      <c r="F7674" s="93">
        <v>30</v>
      </c>
      <c r="G7674" s="93">
        <v>12</v>
      </c>
      <c r="H7674" s="93">
        <v>18</v>
      </c>
      <c r="I7674" s="93">
        <v>85</v>
      </c>
      <c r="J7674" s="93">
        <v>23</v>
      </c>
      <c r="K7674" s="93">
        <v>14</v>
      </c>
      <c r="L7674" s="93">
        <v>9</v>
      </c>
    </row>
    <row r="7675" spans="1:12" x14ac:dyDescent="0.15">
      <c r="A7675">
        <v>16</v>
      </c>
      <c r="B7675" s="93">
        <v>13</v>
      </c>
      <c r="C7675" s="93">
        <v>7</v>
      </c>
      <c r="D7675" s="93">
        <v>6</v>
      </c>
      <c r="E7675" s="93">
        <v>51</v>
      </c>
      <c r="F7675" s="93">
        <v>22</v>
      </c>
      <c r="G7675" s="93">
        <v>10</v>
      </c>
      <c r="H7675" s="93">
        <v>12</v>
      </c>
      <c r="I7675" s="93">
        <v>86</v>
      </c>
      <c r="J7675" s="93">
        <v>14</v>
      </c>
      <c r="K7675" s="93">
        <v>8</v>
      </c>
      <c r="L7675" s="93">
        <v>6</v>
      </c>
    </row>
    <row r="7676" spans="1:12" x14ac:dyDescent="0.15">
      <c r="A7676">
        <v>17</v>
      </c>
      <c r="B7676" s="93">
        <v>24</v>
      </c>
      <c r="C7676" s="93">
        <v>16</v>
      </c>
      <c r="D7676" s="93">
        <v>8</v>
      </c>
      <c r="E7676" s="93">
        <v>52</v>
      </c>
      <c r="F7676" s="93">
        <v>16</v>
      </c>
      <c r="G7676" s="93">
        <v>5</v>
      </c>
      <c r="H7676" s="93">
        <v>11</v>
      </c>
      <c r="I7676" s="93">
        <v>87</v>
      </c>
      <c r="J7676" s="93">
        <v>14</v>
      </c>
      <c r="K7676" s="93">
        <v>6</v>
      </c>
      <c r="L7676" s="93">
        <v>8</v>
      </c>
    </row>
    <row r="7677" spans="1:12" x14ac:dyDescent="0.15">
      <c r="A7677">
        <v>18</v>
      </c>
      <c r="B7677" s="93">
        <v>13</v>
      </c>
      <c r="C7677" s="93">
        <v>10</v>
      </c>
      <c r="D7677" s="93">
        <v>3</v>
      </c>
      <c r="E7677" s="93">
        <v>53</v>
      </c>
      <c r="F7677" s="93">
        <v>20</v>
      </c>
      <c r="G7677" s="93">
        <v>11</v>
      </c>
      <c r="H7677" s="93">
        <v>9</v>
      </c>
      <c r="I7677" s="93">
        <v>88</v>
      </c>
      <c r="J7677" s="93">
        <v>4</v>
      </c>
      <c r="K7677" s="93">
        <v>2</v>
      </c>
      <c r="L7677" s="93">
        <v>2</v>
      </c>
    </row>
    <row r="7678" spans="1:12" x14ac:dyDescent="0.15">
      <c r="A7678">
        <v>19</v>
      </c>
      <c r="B7678" s="93">
        <v>23</v>
      </c>
      <c r="C7678" s="93">
        <v>13</v>
      </c>
      <c r="D7678" s="93">
        <v>10</v>
      </c>
      <c r="E7678" s="93">
        <v>54</v>
      </c>
      <c r="F7678" s="93">
        <v>18</v>
      </c>
      <c r="G7678" s="93">
        <v>9</v>
      </c>
      <c r="H7678" s="93">
        <v>9</v>
      </c>
      <c r="I7678" s="93">
        <v>89</v>
      </c>
      <c r="J7678" s="93">
        <v>5</v>
      </c>
      <c r="K7678" s="93">
        <v>0</v>
      </c>
      <c r="L7678" s="93">
        <v>5</v>
      </c>
    </row>
    <row r="7679" spans="1:12" x14ac:dyDescent="0.15">
      <c r="A7679" t="s">
        <v>432</v>
      </c>
      <c r="B7679" s="93">
        <v>72</v>
      </c>
      <c r="C7679" s="93">
        <v>44</v>
      </c>
      <c r="D7679" s="93">
        <v>28</v>
      </c>
      <c r="E7679" s="93" t="s">
        <v>433</v>
      </c>
      <c r="F7679" s="93">
        <v>77</v>
      </c>
      <c r="G7679" s="93">
        <v>36</v>
      </c>
      <c r="H7679" s="93">
        <v>41</v>
      </c>
      <c r="I7679" s="93" t="s">
        <v>434</v>
      </c>
      <c r="J7679" s="93">
        <v>27</v>
      </c>
      <c r="K7679" s="93">
        <v>10</v>
      </c>
      <c r="L7679" s="93">
        <v>17</v>
      </c>
    </row>
    <row r="7680" spans="1:12" x14ac:dyDescent="0.15">
      <c r="A7680">
        <v>20</v>
      </c>
      <c r="B7680" s="93">
        <v>21</v>
      </c>
      <c r="C7680" s="93">
        <v>11</v>
      </c>
      <c r="D7680" s="93">
        <v>10</v>
      </c>
      <c r="E7680" s="93">
        <v>55</v>
      </c>
      <c r="F7680" s="93">
        <v>10</v>
      </c>
      <c r="G7680" s="93">
        <v>5</v>
      </c>
      <c r="H7680" s="93">
        <v>5</v>
      </c>
      <c r="I7680" s="93">
        <v>90</v>
      </c>
      <c r="J7680" s="93">
        <v>9</v>
      </c>
      <c r="K7680" s="93">
        <v>4</v>
      </c>
      <c r="L7680" s="93">
        <v>5</v>
      </c>
    </row>
    <row r="7681" spans="1:12" x14ac:dyDescent="0.15">
      <c r="A7681">
        <v>21</v>
      </c>
      <c r="B7681" s="93">
        <v>17</v>
      </c>
      <c r="C7681" s="93">
        <v>10</v>
      </c>
      <c r="D7681" s="93">
        <v>7</v>
      </c>
      <c r="E7681" s="93">
        <v>56</v>
      </c>
      <c r="F7681" s="93">
        <v>27</v>
      </c>
      <c r="G7681" s="93">
        <v>15</v>
      </c>
      <c r="H7681" s="93">
        <v>12</v>
      </c>
      <c r="I7681" s="93">
        <v>91</v>
      </c>
      <c r="J7681" s="93">
        <v>5</v>
      </c>
      <c r="K7681" s="93">
        <v>1</v>
      </c>
      <c r="L7681" s="93">
        <v>4</v>
      </c>
    </row>
    <row r="7682" spans="1:12" x14ac:dyDescent="0.15">
      <c r="A7682">
        <v>22</v>
      </c>
      <c r="B7682" s="93">
        <v>7</v>
      </c>
      <c r="C7682" s="93">
        <v>7</v>
      </c>
      <c r="D7682" s="93">
        <v>0</v>
      </c>
      <c r="E7682" s="93">
        <v>57</v>
      </c>
      <c r="F7682" s="93">
        <v>11</v>
      </c>
      <c r="G7682" s="93">
        <v>3</v>
      </c>
      <c r="H7682" s="93">
        <v>8</v>
      </c>
      <c r="I7682" s="93">
        <v>92</v>
      </c>
      <c r="J7682" s="93">
        <v>6</v>
      </c>
      <c r="K7682" s="93">
        <v>1</v>
      </c>
      <c r="L7682" s="93">
        <v>5</v>
      </c>
    </row>
    <row r="7683" spans="1:12" x14ac:dyDescent="0.15">
      <c r="A7683">
        <v>23</v>
      </c>
      <c r="B7683" s="93">
        <v>13</v>
      </c>
      <c r="C7683" s="93">
        <v>10</v>
      </c>
      <c r="D7683" s="93">
        <v>3</v>
      </c>
      <c r="E7683" s="93">
        <v>58</v>
      </c>
      <c r="F7683" s="93">
        <v>18</v>
      </c>
      <c r="G7683" s="93">
        <v>7</v>
      </c>
      <c r="H7683" s="93">
        <v>11</v>
      </c>
      <c r="I7683" s="93">
        <v>93</v>
      </c>
      <c r="J7683" s="93">
        <v>0</v>
      </c>
      <c r="K7683" s="93">
        <v>0</v>
      </c>
      <c r="L7683" s="93">
        <v>0</v>
      </c>
    </row>
    <row r="7684" spans="1:12" x14ac:dyDescent="0.15">
      <c r="A7684">
        <v>24</v>
      </c>
      <c r="B7684" s="93">
        <v>14</v>
      </c>
      <c r="C7684" s="93">
        <v>6</v>
      </c>
      <c r="D7684" s="93">
        <v>8</v>
      </c>
      <c r="E7684" s="93">
        <v>59</v>
      </c>
      <c r="F7684" s="93">
        <v>11</v>
      </c>
      <c r="G7684" s="93">
        <v>6</v>
      </c>
      <c r="H7684" s="93">
        <v>5</v>
      </c>
      <c r="I7684" s="93">
        <v>94</v>
      </c>
      <c r="J7684" s="93">
        <v>7</v>
      </c>
      <c r="K7684" s="93">
        <v>4</v>
      </c>
      <c r="L7684" s="93">
        <v>3</v>
      </c>
    </row>
    <row r="7685" spans="1:12" x14ac:dyDescent="0.15">
      <c r="A7685" t="s">
        <v>435</v>
      </c>
      <c r="B7685" s="93">
        <v>41</v>
      </c>
      <c r="C7685" s="93">
        <v>16</v>
      </c>
      <c r="D7685" s="93">
        <v>25</v>
      </c>
      <c r="E7685" s="93" t="s">
        <v>436</v>
      </c>
      <c r="F7685" s="93">
        <v>78</v>
      </c>
      <c r="G7685" s="93">
        <v>41</v>
      </c>
      <c r="H7685" s="93">
        <v>37</v>
      </c>
      <c r="I7685" s="93" t="s">
        <v>437</v>
      </c>
      <c r="J7685" s="93">
        <v>9</v>
      </c>
      <c r="K7685" s="93">
        <v>3</v>
      </c>
      <c r="L7685" s="93">
        <v>6</v>
      </c>
    </row>
    <row r="7686" spans="1:12" x14ac:dyDescent="0.15">
      <c r="A7686">
        <v>25</v>
      </c>
      <c r="B7686" s="93">
        <v>7</v>
      </c>
      <c r="C7686" s="93">
        <v>3</v>
      </c>
      <c r="D7686" s="93">
        <v>4</v>
      </c>
      <c r="E7686" s="93">
        <v>60</v>
      </c>
      <c r="F7686" s="93">
        <v>20</v>
      </c>
      <c r="G7686" s="93">
        <v>9</v>
      </c>
      <c r="H7686" s="93">
        <v>11</v>
      </c>
      <c r="I7686" s="93">
        <v>95</v>
      </c>
      <c r="J7686" s="93">
        <v>2</v>
      </c>
      <c r="K7686" s="93">
        <v>1</v>
      </c>
      <c r="L7686" s="93">
        <v>1</v>
      </c>
    </row>
    <row r="7687" spans="1:12" x14ac:dyDescent="0.15">
      <c r="A7687">
        <v>26</v>
      </c>
      <c r="B7687" s="93">
        <v>9</v>
      </c>
      <c r="C7687" s="93">
        <v>3</v>
      </c>
      <c r="D7687" s="93">
        <v>6</v>
      </c>
      <c r="E7687" s="93">
        <v>61</v>
      </c>
      <c r="F7687" s="93">
        <v>20</v>
      </c>
      <c r="G7687" s="93">
        <v>11</v>
      </c>
      <c r="H7687" s="93">
        <v>9</v>
      </c>
      <c r="I7687" s="93">
        <v>96</v>
      </c>
      <c r="J7687" s="93">
        <v>2</v>
      </c>
      <c r="K7687" s="93">
        <v>1</v>
      </c>
      <c r="L7687" s="93">
        <v>1</v>
      </c>
    </row>
    <row r="7688" spans="1:12" x14ac:dyDescent="0.15">
      <c r="A7688">
        <v>27</v>
      </c>
      <c r="B7688" s="93">
        <v>7</v>
      </c>
      <c r="C7688" s="93">
        <v>3</v>
      </c>
      <c r="D7688" s="93">
        <v>4</v>
      </c>
      <c r="E7688" s="93">
        <v>62</v>
      </c>
      <c r="F7688" s="93">
        <v>11</v>
      </c>
      <c r="G7688" s="93">
        <v>6</v>
      </c>
      <c r="H7688" s="93">
        <v>5</v>
      </c>
      <c r="I7688" s="93">
        <v>97</v>
      </c>
      <c r="J7688" s="93">
        <v>3</v>
      </c>
      <c r="K7688" s="93">
        <v>0</v>
      </c>
      <c r="L7688" s="93">
        <v>3</v>
      </c>
    </row>
    <row r="7689" spans="1:12" x14ac:dyDescent="0.15">
      <c r="A7689">
        <v>28</v>
      </c>
      <c r="B7689" s="93">
        <v>7</v>
      </c>
      <c r="C7689" s="93">
        <v>4</v>
      </c>
      <c r="D7689" s="93">
        <v>3</v>
      </c>
      <c r="E7689" s="93">
        <v>63</v>
      </c>
      <c r="F7689" s="93">
        <v>13</v>
      </c>
      <c r="G7689" s="93">
        <v>7</v>
      </c>
      <c r="H7689" s="93">
        <v>6</v>
      </c>
      <c r="I7689" s="93">
        <v>98</v>
      </c>
      <c r="J7689" s="93">
        <v>1</v>
      </c>
      <c r="K7689" s="93">
        <v>1</v>
      </c>
      <c r="L7689" s="93">
        <v>0</v>
      </c>
    </row>
    <row r="7690" spans="1:12" x14ac:dyDescent="0.15">
      <c r="A7690">
        <v>29</v>
      </c>
      <c r="B7690" s="93">
        <v>11</v>
      </c>
      <c r="C7690" s="93">
        <v>3</v>
      </c>
      <c r="D7690" s="93">
        <v>8</v>
      </c>
      <c r="E7690" s="93">
        <v>64</v>
      </c>
      <c r="F7690" s="93">
        <v>14</v>
      </c>
      <c r="G7690" s="93">
        <v>8</v>
      </c>
      <c r="H7690" s="93">
        <v>6</v>
      </c>
      <c r="I7690" s="93">
        <v>99</v>
      </c>
      <c r="J7690" s="93">
        <v>1</v>
      </c>
      <c r="K7690" s="93">
        <v>0</v>
      </c>
      <c r="L7690" s="93">
        <v>1</v>
      </c>
    </row>
    <row r="7691" spans="1:12" x14ac:dyDescent="0.15">
      <c r="A7691" t="s">
        <v>438</v>
      </c>
      <c r="B7691" s="93">
        <v>41</v>
      </c>
      <c r="C7691" s="93">
        <v>25</v>
      </c>
      <c r="D7691" s="93">
        <v>16</v>
      </c>
      <c r="E7691" s="93" t="s">
        <v>439</v>
      </c>
      <c r="F7691" s="93">
        <v>81</v>
      </c>
      <c r="G7691" s="93">
        <v>37</v>
      </c>
      <c r="H7691" s="93">
        <v>44</v>
      </c>
      <c r="I7691" s="93" t="s">
        <v>440</v>
      </c>
      <c r="J7691" s="93">
        <v>1</v>
      </c>
      <c r="K7691" s="93">
        <v>1</v>
      </c>
      <c r="L7691" s="93">
        <v>0</v>
      </c>
    </row>
    <row r="7692" spans="1:12" x14ac:dyDescent="0.15">
      <c r="A7692">
        <v>30</v>
      </c>
      <c r="B7692" s="93">
        <v>6</v>
      </c>
      <c r="C7692" s="93">
        <v>3</v>
      </c>
      <c r="D7692" s="93">
        <v>3</v>
      </c>
      <c r="E7692" s="93">
        <v>65</v>
      </c>
      <c r="F7692" s="93">
        <v>13</v>
      </c>
      <c r="G7692" s="93">
        <v>6</v>
      </c>
      <c r="H7692" s="93">
        <v>7</v>
      </c>
      <c r="I7692" s="93">
        <v>100</v>
      </c>
      <c r="J7692" s="93">
        <v>0</v>
      </c>
      <c r="K7692" s="93">
        <v>0</v>
      </c>
      <c r="L7692" s="93">
        <v>0</v>
      </c>
    </row>
    <row r="7693" spans="1:12" x14ac:dyDescent="0.15">
      <c r="A7693">
        <v>31</v>
      </c>
      <c r="B7693" s="93">
        <v>6</v>
      </c>
      <c r="C7693" s="93">
        <v>2</v>
      </c>
      <c r="D7693" s="93">
        <v>4</v>
      </c>
      <c r="E7693" s="93">
        <v>66</v>
      </c>
      <c r="F7693" s="93">
        <v>9</v>
      </c>
      <c r="G7693" s="93">
        <v>5</v>
      </c>
      <c r="H7693" s="93">
        <v>4</v>
      </c>
      <c r="I7693" s="93">
        <v>101</v>
      </c>
      <c r="J7693" s="93">
        <v>0</v>
      </c>
      <c r="K7693" s="93">
        <v>0</v>
      </c>
      <c r="L7693" s="93">
        <v>0</v>
      </c>
    </row>
    <row r="7694" spans="1:12" x14ac:dyDescent="0.15">
      <c r="A7694">
        <v>32</v>
      </c>
      <c r="B7694" s="93">
        <v>16</v>
      </c>
      <c r="C7694" s="93">
        <v>10</v>
      </c>
      <c r="D7694" s="93">
        <v>6</v>
      </c>
      <c r="E7694" s="93">
        <v>67</v>
      </c>
      <c r="F7694" s="93">
        <v>22</v>
      </c>
      <c r="G7694" s="93">
        <v>10</v>
      </c>
      <c r="H7694" s="93">
        <v>12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4</v>
      </c>
      <c r="C7695" s="93">
        <v>2</v>
      </c>
      <c r="D7695" s="93">
        <v>2</v>
      </c>
      <c r="E7695" s="93">
        <v>68</v>
      </c>
      <c r="F7695" s="93">
        <v>17</v>
      </c>
      <c r="G7695" s="93">
        <v>7</v>
      </c>
      <c r="H7695" s="93">
        <v>10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9</v>
      </c>
      <c r="C7696" s="93">
        <v>8</v>
      </c>
      <c r="D7696" s="93">
        <v>1</v>
      </c>
      <c r="E7696" s="93">
        <v>69</v>
      </c>
      <c r="F7696" s="93">
        <v>20</v>
      </c>
      <c r="G7696" s="93">
        <v>9</v>
      </c>
      <c r="H7696" s="93">
        <v>11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90</v>
      </c>
      <c r="C7699" s="93" t="s">
        <v>272</v>
      </c>
      <c r="D7699" s="93">
        <v>172</v>
      </c>
      <c r="E7699" s="93" t="s">
        <v>273</v>
      </c>
      <c r="F7699" s="93">
        <v>389</v>
      </c>
      <c r="G7699" s="93" t="s">
        <v>272</v>
      </c>
      <c r="H7699" s="93">
        <v>762</v>
      </c>
      <c r="I7699" s="93" t="s">
        <v>273</v>
      </c>
      <c r="J7699" s="93">
        <v>277</v>
      </c>
      <c r="K7699" s="93" t="s">
        <v>272</v>
      </c>
      <c r="L7699" s="93">
        <v>625</v>
      </c>
    </row>
    <row r="7700" spans="1:12" x14ac:dyDescent="0.15">
      <c r="A7700" t="s">
        <v>274</v>
      </c>
      <c r="B7700" s="93">
        <v>82</v>
      </c>
      <c r="C7700" s="93" t="s">
        <v>662</v>
      </c>
      <c r="D7700" s="93">
        <v>0.11032713277742143</v>
      </c>
      <c r="E7700" s="93" t="s">
        <v>274</v>
      </c>
      <c r="F7700" s="93">
        <v>373</v>
      </c>
      <c r="G7700" s="93" t="s">
        <v>662</v>
      </c>
      <c r="H7700" s="93">
        <v>0.48877485567671586</v>
      </c>
      <c r="I7700" s="93" t="s">
        <v>274</v>
      </c>
      <c r="J7700" s="93">
        <v>348</v>
      </c>
      <c r="K7700" s="93" t="s">
        <v>662</v>
      </c>
      <c r="L7700" s="93">
        <v>0.40089801154586274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44012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1085</v>
      </c>
      <c r="C7705" s="93">
        <v>545</v>
      </c>
      <c r="D7705" s="93">
        <v>540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22</v>
      </c>
      <c r="C7706" s="93">
        <v>14</v>
      </c>
      <c r="D7706" s="93">
        <v>8</v>
      </c>
      <c r="E7706" s="93" t="s">
        <v>421</v>
      </c>
      <c r="F7706" s="93">
        <v>38</v>
      </c>
      <c r="G7706" s="93">
        <v>18</v>
      </c>
      <c r="H7706" s="93">
        <v>20</v>
      </c>
      <c r="I7706" s="93" t="s">
        <v>422</v>
      </c>
      <c r="J7706" s="93">
        <v>50</v>
      </c>
      <c r="K7706" s="93">
        <v>23</v>
      </c>
      <c r="L7706" s="93">
        <v>27</v>
      </c>
    </row>
    <row r="7707" spans="1:12" x14ac:dyDescent="0.15">
      <c r="A7707">
        <v>0</v>
      </c>
      <c r="B7707" s="93">
        <v>3</v>
      </c>
      <c r="C7707" s="93">
        <v>1</v>
      </c>
      <c r="D7707" s="93">
        <v>2</v>
      </c>
      <c r="E7707" s="93">
        <v>35</v>
      </c>
      <c r="F7707" s="93">
        <v>7</v>
      </c>
      <c r="G7707" s="93">
        <v>2</v>
      </c>
      <c r="H7707" s="93">
        <v>5</v>
      </c>
      <c r="I7707" s="93">
        <v>70</v>
      </c>
      <c r="J7707" s="93">
        <v>4</v>
      </c>
      <c r="K7707" s="93">
        <v>4</v>
      </c>
      <c r="L7707" s="93">
        <v>0</v>
      </c>
    </row>
    <row r="7708" spans="1:12" x14ac:dyDescent="0.15">
      <c r="A7708">
        <v>1</v>
      </c>
      <c r="B7708" s="93">
        <v>4</v>
      </c>
      <c r="C7708" s="93">
        <v>4</v>
      </c>
      <c r="D7708" s="93">
        <v>0</v>
      </c>
      <c r="E7708" s="93">
        <v>36</v>
      </c>
      <c r="F7708" s="93">
        <v>12</v>
      </c>
      <c r="G7708" s="93">
        <v>5</v>
      </c>
      <c r="H7708" s="93">
        <v>7</v>
      </c>
      <c r="I7708" s="93">
        <v>71</v>
      </c>
      <c r="J7708" s="93">
        <v>8</v>
      </c>
      <c r="K7708" s="93">
        <v>3</v>
      </c>
      <c r="L7708" s="93">
        <v>5</v>
      </c>
    </row>
    <row r="7709" spans="1:12" x14ac:dyDescent="0.15">
      <c r="A7709">
        <v>2</v>
      </c>
      <c r="B7709" s="93">
        <v>6</v>
      </c>
      <c r="C7709" s="93">
        <v>3</v>
      </c>
      <c r="D7709" s="93">
        <v>3</v>
      </c>
      <c r="E7709" s="93">
        <v>37</v>
      </c>
      <c r="F7709" s="93">
        <v>7</v>
      </c>
      <c r="G7709" s="93">
        <v>3</v>
      </c>
      <c r="H7709" s="93">
        <v>4</v>
      </c>
      <c r="I7709" s="93">
        <v>72</v>
      </c>
      <c r="J7709" s="93">
        <v>14</v>
      </c>
      <c r="K7709" s="93">
        <v>6</v>
      </c>
      <c r="L7709" s="93">
        <v>8</v>
      </c>
    </row>
    <row r="7710" spans="1:12" x14ac:dyDescent="0.15">
      <c r="A7710">
        <v>3</v>
      </c>
      <c r="B7710" s="93">
        <v>4</v>
      </c>
      <c r="C7710" s="93">
        <v>3</v>
      </c>
      <c r="D7710" s="93">
        <v>1</v>
      </c>
      <c r="E7710" s="93">
        <v>38</v>
      </c>
      <c r="F7710" s="93">
        <v>10</v>
      </c>
      <c r="G7710" s="93">
        <v>6</v>
      </c>
      <c r="H7710" s="93">
        <v>4</v>
      </c>
      <c r="I7710" s="93">
        <v>73</v>
      </c>
      <c r="J7710" s="93">
        <v>12</v>
      </c>
      <c r="K7710" s="93">
        <v>6</v>
      </c>
      <c r="L7710" s="93">
        <v>6</v>
      </c>
    </row>
    <row r="7711" spans="1:12" x14ac:dyDescent="0.15">
      <c r="A7711">
        <v>4</v>
      </c>
      <c r="B7711" s="93">
        <v>5</v>
      </c>
      <c r="C7711" s="93">
        <v>3</v>
      </c>
      <c r="D7711" s="93">
        <v>2</v>
      </c>
      <c r="E7711" s="93">
        <v>39</v>
      </c>
      <c r="F7711" s="93">
        <v>2</v>
      </c>
      <c r="G7711" s="93">
        <v>2</v>
      </c>
      <c r="H7711" s="93">
        <v>0</v>
      </c>
      <c r="I7711" s="93">
        <v>74</v>
      </c>
      <c r="J7711" s="93">
        <v>12</v>
      </c>
      <c r="K7711" s="93">
        <v>4</v>
      </c>
      <c r="L7711" s="93">
        <v>8</v>
      </c>
    </row>
    <row r="7712" spans="1:12" x14ac:dyDescent="0.15">
      <c r="A7712" t="s">
        <v>423</v>
      </c>
      <c r="B7712" s="93">
        <v>19</v>
      </c>
      <c r="C7712" s="93">
        <v>11</v>
      </c>
      <c r="D7712" s="93">
        <v>8</v>
      </c>
      <c r="E7712" s="93" t="s">
        <v>424</v>
      </c>
      <c r="F7712" s="93">
        <v>32</v>
      </c>
      <c r="G7712" s="93">
        <v>18</v>
      </c>
      <c r="H7712" s="93">
        <v>14</v>
      </c>
      <c r="I7712" s="93" t="s">
        <v>425</v>
      </c>
      <c r="J7712" s="93">
        <v>36</v>
      </c>
      <c r="K7712" s="93">
        <v>17</v>
      </c>
      <c r="L7712" s="93">
        <v>19</v>
      </c>
    </row>
    <row r="7713" spans="1:12" x14ac:dyDescent="0.15">
      <c r="A7713">
        <v>5</v>
      </c>
      <c r="B7713" s="93">
        <v>4</v>
      </c>
      <c r="C7713" s="93">
        <v>2</v>
      </c>
      <c r="D7713" s="93">
        <v>2</v>
      </c>
      <c r="E7713" s="93">
        <v>40</v>
      </c>
      <c r="F7713" s="93">
        <v>7</v>
      </c>
      <c r="G7713" s="93">
        <v>3</v>
      </c>
      <c r="H7713" s="93">
        <v>4</v>
      </c>
      <c r="I7713" s="93">
        <v>75</v>
      </c>
      <c r="J7713" s="93">
        <v>7</v>
      </c>
      <c r="K7713" s="93">
        <v>5</v>
      </c>
      <c r="L7713" s="93">
        <v>2</v>
      </c>
    </row>
    <row r="7714" spans="1:12" x14ac:dyDescent="0.15">
      <c r="A7714">
        <v>6</v>
      </c>
      <c r="B7714" s="93">
        <v>4</v>
      </c>
      <c r="C7714" s="93">
        <v>3</v>
      </c>
      <c r="D7714" s="93">
        <v>1</v>
      </c>
      <c r="E7714" s="93">
        <v>41</v>
      </c>
      <c r="F7714" s="93">
        <v>3</v>
      </c>
      <c r="G7714" s="93">
        <v>2</v>
      </c>
      <c r="H7714" s="93">
        <v>1</v>
      </c>
      <c r="I7714" s="93">
        <v>76</v>
      </c>
      <c r="J7714" s="93">
        <v>7</v>
      </c>
      <c r="K7714" s="93">
        <v>3</v>
      </c>
      <c r="L7714" s="93">
        <v>4</v>
      </c>
    </row>
    <row r="7715" spans="1:12" x14ac:dyDescent="0.15">
      <c r="A7715">
        <v>7</v>
      </c>
      <c r="B7715" s="93">
        <v>5</v>
      </c>
      <c r="C7715" s="93">
        <v>3</v>
      </c>
      <c r="D7715" s="93">
        <v>2</v>
      </c>
      <c r="E7715" s="93">
        <v>42</v>
      </c>
      <c r="F7715" s="93">
        <v>7</v>
      </c>
      <c r="G7715" s="93">
        <v>4</v>
      </c>
      <c r="H7715" s="93">
        <v>3</v>
      </c>
      <c r="I7715" s="93">
        <v>77</v>
      </c>
      <c r="J7715" s="93">
        <v>11</v>
      </c>
      <c r="K7715" s="93">
        <v>3</v>
      </c>
      <c r="L7715" s="93">
        <v>8</v>
      </c>
    </row>
    <row r="7716" spans="1:12" x14ac:dyDescent="0.15">
      <c r="A7716">
        <v>8</v>
      </c>
      <c r="B7716" s="93">
        <v>3</v>
      </c>
      <c r="C7716" s="93">
        <v>1</v>
      </c>
      <c r="D7716" s="93">
        <v>2</v>
      </c>
      <c r="E7716" s="93">
        <v>43</v>
      </c>
      <c r="F7716" s="93">
        <v>6</v>
      </c>
      <c r="G7716" s="93">
        <v>4</v>
      </c>
      <c r="H7716" s="93">
        <v>2</v>
      </c>
      <c r="I7716" s="93">
        <v>78</v>
      </c>
      <c r="J7716" s="93">
        <v>8</v>
      </c>
      <c r="K7716" s="93">
        <v>4</v>
      </c>
      <c r="L7716" s="93">
        <v>4</v>
      </c>
    </row>
    <row r="7717" spans="1:12" x14ac:dyDescent="0.15">
      <c r="A7717">
        <v>9</v>
      </c>
      <c r="B7717" s="93">
        <v>3</v>
      </c>
      <c r="C7717" s="93">
        <v>2</v>
      </c>
      <c r="D7717" s="93">
        <v>1</v>
      </c>
      <c r="E7717" s="93">
        <v>44</v>
      </c>
      <c r="F7717" s="93">
        <v>9</v>
      </c>
      <c r="G7717" s="93">
        <v>5</v>
      </c>
      <c r="H7717" s="93">
        <v>4</v>
      </c>
      <c r="I7717" s="93">
        <v>79</v>
      </c>
      <c r="J7717" s="93">
        <v>3</v>
      </c>
      <c r="K7717" s="93">
        <v>2</v>
      </c>
      <c r="L7717" s="93">
        <v>1</v>
      </c>
    </row>
    <row r="7718" spans="1:12" x14ac:dyDescent="0.15">
      <c r="A7718" t="s">
        <v>426</v>
      </c>
      <c r="B7718" s="93">
        <v>17</v>
      </c>
      <c r="C7718" s="93">
        <v>11</v>
      </c>
      <c r="D7718" s="93">
        <v>6</v>
      </c>
      <c r="E7718" s="93" t="s">
        <v>427</v>
      </c>
      <c r="F7718" s="93">
        <v>45</v>
      </c>
      <c r="G7718" s="93">
        <v>27</v>
      </c>
      <c r="H7718" s="93">
        <v>18</v>
      </c>
      <c r="I7718" s="93" t="s">
        <v>428</v>
      </c>
      <c r="J7718" s="93">
        <v>16</v>
      </c>
      <c r="K7718" s="93">
        <v>9</v>
      </c>
      <c r="L7718" s="93">
        <v>7</v>
      </c>
    </row>
    <row r="7719" spans="1:12" x14ac:dyDescent="0.15">
      <c r="A7719">
        <v>10</v>
      </c>
      <c r="B7719" s="93">
        <v>4</v>
      </c>
      <c r="C7719" s="93">
        <v>3</v>
      </c>
      <c r="D7719" s="93">
        <v>1</v>
      </c>
      <c r="E7719" s="93">
        <v>45</v>
      </c>
      <c r="F7719" s="93">
        <v>8</v>
      </c>
      <c r="G7719" s="93">
        <v>7</v>
      </c>
      <c r="H7719" s="93">
        <v>1</v>
      </c>
      <c r="I7719" s="93">
        <v>80</v>
      </c>
      <c r="J7719" s="93">
        <v>7</v>
      </c>
      <c r="K7719" s="93">
        <v>5</v>
      </c>
      <c r="L7719" s="93">
        <v>2</v>
      </c>
    </row>
    <row r="7720" spans="1:12" x14ac:dyDescent="0.15">
      <c r="A7720">
        <v>11</v>
      </c>
      <c r="B7720" s="93">
        <v>4</v>
      </c>
      <c r="C7720" s="93">
        <v>2</v>
      </c>
      <c r="D7720" s="93">
        <v>2</v>
      </c>
      <c r="E7720" s="93">
        <v>46</v>
      </c>
      <c r="F7720" s="93">
        <v>11</v>
      </c>
      <c r="G7720" s="93">
        <v>5</v>
      </c>
      <c r="H7720" s="93">
        <v>6</v>
      </c>
      <c r="I7720" s="93">
        <v>81</v>
      </c>
      <c r="J7720" s="93">
        <v>2</v>
      </c>
      <c r="K7720" s="93">
        <v>2</v>
      </c>
      <c r="L7720" s="93">
        <v>0</v>
      </c>
    </row>
    <row r="7721" spans="1:12" x14ac:dyDescent="0.15">
      <c r="A7721">
        <v>12</v>
      </c>
      <c r="B7721" s="93">
        <v>2</v>
      </c>
      <c r="C7721" s="93">
        <v>1</v>
      </c>
      <c r="D7721" s="93">
        <v>1</v>
      </c>
      <c r="E7721" s="93">
        <v>47</v>
      </c>
      <c r="F7721" s="93">
        <v>11</v>
      </c>
      <c r="G7721" s="93">
        <v>5</v>
      </c>
      <c r="H7721" s="93">
        <v>6</v>
      </c>
      <c r="I7721" s="93">
        <v>82</v>
      </c>
      <c r="J7721" s="93">
        <v>3</v>
      </c>
      <c r="K7721" s="93">
        <v>1</v>
      </c>
      <c r="L7721" s="93">
        <v>2</v>
      </c>
    </row>
    <row r="7722" spans="1:12" x14ac:dyDescent="0.15">
      <c r="A7722">
        <v>13</v>
      </c>
      <c r="B7722" s="93">
        <v>3</v>
      </c>
      <c r="C7722" s="93">
        <v>2</v>
      </c>
      <c r="D7722" s="93">
        <v>1</v>
      </c>
      <c r="E7722" s="93">
        <v>48</v>
      </c>
      <c r="F7722" s="93">
        <v>6</v>
      </c>
      <c r="G7722" s="93">
        <v>5</v>
      </c>
      <c r="H7722" s="93">
        <v>1</v>
      </c>
      <c r="I7722" s="93">
        <v>83</v>
      </c>
      <c r="J7722" s="93">
        <v>2</v>
      </c>
      <c r="K7722" s="93">
        <v>0</v>
      </c>
      <c r="L7722" s="93">
        <v>2</v>
      </c>
    </row>
    <row r="7723" spans="1:12" x14ac:dyDescent="0.15">
      <c r="A7723">
        <v>14</v>
      </c>
      <c r="B7723" s="93">
        <v>4</v>
      </c>
      <c r="C7723" s="93">
        <v>3</v>
      </c>
      <c r="D7723" s="93">
        <v>1</v>
      </c>
      <c r="E7723" s="93">
        <v>49</v>
      </c>
      <c r="F7723" s="93">
        <v>9</v>
      </c>
      <c r="G7723" s="93">
        <v>5</v>
      </c>
      <c r="H7723" s="93">
        <v>4</v>
      </c>
      <c r="I7723" s="93">
        <v>84</v>
      </c>
      <c r="J7723" s="93">
        <v>2</v>
      </c>
      <c r="K7723" s="93">
        <v>1</v>
      </c>
      <c r="L7723" s="93">
        <v>1</v>
      </c>
    </row>
    <row r="7724" spans="1:12" x14ac:dyDescent="0.15">
      <c r="A7724" t="s">
        <v>429</v>
      </c>
      <c r="B7724" s="93">
        <v>181</v>
      </c>
      <c r="C7724" s="93">
        <v>92</v>
      </c>
      <c r="D7724" s="93">
        <v>89</v>
      </c>
      <c r="E7724" s="93" t="s">
        <v>430</v>
      </c>
      <c r="F7724" s="93">
        <v>20</v>
      </c>
      <c r="G7724" s="93">
        <v>12</v>
      </c>
      <c r="H7724" s="93">
        <v>8</v>
      </c>
      <c r="I7724" s="93" t="s">
        <v>431</v>
      </c>
      <c r="J7724" s="93">
        <v>8</v>
      </c>
      <c r="K7724" s="93">
        <v>2</v>
      </c>
      <c r="L7724" s="93">
        <v>6</v>
      </c>
    </row>
    <row r="7725" spans="1:12" x14ac:dyDescent="0.15">
      <c r="A7725">
        <v>15</v>
      </c>
      <c r="B7725" s="93">
        <v>3</v>
      </c>
      <c r="C7725" s="93">
        <v>2</v>
      </c>
      <c r="D7725" s="93">
        <v>1</v>
      </c>
      <c r="E7725" s="93">
        <v>50</v>
      </c>
      <c r="F7725" s="93">
        <v>5</v>
      </c>
      <c r="G7725" s="93">
        <v>3</v>
      </c>
      <c r="H7725" s="93">
        <v>2</v>
      </c>
      <c r="I7725" s="93">
        <v>85</v>
      </c>
      <c r="J7725" s="93">
        <v>0</v>
      </c>
      <c r="K7725" s="93">
        <v>0</v>
      </c>
      <c r="L7725" s="93">
        <v>0</v>
      </c>
    </row>
    <row r="7726" spans="1:12" x14ac:dyDescent="0.15">
      <c r="A7726">
        <v>16</v>
      </c>
      <c r="B7726" s="93">
        <v>2</v>
      </c>
      <c r="C7726" s="93">
        <v>0</v>
      </c>
      <c r="D7726" s="93">
        <v>2</v>
      </c>
      <c r="E7726" s="93">
        <v>51</v>
      </c>
      <c r="F7726" s="93">
        <v>4</v>
      </c>
      <c r="G7726" s="93">
        <v>2</v>
      </c>
      <c r="H7726" s="93">
        <v>2</v>
      </c>
      <c r="I7726" s="93">
        <v>86</v>
      </c>
      <c r="J7726" s="93">
        <v>3</v>
      </c>
      <c r="K7726" s="93">
        <v>1</v>
      </c>
      <c r="L7726" s="93">
        <v>2</v>
      </c>
    </row>
    <row r="7727" spans="1:12" x14ac:dyDescent="0.15">
      <c r="A7727">
        <v>17</v>
      </c>
      <c r="B7727" s="93">
        <v>3</v>
      </c>
      <c r="C7727" s="93">
        <v>2</v>
      </c>
      <c r="D7727" s="93">
        <v>1</v>
      </c>
      <c r="E7727" s="93">
        <v>52</v>
      </c>
      <c r="F7727" s="93">
        <v>4</v>
      </c>
      <c r="G7727" s="93">
        <v>3</v>
      </c>
      <c r="H7727" s="93">
        <v>1</v>
      </c>
      <c r="I7727" s="93">
        <v>87</v>
      </c>
      <c r="J7727" s="93">
        <v>2</v>
      </c>
      <c r="K7727" s="93">
        <v>0</v>
      </c>
      <c r="L7727" s="93">
        <v>2</v>
      </c>
    </row>
    <row r="7728" spans="1:12" x14ac:dyDescent="0.15">
      <c r="A7728">
        <v>18</v>
      </c>
      <c r="B7728" s="93">
        <v>16</v>
      </c>
      <c r="C7728" s="93">
        <v>8</v>
      </c>
      <c r="D7728" s="93">
        <v>8</v>
      </c>
      <c r="E7728" s="93">
        <v>53</v>
      </c>
      <c r="F7728" s="93">
        <v>5</v>
      </c>
      <c r="G7728" s="93">
        <v>2</v>
      </c>
      <c r="H7728" s="93">
        <v>3</v>
      </c>
      <c r="I7728" s="93">
        <v>88</v>
      </c>
      <c r="J7728" s="93">
        <v>2</v>
      </c>
      <c r="K7728" s="93">
        <v>1</v>
      </c>
      <c r="L7728" s="93">
        <v>1</v>
      </c>
    </row>
    <row r="7729" spans="1:12" x14ac:dyDescent="0.15">
      <c r="A7729">
        <v>19</v>
      </c>
      <c r="B7729" s="93">
        <v>157</v>
      </c>
      <c r="C7729" s="93">
        <v>80</v>
      </c>
      <c r="D7729" s="93">
        <v>77</v>
      </c>
      <c r="E7729" s="93">
        <v>54</v>
      </c>
      <c r="F7729" s="93">
        <v>2</v>
      </c>
      <c r="G7729" s="93">
        <v>2</v>
      </c>
      <c r="H7729" s="93">
        <v>0</v>
      </c>
      <c r="I7729" s="93">
        <v>89</v>
      </c>
      <c r="J7729" s="93">
        <v>1</v>
      </c>
      <c r="K7729" s="93">
        <v>0</v>
      </c>
      <c r="L7729" s="93">
        <v>1</v>
      </c>
    </row>
    <row r="7730" spans="1:12" x14ac:dyDescent="0.15">
      <c r="A7730" t="s">
        <v>432</v>
      </c>
      <c r="B7730" s="93">
        <v>405</v>
      </c>
      <c r="C7730" s="93">
        <v>210</v>
      </c>
      <c r="D7730" s="93">
        <v>195</v>
      </c>
      <c r="E7730" s="93" t="s">
        <v>433</v>
      </c>
      <c r="F7730" s="93">
        <v>22</v>
      </c>
      <c r="G7730" s="93">
        <v>9</v>
      </c>
      <c r="H7730" s="93">
        <v>13</v>
      </c>
      <c r="I7730" s="93" t="s">
        <v>434</v>
      </c>
      <c r="J7730" s="93">
        <v>2</v>
      </c>
      <c r="K7730" s="93">
        <v>0</v>
      </c>
      <c r="L7730" s="93">
        <v>2</v>
      </c>
    </row>
    <row r="7731" spans="1:12" x14ac:dyDescent="0.15">
      <c r="A7731">
        <v>20</v>
      </c>
      <c r="B7731" s="93">
        <v>158</v>
      </c>
      <c r="C7731" s="93">
        <v>83</v>
      </c>
      <c r="D7731" s="93">
        <v>75</v>
      </c>
      <c r="E7731" s="93">
        <v>55</v>
      </c>
      <c r="F7731" s="93">
        <v>6</v>
      </c>
      <c r="G7731" s="93">
        <v>4</v>
      </c>
      <c r="H7731" s="93">
        <v>2</v>
      </c>
      <c r="I7731" s="93">
        <v>90</v>
      </c>
      <c r="J7731" s="93">
        <v>0</v>
      </c>
      <c r="K7731" s="93">
        <v>0</v>
      </c>
      <c r="L7731" s="93">
        <v>0</v>
      </c>
    </row>
    <row r="7732" spans="1:12" x14ac:dyDescent="0.15">
      <c r="A7732">
        <v>21</v>
      </c>
      <c r="B7732" s="93">
        <v>114</v>
      </c>
      <c r="C7732" s="93">
        <v>55</v>
      </c>
      <c r="D7732" s="93">
        <v>59</v>
      </c>
      <c r="E7732" s="93">
        <v>56</v>
      </c>
      <c r="F7732" s="93">
        <v>4</v>
      </c>
      <c r="G7732" s="93">
        <v>1</v>
      </c>
      <c r="H7732" s="93">
        <v>3</v>
      </c>
      <c r="I7732" s="93">
        <v>91</v>
      </c>
      <c r="J7732" s="93">
        <v>0</v>
      </c>
      <c r="K7732" s="93">
        <v>0</v>
      </c>
      <c r="L7732" s="93">
        <v>0</v>
      </c>
    </row>
    <row r="7733" spans="1:12" x14ac:dyDescent="0.15">
      <c r="A7733">
        <v>22</v>
      </c>
      <c r="B7733" s="93">
        <v>73</v>
      </c>
      <c r="C7733" s="93">
        <v>36</v>
      </c>
      <c r="D7733" s="93">
        <v>37</v>
      </c>
      <c r="E7733" s="93">
        <v>57</v>
      </c>
      <c r="F7733" s="93">
        <v>1</v>
      </c>
      <c r="G7733" s="93">
        <v>0</v>
      </c>
      <c r="H7733" s="93">
        <v>1</v>
      </c>
      <c r="I7733" s="93">
        <v>92</v>
      </c>
      <c r="J7733" s="93">
        <v>1</v>
      </c>
      <c r="K7733" s="93">
        <v>0</v>
      </c>
      <c r="L7733" s="93">
        <v>1</v>
      </c>
    </row>
    <row r="7734" spans="1:12" x14ac:dyDescent="0.15">
      <c r="A7734">
        <v>23</v>
      </c>
      <c r="B7734" s="93">
        <v>37</v>
      </c>
      <c r="C7734" s="93">
        <v>23</v>
      </c>
      <c r="D7734" s="93">
        <v>14</v>
      </c>
      <c r="E7734" s="93">
        <v>58</v>
      </c>
      <c r="F7734" s="93">
        <v>5</v>
      </c>
      <c r="G7734" s="93">
        <v>1</v>
      </c>
      <c r="H7734" s="93">
        <v>4</v>
      </c>
      <c r="I7734" s="93">
        <v>93</v>
      </c>
      <c r="J7734" s="93">
        <v>0</v>
      </c>
      <c r="K7734" s="93">
        <v>0</v>
      </c>
      <c r="L7734" s="93">
        <v>0</v>
      </c>
    </row>
    <row r="7735" spans="1:12" x14ac:dyDescent="0.15">
      <c r="A7735">
        <v>24</v>
      </c>
      <c r="B7735" s="93">
        <v>23</v>
      </c>
      <c r="C7735" s="93">
        <v>13</v>
      </c>
      <c r="D7735" s="93">
        <v>10</v>
      </c>
      <c r="E7735" s="93">
        <v>59</v>
      </c>
      <c r="F7735" s="93">
        <v>6</v>
      </c>
      <c r="G7735" s="93">
        <v>3</v>
      </c>
      <c r="H7735" s="93">
        <v>3</v>
      </c>
      <c r="I7735" s="93">
        <v>94</v>
      </c>
      <c r="J7735" s="93">
        <v>1</v>
      </c>
      <c r="K7735" s="93">
        <v>0</v>
      </c>
      <c r="L7735" s="93">
        <v>1</v>
      </c>
    </row>
    <row r="7736" spans="1:12" x14ac:dyDescent="0.15">
      <c r="A7736" t="s">
        <v>435</v>
      </c>
      <c r="B7736" s="93">
        <v>60</v>
      </c>
      <c r="C7736" s="93">
        <v>25</v>
      </c>
      <c r="D7736" s="93">
        <v>35</v>
      </c>
      <c r="E7736" s="93" t="s">
        <v>436</v>
      </c>
      <c r="F7736" s="93">
        <v>29</v>
      </c>
      <c r="G7736" s="93">
        <v>12</v>
      </c>
      <c r="H7736" s="93">
        <v>17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 x14ac:dyDescent="0.15">
      <c r="A7737">
        <v>25</v>
      </c>
      <c r="B7737" s="93">
        <v>14</v>
      </c>
      <c r="C7737" s="93">
        <v>6</v>
      </c>
      <c r="D7737" s="93">
        <v>8</v>
      </c>
      <c r="E7737" s="93">
        <v>60</v>
      </c>
      <c r="F7737" s="93">
        <v>4</v>
      </c>
      <c r="G7737" s="93">
        <v>2</v>
      </c>
      <c r="H7737" s="93">
        <v>2</v>
      </c>
      <c r="I7737" s="93">
        <v>95</v>
      </c>
      <c r="J7737" s="93">
        <v>0</v>
      </c>
      <c r="K7737" s="93">
        <v>0</v>
      </c>
      <c r="L7737" s="93">
        <v>0</v>
      </c>
    </row>
    <row r="7738" spans="1:12" x14ac:dyDescent="0.15">
      <c r="A7738">
        <v>26</v>
      </c>
      <c r="B7738" s="93">
        <v>15</v>
      </c>
      <c r="C7738" s="93">
        <v>9</v>
      </c>
      <c r="D7738" s="93">
        <v>6</v>
      </c>
      <c r="E7738" s="93">
        <v>61</v>
      </c>
      <c r="F7738" s="93">
        <v>4</v>
      </c>
      <c r="G7738" s="93">
        <v>0</v>
      </c>
      <c r="H7738" s="93">
        <v>4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14</v>
      </c>
      <c r="C7739" s="93">
        <v>6</v>
      </c>
      <c r="D7739" s="93">
        <v>8</v>
      </c>
      <c r="E7739" s="93">
        <v>62</v>
      </c>
      <c r="F7739" s="93">
        <v>6</v>
      </c>
      <c r="G7739" s="93">
        <v>4</v>
      </c>
      <c r="H7739" s="93">
        <v>2</v>
      </c>
      <c r="I7739" s="93">
        <v>97</v>
      </c>
      <c r="J7739" s="93">
        <v>1</v>
      </c>
      <c r="K7739" s="93">
        <v>0</v>
      </c>
      <c r="L7739" s="93">
        <v>1</v>
      </c>
    </row>
    <row r="7740" spans="1:12" x14ac:dyDescent="0.15">
      <c r="A7740">
        <v>28</v>
      </c>
      <c r="B7740" s="93">
        <v>9</v>
      </c>
      <c r="C7740" s="93">
        <v>0</v>
      </c>
      <c r="D7740" s="93">
        <v>9</v>
      </c>
      <c r="E7740" s="93">
        <v>63</v>
      </c>
      <c r="F7740" s="93">
        <v>5</v>
      </c>
      <c r="G7740" s="93">
        <v>3</v>
      </c>
      <c r="H7740" s="93">
        <v>2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8</v>
      </c>
      <c r="C7741" s="93">
        <v>4</v>
      </c>
      <c r="D7741" s="93">
        <v>4</v>
      </c>
      <c r="E7741" s="93">
        <v>64</v>
      </c>
      <c r="F7741" s="93">
        <v>10</v>
      </c>
      <c r="G7741" s="93">
        <v>3</v>
      </c>
      <c r="H7741" s="93">
        <v>7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33</v>
      </c>
      <c r="C7742" s="93">
        <v>12</v>
      </c>
      <c r="D7742" s="93">
        <v>21</v>
      </c>
      <c r="E7742" s="93" t="s">
        <v>439</v>
      </c>
      <c r="F7742" s="93">
        <v>49</v>
      </c>
      <c r="G7742" s="93">
        <v>23</v>
      </c>
      <c r="H7742" s="93">
        <v>26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6</v>
      </c>
      <c r="C7743" s="93">
        <v>3</v>
      </c>
      <c r="D7743" s="93">
        <v>3</v>
      </c>
      <c r="E7743" s="93">
        <v>65</v>
      </c>
      <c r="F7743" s="93">
        <v>6</v>
      </c>
      <c r="G7743" s="93">
        <v>2</v>
      </c>
      <c r="H7743" s="93">
        <v>4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10</v>
      </c>
      <c r="C7744" s="93">
        <v>4</v>
      </c>
      <c r="D7744" s="93">
        <v>6</v>
      </c>
      <c r="E7744" s="93">
        <v>66</v>
      </c>
      <c r="F7744" s="93">
        <v>16</v>
      </c>
      <c r="G7744" s="93">
        <v>8</v>
      </c>
      <c r="H7744" s="93">
        <v>8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4</v>
      </c>
      <c r="C7745" s="93">
        <v>3</v>
      </c>
      <c r="D7745" s="93">
        <v>1</v>
      </c>
      <c r="E7745" s="93">
        <v>67</v>
      </c>
      <c r="F7745" s="93">
        <v>7</v>
      </c>
      <c r="G7745" s="93">
        <v>2</v>
      </c>
      <c r="H7745" s="93">
        <v>5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10</v>
      </c>
      <c r="C7746" s="93">
        <v>0</v>
      </c>
      <c r="D7746" s="93">
        <v>10</v>
      </c>
      <c r="E7746" s="93">
        <v>68</v>
      </c>
      <c r="F7746" s="93">
        <v>9</v>
      </c>
      <c r="G7746" s="93">
        <v>7</v>
      </c>
      <c r="H7746" s="93">
        <v>2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3</v>
      </c>
      <c r="C7747" s="93">
        <v>2</v>
      </c>
      <c r="D7747" s="93">
        <v>1</v>
      </c>
      <c r="E7747" s="93">
        <v>69</v>
      </c>
      <c r="F7747" s="93">
        <v>11</v>
      </c>
      <c r="G7747" s="93">
        <v>4</v>
      </c>
      <c r="H7747" s="93">
        <v>7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36</v>
      </c>
      <c r="C7750" s="93" t="s">
        <v>272</v>
      </c>
      <c r="D7750" s="93">
        <v>58</v>
      </c>
      <c r="E7750" s="93" t="s">
        <v>273</v>
      </c>
      <c r="F7750" s="93">
        <v>435</v>
      </c>
      <c r="G7750" s="93" t="s">
        <v>272</v>
      </c>
      <c r="H7750" s="93">
        <v>865</v>
      </c>
      <c r="I7750" s="93" t="s">
        <v>273</v>
      </c>
      <c r="J7750" s="93">
        <v>74</v>
      </c>
      <c r="K7750" s="93" t="s">
        <v>272</v>
      </c>
      <c r="L7750" s="93">
        <v>162</v>
      </c>
    </row>
    <row r="7751" spans="1:12" x14ac:dyDescent="0.15">
      <c r="A7751" t="s">
        <v>274</v>
      </c>
      <c r="B7751" s="93">
        <v>22</v>
      </c>
      <c r="C7751" s="93" t="s">
        <v>662</v>
      </c>
      <c r="D7751" s="93">
        <v>5.3456221198156684E-2</v>
      </c>
      <c r="E7751" s="93" t="s">
        <v>274</v>
      </c>
      <c r="F7751" s="93">
        <v>430</v>
      </c>
      <c r="G7751" s="93" t="s">
        <v>662</v>
      </c>
      <c r="H7751" s="93">
        <v>0.79723502304147464</v>
      </c>
      <c r="I7751" s="93" t="s">
        <v>274</v>
      </c>
      <c r="J7751" s="93">
        <v>88</v>
      </c>
      <c r="K7751" s="93" t="s">
        <v>662</v>
      </c>
      <c r="L7751" s="93">
        <v>0.14930875576036867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44012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761</v>
      </c>
      <c r="C7756" s="93">
        <v>396</v>
      </c>
      <c r="D7756" s="93">
        <v>365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16</v>
      </c>
      <c r="C7757" s="93">
        <v>7</v>
      </c>
      <c r="D7757" s="93">
        <v>9</v>
      </c>
      <c r="E7757" s="93" t="s">
        <v>421</v>
      </c>
      <c r="F7757" s="93">
        <v>30</v>
      </c>
      <c r="G7757" s="93">
        <v>17</v>
      </c>
      <c r="H7757" s="93">
        <v>13</v>
      </c>
      <c r="I7757" s="93" t="s">
        <v>422</v>
      </c>
      <c r="J7757" s="93">
        <v>52</v>
      </c>
      <c r="K7757" s="93">
        <v>26</v>
      </c>
      <c r="L7757" s="93">
        <v>26</v>
      </c>
    </row>
    <row r="7758" spans="1:12" x14ac:dyDescent="0.15">
      <c r="A7758">
        <v>0</v>
      </c>
      <c r="B7758" s="93">
        <v>1</v>
      </c>
      <c r="C7758" s="93">
        <v>0</v>
      </c>
      <c r="D7758" s="93">
        <v>1</v>
      </c>
      <c r="E7758" s="93">
        <v>35</v>
      </c>
      <c r="F7758" s="93">
        <v>6</v>
      </c>
      <c r="G7758" s="93">
        <v>3</v>
      </c>
      <c r="H7758" s="93">
        <v>3</v>
      </c>
      <c r="I7758" s="93">
        <v>70</v>
      </c>
      <c r="J7758" s="93">
        <v>8</v>
      </c>
      <c r="K7758" s="93">
        <v>3</v>
      </c>
      <c r="L7758" s="93">
        <v>5</v>
      </c>
    </row>
    <row r="7759" spans="1:12" x14ac:dyDescent="0.15">
      <c r="A7759">
        <v>1</v>
      </c>
      <c r="B7759" s="93">
        <v>2</v>
      </c>
      <c r="C7759" s="93">
        <v>0</v>
      </c>
      <c r="D7759" s="93">
        <v>2</v>
      </c>
      <c r="E7759" s="93">
        <v>36</v>
      </c>
      <c r="F7759" s="93">
        <v>4</v>
      </c>
      <c r="G7759" s="93">
        <v>2</v>
      </c>
      <c r="H7759" s="93">
        <v>2</v>
      </c>
      <c r="I7759" s="93">
        <v>71</v>
      </c>
      <c r="J7759" s="93">
        <v>12</v>
      </c>
      <c r="K7759" s="93">
        <v>5</v>
      </c>
      <c r="L7759" s="93">
        <v>7</v>
      </c>
    </row>
    <row r="7760" spans="1:12" x14ac:dyDescent="0.15">
      <c r="A7760">
        <v>2</v>
      </c>
      <c r="B7760" s="93">
        <v>3</v>
      </c>
      <c r="C7760" s="93">
        <v>2</v>
      </c>
      <c r="D7760" s="93">
        <v>1</v>
      </c>
      <c r="E7760" s="93">
        <v>37</v>
      </c>
      <c r="F7760" s="93">
        <v>8</v>
      </c>
      <c r="G7760" s="93">
        <v>6</v>
      </c>
      <c r="H7760" s="93">
        <v>2</v>
      </c>
      <c r="I7760" s="93">
        <v>72</v>
      </c>
      <c r="J7760" s="93">
        <v>20</v>
      </c>
      <c r="K7760" s="93">
        <v>10</v>
      </c>
      <c r="L7760" s="93">
        <v>10</v>
      </c>
    </row>
    <row r="7761" spans="1:12" x14ac:dyDescent="0.15">
      <c r="A7761">
        <v>3</v>
      </c>
      <c r="B7761" s="93">
        <v>5</v>
      </c>
      <c r="C7761" s="93">
        <v>3</v>
      </c>
      <c r="D7761" s="93">
        <v>2</v>
      </c>
      <c r="E7761" s="93">
        <v>38</v>
      </c>
      <c r="F7761" s="93">
        <v>6</v>
      </c>
      <c r="G7761" s="93">
        <v>1</v>
      </c>
      <c r="H7761" s="93">
        <v>5</v>
      </c>
      <c r="I7761" s="93">
        <v>73</v>
      </c>
      <c r="J7761" s="93">
        <v>6</v>
      </c>
      <c r="K7761" s="93">
        <v>3</v>
      </c>
      <c r="L7761" s="93">
        <v>3</v>
      </c>
    </row>
    <row r="7762" spans="1:12" x14ac:dyDescent="0.15">
      <c r="A7762">
        <v>4</v>
      </c>
      <c r="B7762" s="93">
        <v>5</v>
      </c>
      <c r="C7762" s="93">
        <v>2</v>
      </c>
      <c r="D7762" s="93">
        <v>3</v>
      </c>
      <c r="E7762" s="93">
        <v>39</v>
      </c>
      <c r="F7762" s="93">
        <v>6</v>
      </c>
      <c r="G7762" s="93">
        <v>5</v>
      </c>
      <c r="H7762" s="93">
        <v>1</v>
      </c>
      <c r="I7762" s="93">
        <v>74</v>
      </c>
      <c r="J7762" s="93">
        <v>6</v>
      </c>
      <c r="K7762" s="93">
        <v>5</v>
      </c>
      <c r="L7762" s="93">
        <v>1</v>
      </c>
    </row>
    <row r="7763" spans="1:12" x14ac:dyDescent="0.15">
      <c r="A7763" t="s">
        <v>423</v>
      </c>
      <c r="B7763" s="93">
        <v>25</v>
      </c>
      <c r="C7763" s="93">
        <v>19</v>
      </c>
      <c r="D7763" s="93">
        <v>6</v>
      </c>
      <c r="E7763" s="93" t="s">
        <v>424</v>
      </c>
      <c r="F7763" s="93">
        <v>44</v>
      </c>
      <c r="G7763" s="93">
        <v>25</v>
      </c>
      <c r="H7763" s="93">
        <v>19</v>
      </c>
      <c r="I7763" s="93" t="s">
        <v>425</v>
      </c>
      <c r="J7763" s="93">
        <v>42</v>
      </c>
      <c r="K7763" s="93">
        <v>23</v>
      </c>
      <c r="L7763" s="93">
        <v>19</v>
      </c>
    </row>
    <row r="7764" spans="1:12" x14ac:dyDescent="0.15">
      <c r="A7764">
        <v>5</v>
      </c>
      <c r="B7764" s="93">
        <v>9</v>
      </c>
      <c r="C7764" s="93">
        <v>7</v>
      </c>
      <c r="D7764" s="93">
        <v>2</v>
      </c>
      <c r="E7764" s="93">
        <v>40</v>
      </c>
      <c r="F7764" s="93">
        <v>8</v>
      </c>
      <c r="G7764" s="93">
        <v>3</v>
      </c>
      <c r="H7764" s="93">
        <v>5</v>
      </c>
      <c r="I7764" s="93">
        <v>75</v>
      </c>
      <c r="J7764" s="93">
        <v>5</v>
      </c>
      <c r="K7764" s="93">
        <v>4</v>
      </c>
      <c r="L7764" s="93">
        <v>1</v>
      </c>
    </row>
    <row r="7765" spans="1:12" x14ac:dyDescent="0.15">
      <c r="A7765">
        <v>6</v>
      </c>
      <c r="B7765" s="93">
        <v>2</v>
      </c>
      <c r="C7765" s="93">
        <v>1</v>
      </c>
      <c r="D7765" s="93">
        <v>1</v>
      </c>
      <c r="E7765" s="93">
        <v>41</v>
      </c>
      <c r="F7765" s="93">
        <v>12</v>
      </c>
      <c r="G7765" s="93">
        <v>7</v>
      </c>
      <c r="H7765" s="93">
        <v>5</v>
      </c>
      <c r="I7765" s="93">
        <v>76</v>
      </c>
      <c r="J7765" s="93">
        <v>15</v>
      </c>
      <c r="K7765" s="93">
        <v>7</v>
      </c>
      <c r="L7765" s="93">
        <v>8</v>
      </c>
    </row>
    <row r="7766" spans="1:12" x14ac:dyDescent="0.15">
      <c r="A7766">
        <v>7</v>
      </c>
      <c r="B7766" s="93">
        <v>3</v>
      </c>
      <c r="C7766" s="93">
        <v>1</v>
      </c>
      <c r="D7766" s="93">
        <v>2</v>
      </c>
      <c r="E7766" s="93">
        <v>42</v>
      </c>
      <c r="F7766" s="93">
        <v>9</v>
      </c>
      <c r="G7766" s="93">
        <v>6</v>
      </c>
      <c r="H7766" s="93">
        <v>3</v>
      </c>
      <c r="I7766" s="93">
        <v>77</v>
      </c>
      <c r="J7766" s="93">
        <v>8</v>
      </c>
      <c r="K7766" s="93">
        <v>4</v>
      </c>
      <c r="L7766" s="93">
        <v>4</v>
      </c>
    </row>
    <row r="7767" spans="1:12" x14ac:dyDescent="0.15">
      <c r="A7767">
        <v>8</v>
      </c>
      <c r="B7767" s="93">
        <v>5</v>
      </c>
      <c r="C7767" s="93">
        <v>4</v>
      </c>
      <c r="D7767" s="93">
        <v>1</v>
      </c>
      <c r="E7767" s="93">
        <v>43</v>
      </c>
      <c r="F7767" s="93">
        <v>7</v>
      </c>
      <c r="G7767" s="93">
        <v>5</v>
      </c>
      <c r="H7767" s="93">
        <v>2</v>
      </c>
      <c r="I7767" s="93">
        <v>78</v>
      </c>
      <c r="J7767" s="93">
        <v>6</v>
      </c>
      <c r="K7767" s="93">
        <v>4</v>
      </c>
      <c r="L7767" s="93">
        <v>2</v>
      </c>
    </row>
    <row r="7768" spans="1:12" x14ac:dyDescent="0.15">
      <c r="A7768">
        <v>9</v>
      </c>
      <c r="B7768" s="93">
        <v>6</v>
      </c>
      <c r="C7768" s="93">
        <v>6</v>
      </c>
      <c r="D7768" s="93">
        <v>0</v>
      </c>
      <c r="E7768" s="93">
        <v>44</v>
      </c>
      <c r="F7768" s="93">
        <v>8</v>
      </c>
      <c r="G7768" s="93">
        <v>4</v>
      </c>
      <c r="H7768" s="93">
        <v>4</v>
      </c>
      <c r="I7768" s="93">
        <v>79</v>
      </c>
      <c r="J7768" s="93">
        <v>8</v>
      </c>
      <c r="K7768" s="93">
        <v>4</v>
      </c>
      <c r="L7768" s="93">
        <v>4</v>
      </c>
    </row>
    <row r="7769" spans="1:12" x14ac:dyDescent="0.15">
      <c r="A7769" t="s">
        <v>426</v>
      </c>
      <c r="B7769" s="93">
        <v>22</v>
      </c>
      <c r="C7769" s="93">
        <v>11</v>
      </c>
      <c r="D7769" s="93">
        <v>11</v>
      </c>
      <c r="E7769" s="93" t="s">
        <v>427</v>
      </c>
      <c r="F7769" s="93">
        <v>45</v>
      </c>
      <c r="G7769" s="93">
        <v>24</v>
      </c>
      <c r="H7769" s="93">
        <v>21</v>
      </c>
      <c r="I7769" s="93" t="s">
        <v>428</v>
      </c>
      <c r="J7769" s="93">
        <v>17</v>
      </c>
      <c r="K7769" s="93">
        <v>7</v>
      </c>
      <c r="L7769" s="93">
        <v>10</v>
      </c>
    </row>
    <row r="7770" spans="1:12" x14ac:dyDescent="0.15">
      <c r="A7770">
        <v>10</v>
      </c>
      <c r="B7770" s="93">
        <v>6</v>
      </c>
      <c r="C7770" s="93">
        <v>3</v>
      </c>
      <c r="D7770" s="93">
        <v>3</v>
      </c>
      <c r="E7770" s="93">
        <v>45</v>
      </c>
      <c r="F7770" s="93">
        <v>4</v>
      </c>
      <c r="G7770" s="93">
        <v>1</v>
      </c>
      <c r="H7770" s="93">
        <v>3</v>
      </c>
      <c r="I7770" s="93">
        <v>80</v>
      </c>
      <c r="J7770" s="93">
        <v>7</v>
      </c>
      <c r="K7770" s="93">
        <v>3</v>
      </c>
      <c r="L7770" s="93">
        <v>4</v>
      </c>
    </row>
    <row r="7771" spans="1:12" x14ac:dyDescent="0.15">
      <c r="A7771">
        <v>11</v>
      </c>
      <c r="B7771" s="93">
        <v>6</v>
      </c>
      <c r="C7771" s="93">
        <v>4</v>
      </c>
      <c r="D7771" s="93">
        <v>2</v>
      </c>
      <c r="E7771" s="93">
        <v>46</v>
      </c>
      <c r="F7771" s="93">
        <v>10</v>
      </c>
      <c r="G7771" s="93">
        <v>6</v>
      </c>
      <c r="H7771" s="93">
        <v>4</v>
      </c>
      <c r="I7771" s="93">
        <v>81</v>
      </c>
      <c r="J7771" s="93">
        <v>1</v>
      </c>
      <c r="K7771" s="93">
        <v>1</v>
      </c>
      <c r="L7771" s="93">
        <v>0</v>
      </c>
    </row>
    <row r="7772" spans="1:12" x14ac:dyDescent="0.15">
      <c r="A7772">
        <v>12</v>
      </c>
      <c r="B7772" s="93">
        <v>1</v>
      </c>
      <c r="C7772" s="93">
        <v>1</v>
      </c>
      <c r="D7772" s="93">
        <v>0</v>
      </c>
      <c r="E7772" s="93">
        <v>47</v>
      </c>
      <c r="F7772" s="93">
        <v>12</v>
      </c>
      <c r="G7772" s="93">
        <v>9</v>
      </c>
      <c r="H7772" s="93">
        <v>3</v>
      </c>
      <c r="I7772" s="93">
        <v>82</v>
      </c>
      <c r="J7772" s="93">
        <v>3</v>
      </c>
      <c r="K7772" s="93">
        <v>2</v>
      </c>
      <c r="L7772" s="93">
        <v>1</v>
      </c>
    </row>
    <row r="7773" spans="1:12" x14ac:dyDescent="0.15">
      <c r="A7773">
        <v>13</v>
      </c>
      <c r="B7773" s="93">
        <v>5</v>
      </c>
      <c r="C7773" s="93">
        <v>1</v>
      </c>
      <c r="D7773" s="93">
        <v>4</v>
      </c>
      <c r="E7773" s="93">
        <v>48</v>
      </c>
      <c r="F7773" s="93">
        <v>12</v>
      </c>
      <c r="G7773" s="93">
        <v>4</v>
      </c>
      <c r="H7773" s="93">
        <v>8</v>
      </c>
      <c r="I7773" s="93">
        <v>83</v>
      </c>
      <c r="J7773" s="93">
        <v>3</v>
      </c>
      <c r="K7773" s="93">
        <v>0</v>
      </c>
      <c r="L7773" s="93">
        <v>3</v>
      </c>
    </row>
    <row r="7774" spans="1:12" x14ac:dyDescent="0.15">
      <c r="A7774">
        <v>14</v>
      </c>
      <c r="B7774" s="93">
        <v>4</v>
      </c>
      <c r="C7774" s="93">
        <v>2</v>
      </c>
      <c r="D7774" s="93">
        <v>2</v>
      </c>
      <c r="E7774" s="93">
        <v>49</v>
      </c>
      <c r="F7774" s="93">
        <v>7</v>
      </c>
      <c r="G7774" s="93">
        <v>4</v>
      </c>
      <c r="H7774" s="93">
        <v>3</v>
      </c>
      <c r="I7774" s="93">
        <v>84</v>
      </c>
      <c r="J7774" s="93">
        <v>3</v>
      </c>
      <c r="K7774" s="93">
        <v>1</v>
      </c>
      <c r="L7774" s="93">
        <v>2</v>
      </c>
    </row>
    <row r="7775" spans="1:12" x14ac:dyDescent="0.15">
      <c r="A7775" t="s">
        <v>429</v>
      </c>
      <c r="B7775" s="93">
        <v>47</v>
      </c>
      <c r="C7775" s="93">
        <v>23</v>
      </c>
      <c r="D7775" s="93">
        <v>24</v>
      </c>
      <c r="E7775" s="93" t="s">
        <v>430</v>
      </c>
      <c r="F7775" s="93">
        <v>35</v>
      </c>
      <c r="G7775" s="93">
        <v>21</v>
      </c>
      <c r="H7775" s="93">
        <v>14</v>
      </c>
      <c r="I7775" s="93" t="s">
        <v>431</v>
      </c>
      <c r="J7775" s="93">
        <v>10</v>
      </c>
      <c r="K7775" s="93">
        <v>5</v>
      </c>
      <c r="L7775" s="93">
        <v>5</v>
      </c>
    </row>
    <row r="7776" spans="1:12" x14ac:dyDescent="0.15">
      <c r="A7776">
        <v>15</v>
      </c>
      <c r="B7776" s="93">
        <v>3</v>
      </c>
      <c r="C7776" s="93">
        <v>1</v>
      </c>
      <c r="D7776" s="93">
        <v>2</v>
      </c>
      <c r="E7776" s="93">
        <v>50</v>
      </c>
      <c r="F7776" s="93">
        <v>7</v>
      </c>
      <c r="G7776" s="93">
        <v>4</v>
      </c>
      <c r="H7776" s="93">
        <v>3</v>
      </c>
      <c r="I7776" s="93">
        <v>85</v>
      </c>
      <c r="J7776" s="93">
        <v>3</v>
      </c>
      <c r="K7776" s="93">
        <v>2</v>
      </c>
      <c r="L7776" s="93">
        <v>1</v>
      </c>
    </row>
    <row r="7777" spans="1:12" x14ac:dyDescent="0.15">
      <c r="A7777">
        <v>16</v>
      </c>
      <c r="B7777" s="93">
        <v>3</v>
      </c>
      <c r="C7777" s="93">
        <v>1</v>
      </c>
      <c r="D7777" s="93">
        <v>2</v>
      </c>
      <c r="E7777" s="93">
        <v>51</v>
      </c>
      <c r="F7777" s="93">
        <v>10</v>
      </c>
      <c r="G7777" s="93">
        <v>5</v>
      </c>
      <c r="H7777" s="93">
        <v>5</v>
      </c>
      <c r="I7777" s="93">
        <v>86</v>
      </c>
      <c r="J7777" s="93">
        <v>2</v>
      </c>
      <c r="K7777" s="93">
        <v>1</v>
      </c>
      <c r="L7777" s="93">
        <v>1</v>
      </c>
    </row>
    <row r="7778" spans="1:12" x14ac:dyDescent="0.15">
      <c r="A7778">
        <v>17</v>
      </c>
      <c r="B7778" s="93">
        <v>4</v>
      </c>
      <c r="C7778" s="93">
        <v>1</v>
      </c>
      <c r="D7778" s="93">
        <v>3</v>
      </c>
      <c r="E7778" s="93">
        <v>52</v>
      </c>
      <c r="F7778" s="93">
        <v>6</v>
      </c>
      <c r="G7778" s="93">
        <v>4</v>
      </c>
      <c r="H7778" s="93">
        <v>2</v>
      </c>
      <c r="I7778" s="93">
        <v>87</v>
      </c>
      <c r="J7778" s="93">
        <v>1</v>
      </c>
      <c r="K7778" s="93">
        <v>1</v>
      </c>
      <c r="L7778" s="93">
        <v>0</v>
      </c>
    </row>
    <row r="7779" spans="1:12" x14ac:dyDescent="0.15">
      <c r="A7779">
        <v>18</v>
      </c>
      <c r="B7779" s="93">
        <v>8</v>
      </c>
      <c r="C7779" s="93">
        <v>4</v>
      </c>
      <c r="D7779" s="93">
        <v>4</v>
      </c>
      <c r="E7779" s="93">
        <v>53</v>
      </c>
      <c r="F7779" s="93">
        <v>6</v>
      </c>
      <c r="G7779" s="93">
        <v>5</v>
      </c>
      <c r="H7779" s="93">
        <v>1</v>
      </c>
      <c r="I7779" s="93">
        <v>88</v>
      </c>
      <c r="J7779" s="93">
        <v>1</v>
      </c>
      <c r="K7779" s="93">
        <v>0</v>
      </c>
      <c r="L7779" s="93">
        <v>1</v>
      </c>
    </row>
    <row r="7780" spans="1:12" x14ac:dyDescent="0.15">
      <c r="A7780">
        <v>19</v>
      </c>
      <c r="B7780" s="93">
        <v>29</v>
      </c>
      <c r="C7780" s="93">
        <v>16</v>
      </c>
      <c r="D7780" s="93">
        <v>13</v>
      </c>
      <c r="E7780" s="93">
        <v>54</v>
      </c>
      <c r="F7780" s="93">
        <v>6</v>
      </c>
      <c r="G7780" s="93">
        <v>3</v>
      </c>
      <c r="H7780" s="93">
        <v>3</v>
      </c>
      <c r="I7780" s="93">
        <v>89</v>
      </c>
      <c r="J7780" s="93">
        <v>3</v>
      </c>
      <c r="K7780" s="93">
        <v>1</v>
      </c>
      <c r="L7780" s="93">
        <v>2</v>
      </c>
    </row>
    <row r="7781" spans="1:12" x14ac:dyDescent="0.15">
      <c r="A7781" t="s">
        <v>432</v>
      </c>
      <c r="B7781" s="93">
        <v>193</v>
      </c>
      <c r="C7781" s="93">
        <v>93</v>
      </c>
      <c r="D7781" s="93">
        <v>100</v>
      </c>
      <c r="E7781" s="93" t="s">
        <v>433</v>
      </c>
      <c r="F7781" s="93">
        <v>29</v>
      </c>
      <c r="G7781" s="93">
        <v>14</v>
      </c>
      <c r="H7781" s="93">
        <v>15</v>
      </c>
      <c r="I7781" s="93" t="s">
        <v>434</v>
      </c>
      <c r="J7781" s="93">
        <v>3</v>
      </c>
      <c r="K7781" s="93">
        <v>1</v>
      </c>
      <c r="L7781" s="93">
        <v>2</v>
      </c>
    </row>
    <row r="7782" spans="1:12" x14ac:dyDescent="0.15">
      <c r="A7782">
        <v>20</v>
      </c>
      <c r="B7782" s="93">
        <v>57</v>
      </c>
      <c r="C7782" s="93">
        <v>23</v>
      </c>
      <c r="D7782" s="93">
        <v>34</v>
      </c>
      <c r="E7782" s="93">
        <v>55</v>
      </c>
      <c r="F7782" s="93">
        <v>3</v>
      </c>
      <c r="G7782" s="93">
        <v>0</v>
      </c>
      <c r="H7782" s="93">
        <v>3</v>
      </c>
      <c r="I7782" s="93">
        <v>90</v>
      </c>
      <c r="J7782" s="93">
        <v>2</v>
      </c>
      <c r="K7782" s="93">
        <v>1</v>
      </c>
      <c r="L7782" s="93">
        <v>1</v>
      </c>
    </row>
    <row r="7783" spans="1:12" x14ac:dyDescent="0.15">
      <c r="A7783">
        <v>21</v>
      </c>
      <c r="B7783" s="93">
        <v>65</v>
      </c>
      <c r="C7783" s="93">
        <v>31</v>
      </c>
      <c r="D7783" s="93">
        <v>34</v>
      </c>
      <c r="E7783" s="93">
        <v>56</v>
      </c>
      <c r="F7783" s="93">
        <v>8</v>
      </c>
      <c r="G7783" s="93">
        <v>5</v>
      </c>
      <c r="H7783" s="93">
        <v>3</v>
      </c>
      <c r="I7783" s="93">
        <v>91</v>
      </c>
      <c r="J7783" s="93">
        <v>0</v>
      </c>
      <c r="K7783" s="93">
        <v>0</v>
      </c>
      <c r="L7783" s="93">
        <v>0</v>
      </c>
    </row>
    <row r="7784" spans="1:12" x14ac:dyDescent="0.15">
      <c r="A7784">
        <v>22</v>
      </c>
      <c r="B7784" s="93">
        <v>43</v>
      </c>
      <c r="C7784" s="93">
        <v>23</v>
      </c>
      <c r="D7784" s="93">
        <v>20</v>
      </c>
      <c r="E7784" s="93">
        <v>57</v>
      </c>
      <c r="F7784" s="93">
        <v>8</v>
      </c>
      <c r="G7784" s="93">
        <v>4</v>
      </c>
      <c r="H7784" s="93">
        <v>4</v>
      </c>
      <c r="I7784" s="93">
        <v>92</v>
      </c>
      <c r="J7784" s="93">
        <v>1</v>
      </c>
      <c r="K7784" s="93">
        <v>0</v>
      </c>
      <c r="L7784" s="93">
        <v>1</v>
      </c>
    </row>
    <row r="7785" spans="1:12" x14ac:dyDescent="0.15">
      <c r="A7785">
        <v>23</v>
      </c>
      <c r="B7785" s="93">
        <v>20</v>
      </c>
      <c r="C7785" s="93">
        <v>12</v>
      </c>
      <c r="D7785" s="93">
        <v>8</v>
      </c>
      <c r="E7785" s="93">
        <v>58</v>
      </c>
      <c r="F7785" s="93">
        <v>5</v>
      </c>
      <c r="G7785" s="93">
        <v>3</v>
      </c>
      <c r="H7785" s="93">
        <v>2</v>
      </c>
      <c r="I7785" s="93">
        <v>93</v>
      </c>
      <c r="J7785" s="93">
        <v>0</v>
      </c>
      <c r="K7785" s="93">
        <v>0</v>
      </c>
      <c r="L7785" s="93">
        <v>0</v>
      </c>
    </row>
    <row r="7786" spans="1:12" x14ac:dyDescent="0.15">
      <c r="A7786">
        <v>24</v>
      </c>
      <c r="B7786" s="93">
        <v>8</v>
      </c>
      <c r="C7786" s="93">
        <v>4</v>
      </c>
      <c r="D7786" s="93">
        <v>4</v>
      </c>
      <c r="E7786" s="93">
        <v>59</v>
      </c>
      <c r="F7786" s="93">
        <v>5</v>
      </c>
      <c r="G7786" s="93">
        <v>2</v>
      </c>
      <c r="H7786" s="93">
        <v>3</v>
      </c>
      <c r="I7786" s="93">
        <v>94</v>
      </c>
      <c r="J7786" s="93">
        <v>0</v>
      </c>
      <c r="K7786" s="93">
        <v>0</v>
      </c>
      <c r="L7786" s="93">
        <v>0</v>
      </c>
    </row>
    <row r="7787" spans="1:12" x14ac:dyDescent="0.15">
      <c r="A7787" t="s">
        <v>435</v>
      </c>
      <c r="B7787" s="93">
        <v>38</v>
      </c>
      <c r="C7787" s="93">
        <v>23</v>
      </c>
      <c r="D7787" s="93">
        <v>15</v>
      </c>
      <c r="E7787" s="93" t="s">
        <v>436</v>
      </c>
      <c r="F7787" s="93">
        <v>35</v>
      </c>
      <c r="G7787" s="93">
        <v>16</v>
      </c>
      <c r="H7787" s="93">
        <v>19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12</v>
      </c>
      <c r="C7788" s="93">
        <v>5</v>
      </c>
      <c r="D7788" s="93">
        <v>7</v>
      </c>
      <c r="E7788" s="93">
        <v>60</v>
      </c>
      <c r="F7788" s="93">
        <v>5</v>
      </c>
      <c r="G7788" s="93">
        <v>3</v>
      </c>
      <c r="H7788" s="93">
        <v>2</v>
      </c>
      <c r="I7788" s="93">
        <v>95</v>
      </c>
      <c r="J7788" s="93">
        <v>2</v>
      </c>
      <c r="K7788" s="93">
        <v>0</v>
      </c>
      <c r="L7788" s="93">
        <v>2</v>
      </c>
    </row>
    <row r="7789" spans="1:12" x14ac:dyDescent="0.15">
      <c r="A7789">
        <v>26</v>
      </c>
      <c r="B7789" s="93">
        <v>8</v>
      </c>
      <c r="C7789" s="93">
        <v>4</v>
      </c>
      <c r="D7789" s="93">
        <v>4</v>
      </c>
      <c r="E7789" s="93">
        <v>61</v>
      </c>
      <c r="F7789" s="93">
        <v>7</v>
      </c>
      <c r="G7789" s="93">
        <v>3</v>
      </c>
      <c r="H7789" s="93">
        <v>4</v>
      </c>
      <c r="I7789" s="93">
        <v>96</v>
      </c>
      <c r="J7789" s="93">
        <v>0</v>
      </c>
      <c r="K7789" s="93">
        <v>0</v>
      </c>
      <c r="L7789" s="93">
        <v>0</v>
      </c>
    </row>
    <row r="7790" spans="1:12" x14ac:dyDescent="0.15">
      <c r="A7790">
        <v>27</v>
      </c>
      <c r="B7790" s="93">
        <v>7</v>
      </c>
      <c r="C7790" s="93">
        <v>5</v>
      </c>
      <c r="D7790" s="93">
        <v>2</v>
      </c>
      <c r="E7790" s="93">
        <v>62</v>
      </c>
      <c r="F7790" s="93">
        <v>9</v>
      </c>
      <c r="G7790" s="93">
        <v>3</v>
      </c>
      <c r="H7790" s="93">
        <v>6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4</v>
      </c>
      <c r="C7791" s="93">
        <v>2</v>
      </c>
      <c r="D7791" s="93">
        <v>2</v>
      </c>
      <c r="E7791" s="93">
        <v>63</v>
      </c>
      <c r="F7791" s="93">
        <v>7</v>
      </c>
      <c r="G7791" s="93">
        <v>3</v>
      </c>
      <c r="H7791" s="93">
        <v>4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7</v>
      </c>
      <c r="C7792" s="93">
        <v>7</v>
      </c>
      <c r="D7792" s="93">
        <v>0</v>
      </c>
      <c r="E7792" s="93">
        <v>64</v>
      </c>
      <c r="F7792" s="93">
        <v>7</v>
      </c>
      <c r="G7792" s="93">
        <v>4</v>
      </c>
      <c r="H7792" s="93">
        <v>3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23</v>
      </c>
      <c r="C7793" s="93">
        <v>16</v>
      </c>
      <c r="D7793" s="93">
        <v>7</v>
      </c>
      <c r="E7793" s="93" t="s">
        <v>439</v>
      </c>
      <c r="F7793" s="93">
        <v>53</v>
      </c>
      <c r="G7793" s="93">
        <v>25</v>
      </c>
      <c r="H7793" s="93">
        <v>28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7</v>
      </c>
      <c r="C7794" s="93">
        <v>7</v>
      </c>
      <c r="D7794" s="93">
        <v>0</v>
      </c>
      <c r="E7794" s="93">
        <v>65</v>
      </c>
      <c r="F7794" s="93">
        <v>12</v>
      </c>
      <c r="G7794" s="93">
        <v>5</v>
      </c>
      <c r="H7794" s="93">
        <v>7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3</v>
      </c>
      <c r="C7795" s="93">
        <v>3</v>
      </c>
      <c r="D7795" s="93">
        <v>0</v>
      </c>
      <c r="E7795" s="93">
        <v>66</v>
      </c>
      <c r="F7795" s="93">
        <v>10</v>
      </c>
      <c r="G7795" s="93">
        <v>6</v>
      </c>
      <c r="H7795" s="93">
        <v>4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6</v>
      </c>
      <c r="C7796" s="93">
        <v>4</v>
      </c>
      <c r="D7796" s="93">
        <v>2</v>
      </c>
      <c r="E7796" s="93">
        <v>67</v>
      </c>
      <c r="F7796" s="93">
        <v>10</v>
      </c>
      <c r="G7796" s="93">
        <v>2</v>
      </c>
      <c r="H7796" s="93">
        <v>8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3</v>
      </c>
      <c r="C7797" s="93">
        <v>2</v>
      </c>
      <c r="D7797" s="93">
        <v>1</v>
      </c>
      <c r="E7797" s="93">
        <v>68</v>
      </c>
      <c r="F7797" s="93">
        <v>9</v>
      </c>
      <c r="G7797" s="93">
        <v>6</v>
      </c>
      <c r="H7797" s="93">
        <v>3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4</v>
      </c>
      <c r="C7798" s="93">
        <v>0</v>
      </c>
      <c r="D7798" s="93">
        <v>4</v>
      </c>
      <c r="E7798" s="93">
        <v>69</v>
      </c>
      <c r="F7798" s="93">
        <v>12</v>
      </c>
      <c r="G7798" s="93">
        <v>6</v>
      </c>
      <c r="H7798" s="93">
        <v>6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37</v>
      </c>
      <c r="C7801" s="93" t="s">
        <v>272</v>
      </c>
      <c r="D7801" s="93">
        <v>63</v>
      </c>
      <c r="E7801" s="93" t="s">
        <v>273</v>
      </c>
      <c r="F7801" s="93">
        <v>272</v>
      </c>
      <c r="G7801" s="93" t="s">
        <v>272</v>
      </c>
      <c r="H7801" s="93">
        <v>519</v>
      </c>
      <c r="I7801" s="93" t="s">
        <v>273</v>
      </c>
      <c r="J7801" s="93">
        <v>87</v>
      </c>
      <c r="K7801" s="93" t="s">
        <v>272</v>
      </c>
      <c r="L7801" s="93">
        <v>179</v>
      </c>
    </row>
    <row r="7802" spans="1:12" x14ac:dyDescent="0.15">
      <c r="A7802" t="s">
        <v>274</v>
      </c>
      <c r="B7802" s="93">
        <v>26</v>
      </c>
      <c r="C7802" s="93" t="s">
        <v>662</v>
      </c>
      <c r="D7802" s="93">
        <v>8.2785808147174775E-2</v>
      </c>
      <c r="E7802" s="93" t="s">
        <v>274</v>
      </c>
      <c r="F7802" s="93">
        <v>247</v>
      </c>
      <c r="G7802" s="93" t="s">
        <v>662</v>
      </c>
      <c r="H7802" s="93">
        <v>0.68199737187910647</v>
      </c>
      <c r="I7802" s="93" t="s">
        <v>274</v>
      </c>
      <c r="J7802" s="93">
        <v>92</v>
      </c>
      <c r="K7802" s="93" t="s">
        <v>662</v>
      </c>
      <c r="L7802" s="93">
        <v>0.23521681997371879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44012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544</v>
      </c>
      <c r="C7807" s="93">
        <v>263</v>
      </c>
      <c r="D7807" s="93">
        <v>281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4</v>
      </c>
      <c r="C7808" s="93">
        <v>2</v>
      </c>
      <c r="D7808" s="93">
        <v>2</v>
      </c>
      <c r="E7808" s="93" t="s">
        <v>421</v>
      </c>
      <c r="F7808" s="93">
        <v>20</v>
      </c>
      <c r="G7808" s="93">
        <v>15</v>
      </c>
      <c r="H7808" s="93">
        <v>5</v>
      </c>
      <c r="I7808" s="93" t="s">
        <v>422</v>
      </c>
      <c r="J7808" s="93">
        <v>40</v>
      </c>
      <c r="K7808" s="93">
        <v>20</v>
      </c>
      <c r="L7808" s="93">
        <v>20</v>
      </c>
    </row>
    <row r="7809" spans="1:12" x14ac:dyDescent="0.15">
      <c r="A7809">
        <v>0</v>
      </c>
      <c r="B7809" s="93">
        <v>2</v>
      </c>
      <c r="C7809" s="93">
        <v>1</v>
      </c>
      <c r="D7809" s="93">
        <v>1</v>
      </c>
      <c r="E7809" s="93">
        <v>35</v>
      </c>
      <c r="F7809" s="93">
        <v>4</v>
      </c>
      <c r="G7809" s="93">
        <v>3</v>
      </c>
      <c r="H7809" s="93">
        <v>1</v>
      </c>
      <c r="I7809" s="93">
        <v>70</v>
      </c>
      <c r="J7809" s="93">
        <v>7</v>
      </c>
      <c r="K7809" s="93">
        <v>5</v>
      </c>
      <c r="L7809" s="93">
        <v>2</v>
      </c>
    </row>
    <row r="7810" spans="1:12" x14ac:dyDescent="0.15">
      <c r="A7810">
        <v>1</v>
      </c>
      <c r="B7810" s="93">
        <v>0</v>
      </c>
      <c r="C7810" s="93">
        <v>0</v>
      </c>
      <c r="D7810" s="93">
        <v>0</v>
      </c>
      <c r="E7810" s="93">
        <v>36</v>
      </c>
      <c r="F7810" s="93">
        <v>4</v>
      </c>
      <c r="G7810" s="93">
        <v>3</v>
      </c>
      <c r="H7810" s="93">
        <v>1</v>
      </c>
      <c r="I7810" s="93">
        <v>71</v>
      </c>
      <c r="J7810" s="93">
        <v>12</v>
      </c>
      <c r="K7810" s="93">
        <v>5</v>
      </c>
      <c r="L7810" s="93">
        <v>7</v>
      </c>
    </row>
    <row r="7811" spans="1:12" x14ac:dyDescent="0.15">
      <c r="A7811">
        <v>2</v>
      </c>
      <c r="B7811" s="93">
        <v>0</v>
      </c>
      <c r="C7811" s="93">
        <v>0</v>
      </c>
      <c r="D7811" s="93">
        <v>0</v>
      </c>
      <c r="E7811" s="93">
        <v>37</v>
      </c>
      <c r="F7811" s="93">
        <v>3</v>
      </c>
      <c r="G7811" s="93">
        <v>2</v>
      </c>
      <c r="H7811" s="93">
        <v>1</v>
      </c>
      <c r="I7811" s="93">
        <v>72</v>
      </c>
      <c r="J7811" s="93">
        <v>12</v>
      </c>
      <c r="K7811" s="93">
        <v>6</v>
      </c>
      <c r="L7811" s="93">
        <v>6</v>
      </c>
    </row>
    <row r="7812" spans="1:12" x14ac:dyDescent="0.15">
      <c r="A7812">
        <v>3</v>
      </c>
      <c r="B7812" s="93">
        <v>1</v>
      </c>
      <c r="C7812" s="93">
        <v>1</v>
      </c>
      <c r="D7812" s="93">
        <v>0</v>
      </c>
      <c r="E7812" s="93">
        <v>38</v>
      </c>
      <c r="F7812" s="93">
        <v>5</v>
      </c>
      <c r="G7812" s="93">
        <v>4</v>
      </c>
      <c r="H7812" s="93">
        <v>1</v>
      </c>
      <c r="I7812" s="93">
        <v>73</v>
      </c>
      <c r="J7812" s="93">
        <v>4</v>
      </c>
      <c r="K7812" s="93">
        <v>2</v>
      </c>
      <c r="L7812" s="93">
        <v>2</v>
      </c>
    </row>
    <row r="7813" spans="1:12" x14ac:dyDescent="0.15">
      <c r="A7813">
        <v>4</v>
      </c>
      <c r="B7813" s="93">
        <v>1</v>
      </c>
      <c r="C7813" s="93">
        <v>0</v>
      </c>
      <c r="D7813" s="93">
        <v>1</v>
      </c>
      <c r="E7813" s="93">
        <v>39</v>
      </c>
      <c r="F7813" s="93">
        <v>4</v>
      </c>
      <c r="G7813" s="93">
        <v>3</v>
      </c>
      <c r="H7813" s="93">
        <v>1</v>
      </c>
      <c r="I7813" s="93">
        <v>74</v>
      </c>
      <c r="J7813" s="93">
        <v>5</v>
      </c>
      <c r="K7813" s="93">
        <v>2</v>
      </c>
      <c r="L7813" s="93">
        <v>3</v>
      </c>
    </row>
    <row r="7814" spans="1:12" x14ac:dyDescent="0.15">
      <c r="A7814" t="s">
        <v>423</v>
      </c>
      <c r="B7814" s="93">
        <v>5</v>
      </c>
      <c r="C7814" s="93">
        <v>2</v>
      </c>
      <c r="D7814" s="93">
        <v>3</v>
      </c>
      <c r="E7814" s="93" t="s">
        <v>424</v>
      </c>
      <c r="F7814" s="93">
        <v>19</v>
      </c>
      <c r="G7814" s="93">
        <v>5</v>
      </c>
      <c r="H7814" s="93">
        <v>14</v>
      </c>
      <c r="I7814" s="93" t="s">
        <v>425</v>
      </c>
      <c r="J7814" s="93">
        <v>40</v>
      </c>
      <c r="K7814" s="93">
        <v>20</v>
      </c>
      <c r="L7814" s="93">
        <v>20</v>
      </c>
    </row>
    <row r="7815" spans="1:12" x14ac:dyDescent="0.15">
      <c r="A7815">
        <v>5</v>
      </c>
      <c r="B7815" s="93">
        <v>0</v>
      </c>
      <c r="C7815" s="93">
        <v>0</v>
      </c>
      <c r="D7815" s="93">
        <v>0</v>
      </c>
      <c r="E7815" s="93">
        <v>40</v>
      </c>
      <c r="F7815" s="93">
        <v>4</v>
      </c>
      <c r="G7815" s="93">
        <v>1</v>
      </c>
      <c r="H7815" s="93">
        <v>3</v>
      </c>
      <c r="I7815" s="93">
        <v>75</v>
      </c>
      <c r="J7815" s="93">
        <v>9</v>
      </c>
      <c r="K7815" s="93">
        <v>6</v>
      </c>
      <c r="L7815" s="93">
        <v>3</v>
      </c>
    </row>
    <row r="7816" spans="1:12" x14ac:dyDescent="0.15">
      <c r="A7816">
        <v>6</v>
      </c>
      <c r="B7816" s="93">
        <v>0</v>
      </c>
      <c r="C7816" s="93">
        <v>0</v>
      </c>
      <c r="D7816" s="93">
        <v>0</v>
      </c>
      <c r="E7816" s="93">
        <v>41</v>
      </c>
      <c r="F7816" s="93">
        <v>1</v>
      </c>
      <c r="G7816" s="93">
        <v>0</v>
      </c>
      <c r="H7816" s="93">
        <v>1</v>
      </c>
      <c r="I7816" s="93">
        <v>76</v>
      </c>
      <c r="J7816" s="93">
        <v>10</v>
      </c>
      <c r="K7816" s="93">
        <v>3</v>
      </c>
      <c r="L7816" s="93">
        <v>7</v>
      </c>
    </row>
    <row r="7817" spans="1:12" x14ac:dyDescent="0.15">
      <c r="A7817">
        <v>7</v>
      </c>
      <c r="B7817" s="93">
        <v>1</v>
      </c>
      <c r="C7817" s="93">
        <v>1</v>
      </c>
      <c r="D7817" s="93">
        <v>0</v>
      </c>
      <c r="E7817" s="93">
        <v>42</v>
      </c>
      <c r="F7817" s="93">
        <v>4</v>
      </c>
      <c r="G7817" s="93">
        <v>1</v>
      </c>
      <c r="H7817" s="93">
        <v>3</v>
      </c>
      <c r="I7817" s="93">
        <v>77</v>
      </c>
      <c r="J7817" s="93">
        <v>8</v>
      </c>
      <c r="K7817" s="93">
        <v>4</v>
      </c>
      <c r="L7817" s="93">
        <v>4</v>
      </c>
    </row>
    <row r="7818" spans="1:12" x14ac:dyDescent="0.15">
      <c r="A7818">
        <v>8</v>
      </c>
      <c r="B7818" s="93">
        <v>2</v>
      </c>
      <c r="C7818" s="93">
        <v>1</v>
      </c>
      <c r="D7818" s="93">
        <v>1</v>
      </c>
      <c r="E7818" s="93">
        <v>43</v>
      </c>
      <c r="F7818" s="93">
        <v>6</v>
      </c>
      <c r="G7818" s="93">
        <v>1</v>
      </c>
      <c r="H7818" s="93">
        <v>5</v>
      </c>
      <c r="I7818" s="93">
        <v>78</v>
      </c>
      <c r="J7818" s="93">
        <v>7</v>
      </c>
      <c r="K7818" s="93">
        <v>4</v>
      </c>
      <c r="L7818" s="93">
        <v>3</v>
      </c>
    </row>
    <row r="7819" spans="1:12" x14ac:dyDescent="0.15">
      <c r="A7819">
        <v>9</v>
      </c>
      <c r="B7819" s="93">
        <v>2</v>
      </c>
      <c r="C7819" s="93">
        <v>0</v>
      </c>
      <c r="D7819" s="93">
        <v>2</v>
      </c>
      <c r="E7819" s="93">
        <v>44</v>
      </c>
      <c r="F7819" s="93">
        <v>4</v>
      </c>
      <c r="G7819" s="93">
        <v>2</v>
      </c>
      <c r="H7819" s="93">
        <v>2</v>
      </c>
      <c r="I7819" s="93">
        <v>79</v>
      </c>
      <c r="J7819" s="93">
        <v>6</v>
      </c>
      <c r="K7819" s="93">
        <v>3</v>
      </c>
      <c r="L7819" s="93">
        <v>3</v>
      </c>
    </row>
    <row r="7820" spans="1:12" x14ac:dyDescent="0.15">
      <c r="A7820" t="s">
        <v>426</v>
      </c>
      <c r="B7820" s="93">
        <v>11</v>
      </c>
      <c r="C7820" s="93">
        <v>7</v>
      </c>
      <c r="D7820" s="93">
        <v>4</v>
      </c>
      <c r="E7820" s="93" t="s">
        <v>427</v>
      </c>
      <c r="F7820" s="93">
        <v>27</v>
      </c>
      <c r="G7820" s="93">
        <v>14</v>
      </c>
      <c r="H7820" s="93">
        <v>13</v>
      </c>
      <c r="I7820" s="93" t="s">
        <v>428</v>
      </c>
      <c r="J7820" s="93">
        <v>21</v>
      </c>
      <c r="K7820" s="93">
        <v>12</v>
      </c>
      <c r="L7820" s="93">
        <v>9</v>
      </c>
    </row>
    <row r="7821" spans="1:12" x14ac:dyDescent="0.15">
      <c r="A7821">
        <v>10</v>
      </c>
      <c r="B7821" s="93">
        <v>5</v>
      </c>
      <c r="C7821" s="93">
        <v>3</v>
      </c>
      <c r="D7821" s="93">
        <v>2</v>
      </c>
      <c r="E7821" s="93">
        <v>45</v>
      </c>
      <c r="F7821" s="93">
        <v>4</v>
      </c>
      <c r="G7821" s="93">
        <v>2</v>
      </c>
      <c r="H7821" s="93">
        <v>2</v>
      </c>
      <c r="I7821" s="93">
        <v>80</v>
      </c>
      <c r="J7821" s="93">
        <v>4</v>
      </c>
      <c r="K7821" s="93">
        <v>3</v>
      </c>
      <c r="L7821" s="93">
        <v>1</v>
      </c>
    </row>
    <row r="7822" spans="1:12" x14ac:dyDescent="0.15">
      <c r="A7822">
        <v>11</v>
      </c>
      <c r="B7822" s="93">
        <v>2</v>
      </c>
      <c r="C7822" s="93">
        <v>2</v>
      </c>
      <c r="D7822" s="93">
        <v>0</v>
      </c>
      <c r="E7822" s="93">
        <v>46</v>
      </c>
      <c r="F7822" s="93">
        <v>4</v>
      </c>
      <c r="G7822" s="93">
        <v>0</v>
      </c>
      <c r="H7822" s="93">
        <v>4</v>
      </c>
      <c r="I7822" s="93">
        <v>81</v>
      </c>
      <c r="J7822" s="93">
        <v>1</v>
      </c>
      <c r="K7822" s="93">
        <v>0</v>
      </c>
      <c r="L7822" s="93">
        <v>1</v>
      </c>
    </row>
    <row r="7823" spans="1:12" x14ac:dyDescent="0.15">
      <c r="A7823">
        <v>12</v>
      </c>
      <c r="B7823" s="93">
        <v>1</v>
      </c>
      <c r="C7823" s="93">
        <v>1</v>
      </c>
      <c r="D7823" s="93">
        <v>0</v>
      </c>
      <c r="E7823" s="93">
        <v>47</v>
      </c>
      <c r="F7823" s="93">
        <v>5</v>
      </c>
      <c r="G7823" s="93">
        <v>3</v>
      </c>
      <c r="H7823" s="93">
        <v>2</v>
      </c>
      <c r="I7823" s="93">
        <v>82</v>
      </c>
      <c r="J7823" s="93">
        <v>8</v>
      </c>
      <c r="K7823" s="93">
        <v>5</v>
      </c>
      <c r="L7823" s="93">
        <v>3</v>
      </c>
    </row>
    <row r="7824" spans="1:12" x14ac:dyDescent="0.15">
      <c r="A7824">
        <v>13</v>
      </c>
      <c r="B7824" s="93">
        <v>1</v>
      </c>
      <c r="C7824" s="93">
        <v>1</v>
      </c>
      <c r="D7824" s="93">
        <v>0</v>
      </c>
      <c r="E7824" s="93">
        <v>48</v>
      </c>
      <c r="F7824" s="93">
        <v>3</v>
      </c>
      <c r="G7824" s="93">
        <v>2</v>
      </c>
      <c r="H7824" s="93">
        <v>1</v>
      </c>
      <c r="I7824" s="93">
        <v>83</v>
      </c>
      <c r="J7824" s="93">
        <v>2</v>
      </c>
      <c r="K7824" s="93">
        <v>2</v>
      </c>
      <c r="L7824" s="93">
        <v>0</v>
      </c>
    </row>
    <row r="7825" spans="1:12" x14ac:dyDescent="0.15">
      <c r="A7825">
        <v>14</v>
      </c>
      <c r="B7825" s="93">
        <v>2</v>
      </c>
      <c r="C7825" s="93">
        <v>0</v>
      </c>
      <c r="D7825" s="93">
        <v>2</v>
      </c>
      <c r="E7825" s="93">
        <v>49</v>
      </c>
      <c r="F7825" s="93">
        <v>11</v>
      </c>
      <c r="G7825" s="93">
        <v>7</v>
      </c>
      <c r="H7825" s="93">
        <v>4</v>
      </c>
      <c r="I7825" s="93">
        <v>84</v>
      </c>
      <c r="J7825" s="93">
        <v>6</v>
      </c>
      <c r="K7825" s="93">
        <v>2</v>
      </c>
      <c r="L7825" s="93">
        <v>4</v>
      </c>
    </row>
    <row r="7826" spans="1:12" x14ac:dyDescent="0.15">
      <c r="A7826" t="s">
        <v>429</v>
      </c>
      <c r="B7826" s="93">
        <v>43</v>
      </c>
      <c r="C7826" s="93">
        <v>18</v>
      </c>
      <c r="D7826" s="93">
        <v>25</v>
      </c>
      <c r="E7826" s="93" t="s">
        <v>430</v>
      </c>
      <c r="F7826" s="93">
        <v>26</v>
      </c>
      <c r="G7826" s="93">
        <v>14</v>
      </c>
      <c r="H7826" s="93">
        <v>12</v>
      </c>
      <c r="I7826" s="93" t="s">
        <v>431</v>
      </c>
      <c r="J7826" s="93">
        <v>9</v>
      </c>
      <c r="K7826" s="93">
        <v>4</v>
      </c>
      <c r="L7826" s="93">
        <v>5</v>
      </c>
    </row>
    <row r="7827" spans="1:12" x14ac:dyDescent="0.15">
      <c r="A7827">
        <v>15</v>
      </c>
      <c r="B7827" s="93">
        <v>3</v>
      </c>
      <c r="C7827" s="93">
        <v>3</v>
      </c>
      <c r="D7827" s="93">
        <v>0</v>
      </c>
      <c r="E7827" s="93">
        <v>50</v>
      </c>
      <c r="F7827" s="93">
        <v>5</v>
      </c>
      <c r="G7827" s="93">
        <v>2</v>
      </c>
      <c r="H7827" s="93">
        <v>3</v>
      </c>
      <c r="I7827" s="93">
        <v>85</v>
      </c>
      <c r="J7827" s="93">
        <v>2</v>
      </c>
      <c r="K7827" s="93">
        <v>1</v>
      </c>
      <c r="L7827" s="93">
        <v>1</v>
      </c>
    </row>
    <row r="7828" spans="1:12" x14ac:dyDescent="0.15">
      <c r="A7828">
        <v>16</v>
      </c>
      <c r="B7828" s="93">
        <v>2</v>
      </c>
      <c r="C7828" s="93">
        <v>1</v>
      </c>
      <c r="D7828" s="93">
        <v>1</v>
      </c>
      <c r="E7828" s="93">
        <v>51</v>
      </c>
      <c r="F7828" s="93">
        <v>3</v>
      </c>
      <c r="G7828" s="93">
        <v>2</v>
      </c>
      <c r="H7828" s="93">
        <v>1</v>
      </c>
      <c r="I7828" s="93">
        <v>86</v>
      </c>
      <c r="J7828" s="93">
        <v>3</v>
      </c>
      <c r="K7828" s="93">
        <v>2</v>
      </c>
      <c r="L7828" s="93">
        <v>1</v>
      </c>
    </row>
    <row r="7829" spans="1:12" x14ac:dyDescent="0.15">
      <c r="A7829">
        <v>17</v>
      </c>
      <c r="B7829" s="93">
        <v>3</v>
      </c>
      <c r="C7829" s="93">
        <v>1</v>
      </c>
      <c r="D7829" s="93">
        <v>2</v>
      </c>
      <c r="E7829" s="93">
        <v>52</v>
      </c>
      <c r="F7829" s="93">
        <v>7</v>
      </c>
      <c r="G7829" s="93">
        <v>3</v>
      </c>
      <c r="H7829" s="93">
        <v>4</v>
      </c>
      <c r="I7829" s="93">
        <v>87</v>
      </c>
      <c r="J7829" s="93">
        <v>2</v>
      </c>
      <c r="K7829" s="93">
        <v>1</v>
      </c>
      <c r="L7829" s="93">
        <v>1</v>
      </c>
    </row>
    <row r="7830" spans="1:12" x14ac:dyDescent="0.15">
      <c r="A7830">
        <v>18</v>
      </c>
      <c r="B7830" s="93">
        <v>6</v>
      </c>
      <c r="C7830" s="93">
        <v>1</v>
      </c>
      <c r="D7830" s="93">
        <v>5</v>
      </c>
      <c r="E7830" s="93">
        <v>53</v>
      </c>
      <c r="F7830" s="93">
        <v>4</v>
      </c>
      <c r="G7830" s="93">
        <v>4</v>
      </c>
      <c r="H7830" s="93">
        <v>0</v>
      </c>
      <c r="I7830" s="93">
        <v>88</v>
      </c>
      <c r="J7830" s="93">
        <v>2</v>
      </c>
      <c r="K7830" s="93">
        <v>0</v>
      </c>
      <c r="L7830" s="93">
        <v>2</v>
      </c>
    </row>
    <row r="7831" spans="1:12" x14ac:dyDescent="0.15">
      <c r="A7831">
        <v>19</v>
      </c>
      <c r="B7831" s="93">
        <v>29</v>
      </c>
      <c r="C7831" s="93">
        <v>12</v>
      </c>
      <c r="D7831" s="93">
        <v>17</v>
      </c>
      <c r="E7831" s="93">
        <v>54</v>
      </c>
      <c r="F7831" s="93">
        <v>7</v>
      </c>
      <c r="G7831" s="93">
        <v>3</v>
      </c>
      <c r="H7831" s="93">
        <v>4</v>
      </c>
      <c r="I7831" s="93">
        <v>89</v>
      </c>
      <c r="J7831" s="93">
        <v>0</v>
      </c>
      <c r="K7831" s="93">
        <v>0</v>
      </c>
      <c r="L7831" s="93">
        <v>0</v>
      </c>
    </row>
    <row r="7832" spans="1:12" x14ac:dyDescent="0.15">
      <c r="A7832" t="s">
        <v>432</v>
      </c>
      <c r="B7832" s="93">
        <v>129</v>
      </c>
      <c r="C7832" s="93">
        <v>53</v>
      </c>
      <c r="D7832" s="93">
        <v>76</v>
      </c>
      <c r="E7832" s="93" t="s">
        <v>433</v>
      </c>
      <c r="F7832" s="93">
        <v>23</v>
      </c>
      <c r="G7832" s="93">
        <v>12</v>
      </c>
      <c r="H7832" s="93">
        <v>11</v>
      </c>
      <c r="I7832" s="93" t="s">
        <v>434</v>
      </c>
      <c r="J7832" s="93">
        <v>2</v>
      </c>
      <c r="K7832" s="93">
        <v>1</v>
      </c>
      <c r="L7832" s="93">
        <v>1</v>
      </c>
    </row>
    <row r="7833" spans="1:12" x14ac:dyDescent="0.15">
      <c r="A7833">
        <v>20</v>
      </c>
      <c r="B7833" s="93">
        <v>35</v>
      </c>
      <c r="C7833" s="93">
        <v>15</v>
      </c>
      <c r="D7833" s="93">
        <v>20</v>
      </c>
      <c r="E7833" s="93">
        <v>55</v>
      </c>
      <c r="F7833" s="93">
        <v>4</v>
      </c>
      <c r="G7833" s="93">
        <v>1</v>
      </c>
      <c r="H7833" s="93">
        <v>3</v>
      </c>
      <c r="I7833" s="93">
        <v>90</v>
      </c>
      <c r="J7833" s="93">
        <v>0</v>
      </c>
      <c r="K7833" s="93">
        <v>0</v>
      </c>
      <c r="L7833" s="93">
        <v>0</v>
      </c>
    </row>
    <row r="7834" spans="1:12" x14ac:dyDescent="0.15">
      <c r="A7834">
        <v>21</v>
      </c>
      <c r="B7834" s="93">
        <v>31</v>
      </c>
      <c r="C7834" s="93">
        <v>13</v>
      </c>
      <c r="D7834" s="93">
        <v>18</v>
      </c>
      <c r="E7834" s="93">
        <v>56</v>
      </c>
      <c r="F7834" s="93">
        <v>5</v>
      </c>
      <c r="G7834" s="93">
        <v>2</v>
      </c>
      <c r="H7834" s="93">
        <v>3</v>
      </c>
      <c r="I7834" s="93">
        <v>91</v>
      </c>
      <c r="J7834" s="93">
        <v>0</v>
      </c>
      <c r="K7834" s="93">
        <v>0</v>
      </c>
      <c r="L7834" s="93">
        <v>0</v>
      </c>
    </row>
    <row r="7835" spans="1:12" x14ac:dyDescent="0.15">
      <c r="A7835">
        <v>22</v>
      </c>
      <c r="B7835" s="93">
        <v>35</v>
      </c>
      <c r="C7835" s="93">
        <v>9</v>
      </c>
      <c r="D7835" s="93">
        <v>26</v>
      </c>
      <c r="E7835" s="93">
        <v>57</v>
      </c>
      <c r="F7835" s="93">
        <v>3</v>
      </c>
      <c r="G7835" s="93">
        <v>3</v>
      </c>
      <c r="H7835" s="93">
        <v>0</v>
      </c>
      <c r="I7835" s="93">
        <v>92</v>
      </c>
      <c r="J7835" s="93">
        <v>1</v>
      </c>
      <c r="K7835" s="93">
        <v>0</v>
      </c>
      <c r="L7835" s="93">
        <v>1</v>
      </c>
    </row>
    <row r="7836" spans="1:12" x14ac:dyDescent="0.15">
      <c r="A7836">
        <v>23</v>
      </c>
      <c r="B7836" s="93">
        <v>14</v>
      </c>
      <c r="C7836" s="93">
        <v>9</v>
      </c>
      <c r="D7836" s="93">
        <v>5</v>
      </c>
      <c r="E7836" s="93">
        <v>58</v>
      </c>
      <c r="F7836" s="93">
        <v>5</v>
      </c>
      <c r="G7836" s="93">
        <v>3</v>
      </c>
      <c r="H7836" s="93">
        <v>2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14</v>
      </c>
      <c r="C7837" s="93">
        <v>7</v>
      </c>
      <c r="D7837" s="93">
        <v>7</v>
      </c>
      <c r="E7837" s="93">
        <v>59</v>
      </c>
      <c r="F7837" s="93">
        <v>6</v>
      </c>
      <c r="G7837" s="93">
        <v>3</v>
      </c>
      <c r="H7837" s="93">
        <v>3</v>
      </c>
      <c r="I7837" s="93">
        <v>94</v>
      </c>
      <c r="J7837" s="93">
        <v>1</v>
      </c>
      <c r="K7837" s="93">
        <v>1</v>
      </c>
      <c r="L7837" s="93">
        <v>0</v>
      </c>
    </row>
    <row r="7838" spans="1:12" x14ac:dyDescent="0.15">
      <c r="A7838" t="s">
        <v>435</v>
      </c>
      <c r="B7838" s="93">
        <v>31</v>
      </c>
      <c r="C7838" s="93">
        <v>14</v>
      </c>
      <c r="D7838" s="93">
        <v>17</v>
      </c>
      <c r="E7838" s="93" t="s">
        <v>436</v>
      </c>
      <c r="F7838" s="93">
        <v>31</v>
      </c>
      <c r="G7838" s="93">
        <v>15</v>
      </c>
      <c r="H7838" s="93">
        <v>16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 x14ac:dyDescent="0.15">
      <c r="A7839">
        <v>25</v>
      </c>
      <c r="B7839" s="93">
        <v>10</v>
      </c>
      <c r="C7839" s="93">
        <v>5</v>
      </c>
      <c r="D7839" s="93">
        <v>5</v>
      </c>
      <c r="E7839" s="93">
        <v>60</v>
      </c>
      <c r="F7839" s="93">
        <v>9</v>
      </c>
      <c r="G7839" s="93">
        <v>5</v>
      </c>
      <c r="H7839" s="93">
        <v>4</v>
      </c>
      <c r="I7839" s="93">
        <v>95</v>
      </c>
      <c r="J7839" s="93">
        <v>0</v>
      </c>
      <c r="K7839" s="93">
        <v>0</v>
      </c>
      <c r="L7839" s="93">
        <v>0</v>
      </c>
    </row>
    <row r="7840" spans="1:12" x14ac:dyDescent="0.15">
      <c r="A7840">
        <v>26</v>
      </c>
      <c r="B7840" s="93">
        <v>7</v>
      </c>
      <c r="C7840" s="93">
        <v>2</v>
      </c>
      <c r="D7840" s="93">
        <v>5</v>
      </c>
      <c r="E7840" s="93">
        <v>61</v>
      </c>
      <c r="F7840" s="93">
        <v>1</v>
      </c>
      <c r="G7840" s="93">
        <v>1</v>
      </c>
      <c r="H7840" s="93">
        <v>0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2</v>
      </c>
      <c r="C7841" s="93">
        <v>0</v>
      </c>
      <c r="D7841" s="93">
        <v>2</v>
      </c>
      <c r="E7841" s="93">
        <v>62</v>
      </c>
      <c r="F7841" s="93">
        <v>7</v>
      </c>
      <c r="G7841" s="93">
        <v>4</v>
      </c>
      <c r="H7841" s="93">
        <v>3</v>
      </c>
      <c r="I7841" s="93">
        <v>97</v>
      </c>
      <c r="J7841" s="93">
        <v>1</v>
      </c>
      <c r="K7841" s="93">
        <v>1</v>
      </c>
      <c r="L7841" s="93">
        <v>0</v>
      </c>
    </row>
    <row r="7842" spans="1:12" x14ac:dyDescent="0.15">
      <c r="A7842">
        <v>28</v>
      </c>
      <c r="B7842" s="93">
        <v>8</v>
      </c>
      <c r="C7842" s="93">
        <v>3</v>
      </c>
      <c r="D7842" s="93">
        <v>5</v>
      </c>
      <c r="E7842" s="93">
        <v>63</v>
      </c>
      <c r="F7842" s="93">
        <v>12</v>
      </c>
      <c r="G7842" s="93">
        <v>5</v>
      </c>
      <c r="H7842" s="93">
        <v>7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4</v>
      </c>
      <c r="C7843" s="93">
        <v>4</v>
      </c>
      <c r="D7843" s="93">
        <v>0</v>
      </c>
      <c r="E7843" s="93">
        <v>64</v>
      </c>
      <c r="F7843" s="93">
        <v>2</v>
      </c>
      <c r="G7843" s="93">
        <v>0</v>
      </c>
      <c r="H7843" s="93">
        <v>2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23</v>
      </c>
      <c r="C7844" s="93">
        <v>14</v>
      </c>
      <c r="D7844" s="93">
        <v>9</v>
      </c>
      <c r="E7844" s="93" t="s">
        <v>439</v>
      </c>
      <c r="F7844" s="93">
        <v>38</v>
      </c>
      <c r="G7844" s="93">
        <v>20</v>
      </c>
      <c r="H7844" s="93">
        <v>18</v>
      </c>
      <c r="I7844" s="93" t="s">
        <v>440</v>
      </c>
      <c r="J7844" s="93">
        <v>1</v>
      </c>
      <c r="K7844" s="93">
        <v>0</v>
      </c>
      <c r="L7844" s="93">
        <v>1</v>
      </c>
    </row>
    <row r="7845" spans="1:12" x14ac:dyDescent="0.15">
      <c r="A7845">
        <v>30</v>
      </c>
      <c r="B7845" s="93">
        <v>5</v>
      </c>
      <c r="C7845" s="93">
        <v>4</v>
      </c>
      <c r="D7845" s="93">
        <v>1</v>
      </c>
      <c r="E7845" s="93">
        <v>65</v>
      </c>
      <c r="F7845" s="93">
        <v>4</v>
      </c>
      <c r="G7845" s="93">
        <v>1</v>
      </c>
      <c r="H7845" s="93">
        <v>3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2</v>
      </c>
      <c r="C7846" s="93">
        <v>1</v>
      </c>
      <c r="D7846" s="93">
        <v>1</v>
      </c>
      <c r="E7846" s="93">
        <v>66</v>
      </c>
      <c r="F7846" s="93">
        <v>3</v>
      </c>
      <c r="G7846" s="93">
        <v>2</v>
      </c>
      <c r="H7846" s="93">
        <v>1</v>
      </c>
      <c r="I7846" s="93">
        <v>101</v>
      </c>
      <c r="J7846" s="93">
        <v>1</v>
      </c>
      <c r="K7846" s="93">
        <v>0</v>
      </c>
      <c r="L7846" s="93">
        <v>1</v>
      </c>
    </row>
    <row r="7847" spans="1:12" x14ac:dyDescent="0.15">
      <c r="A7847">
        <v>32</v>
      </c>
      <c r="B7847" s="93">
        <v>2</v>
      </c>
      <c r="C7847" s="93">
        <v>1</v>
      </c>
      <c r="D7847" s="93">
        <v>1</v>
      </c>
      <c r="E7847" s="93">
        <v>67</v>
      </c>
      <c r="F7847" s="93">
        <v>5</v>
      </c>
      <c r="G7847" s="93">
        <v>3</v>
      </c>
      <c r="H7847" s="93">
        <v>2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7</v>
      </c>
      <c r="C7848" s="93">
        <v>4</v>
      </c>
      <c r="D7848" s="93">
        <v>3</v>
      </c>
      <c r="E7848" s="93">
        <v>68</v>
      </c>
      <c r="F7848" s="93">
        <v>13</v>
      </c>
      <c r="G7848" s="93">
        <v>8</v>
      </c>
      <c r="H7848" s="93">
        <v>5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7</v>
      </c>
      <c r="C7849" s="93">
        <v>4</v>
      </c>
      <c r="D7849" s="93">
        <v>3</v>
      </c>
      <c r="E7849" s="93">
        <v>69</v>
      </c>
      <c r="F7849" s="93">
        <v>13</v>
      </c>
      <c r="G7849" s="93">
        <v>6</v>
      </c>
      <c r="H7849" s="93">
        <v>7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11</v>
      </c>
      <c r="C7852" s="93" t="s">
        <v>272</v>
      </c>
      <c r="D7852" s="93">
        <v>20</v>
      </c>
      <c r="E7852" s="93" t="s">
        <v>273</v>
      </c>
      <c r="F7852" s="93">
        <v>174</v>
      </c>
      <c r="G7852" s="93" t="s">
        <v>272</v>
      </c>
      <c r="H7852" s="93">
        <v>372</v>
      </c>
      <c r="I7852" s="93" t="s">
        <v>273</v>
      </c>
      <c r="J7852" s="93">
        <v>78</v>
      </c>
      <c r="K7852" s="93" t="s">
        <v>272</v>
      </c>
      <c r="L7852" s="93">
        <v>152</v>
      </c>
    </row>
    <row r="7853" spans="1:12" x14ac:dyDescent="0.15">
      <c r="A7853" t="s">
        <v>274</v>
      </c>
      <c r="B7853" s="93">
        <v>9</v>
      </c>
      <c r="C7853" s="93" t="s">
        <v>662</v>
      </c>
      <c r="D7853" s="93">
        <v>3.6764705882352942E-2</v>
      </c>
      <c r="E7853" s="93" t="s">
        <v>274</v>
      </c>
      <c r="F7853" s="93">
        <v>198</v>
      </c>
      <c r="G7853" s="93" t="s">
        <v>662</v>
      </c>
      <c r="H7853" s="93">
        <v>0.68382352941176472</v>
      </c>
      <c r="I7853" s="93" t="s">
        <v>274</v>
      </c>
      <c r="J7853" s="93">
        <v>74</v>
      </c>
      <c r="K7853" s="93" t="s">
        <v>662</v>
      </c>
      <c r="L7853" s="93">
        <v>0.27941176470588236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44012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444</v>
      </c>
      <c r="C7858" s="93">
        <v>234</v>
      </c>
      <c r="D7858" s="93">
        <v>210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5</v>
      </c>
      <c r="C7859" s="93">
        <v>3</v>
      </c>
      <c r="D7859" s="93">
        <v>2</v>
      </c>
      <c r="E7859" s="93" t="s">
        <v>421</v>
      </c>
      <c r="F7859" s="93">
        <v>17</v>
      </c>
      <c r="G7859" s="93">
        <v>11</v>
      </c>
      <c r="H7859" s="93">
        <v>6</v>
      </c>
      <c r="I7859" s="93" t="s">
        <v>422</v>
      </c>
      <c r="J7859" s="93">
        <v>45</v>
      </c>
      <c r="K7859" s="93">
        <v>20</v>
      </c>
      <c r="L7859" s="93">
        <v>25</v>
      </c>
    </row>
    <row r="7860" spans="1:12" x14ac:dyDescent="0.15">
      <c r="A7860">
        <v>0</v>
      </c>
      <c r="B7860" s="93">
        <v>2</v>
      </c>
      <c r="C7860" s="93">
        <v>1</v>
      </c>
      <c r="D7860" s="93">
        <v>1</v>
      </c>
      <c r="E7860" s="93">
        <v>35</v>
      </c>
      <c r="F7860" s="93">
        <v>4</v>
      </c>
      <c r="G7860" s="93">
        <v>3</v>
      </c>
      <c r="H7860" s="93">
        <v>1</v>
      </c>
      <c r="I7860" s="93">
        <v>70</v>
      </c>
      <c r="J7860" s="93">
        <v>9</v>
      </c>
      <c r="K7860" s="93">
        <v>4</v>
      </c>
      <c r="L7860" s="93">
        <v>5</v>
      </c>
    </row>
    <row r="7861" spans="1:12" x14ac:dyDescent="0.15">
      <c r="A7861">
        <v>1</v>
      </c>
      <c r="B7861" s="93">
        <v>0</v>
      </c>
      <c r="C7861" s="93">
        <v>0</v>
      </c>
      <c r="D7861" s="93">
        <v>0</v>
      </c>
      <c r="E7861" s="93">
        <v>36</v>
      </c>
      <c r="F7861" s="93">
        <v>2</v>
      </c>
      <c r="G7861" s="93">
        <v>1</v>
      </c>
      <c r="H7861" s="93">
        <v>1</v>
      </c>
      <c r="I7861" s="93">
        <v>71</v>
      </c>
      <c r="J7861" s="93">
        <v>10</v>
      </c>
      <c r="K7861" s="93">
        <v>2</v>
      </c>
      <c r="L7861" s="93">
        <v>8</v>
      </c>
    </row>
    <row r="7862" spans="1:12" x14ac:dyDescent="0.15">
      <c r="A7862">
        <v>2</v>
      </c>
      <c r="B7862" s="93">
        <v>1</v>
      </c>
      <c r="C7862" s="93">
        <v>0</v>
      </c>
      <c r="D7862" s="93">
        <v>1</v>
      </c>
      <c r="E7862" s="93">
        <v>37</v>
      </c>
      <c r="F7862" s="93">
        <v>3</v>
      </c>
      <c r="G7862" s="93">
        <v>3</v>
      </c>
      <c r="H7862" s="93">
        <v>0</v>
      </c>
      <c r="I7862" s="93">
        <v>72</v>
      </c>
      <c r="J7862" s="93">
        <v>16</v>
      </c>
      <c r="K7862" s="93">
        <v>10</v>
      </c>
      <c r="L7862" s="93">
        <v>6</v>
      </c>
    </row>
    <row r="7863" spans="1:12" x14ac:dyDescent="0.15">
      <c r="A7863">
        <v>3</v>
      </c>
      <c r="B7863" s="93">
        <v>1</v>
      </c>
      <c r="C7863" s="93">
        <v>1</v>
      </c>
      <c r="D7863" s="93">
        <v>0</v>
      </c>
      <c r="E7863" s="93">
        <v>38</v>
      </c>
      <c r="F7863" s="93">
        <v>4</v>
      </c>
      <c r="G7863" s="93">
        <v>3</v>
      </c>
      <c r="H7863" s="93">
        <v>1</v>
      </c>
      <c r="I7863" s="93">
        <v>73</v>
      </c>
      <c r="J7863" s="93">
        <v>7</v>
      </c>
      <c r="K7863" s="93">
        <v>3</v>
      </c>
      <c r="L7863" s="93">
        <v>4</v>
      </c>
    </row>
    <row r="7864" spans="1:12" x14ac:dyDescent="0.15">
      <c r="A7864">
        <v>4</v>
      </c>
      <c r="B7864" s="93">
        <v>1</v>
      </c>
      <c r="C7864" s="93">
        <v>1</v>
      </c>
      <c r="D7864" s="93">
        <v>0</v>
      </c>
      <c r="E7864" s="93">
        <v>39</v>
      </c>
      <c r="F7864" s="93">
        <v>4</v>
      </c>
      <c r="G7864" s="93">
        <v>1</v>
      </c>
      <c r="H7864" s="93">
        <v>3</v>
      </c>
      <c r="I7864" s="93">
        <v>74</v>
      </c>
      <c r="J7864" s="93">
        <v>3</v>
      </c>
      <c r="K7864" s="93">
        <v>1</v>
      </c>
      <c r="L7864" s="93">
        <v>2</v>
      </c>
    </row>
    <row r="7865" spans="1:12" x14ac:dyDescent="0.15">
      <c r="A7865" t="s">
        <v>423</v>
      </c>
      <c r="B7865" s="93">
        <v>9</v>
      </c>
      <c r="C7865" s="93">
        <v>7</v>
      </c>
      <c r="D7865" s="93">
        <v>2</v>
      </c>
      <c r="E7865" s="93" t="s">
        <v>424</v>
      </c>
      <c r="F7865" s="93">
        <v>13</v>
      </c>
      <c r="G7865" s="93">
        <v>7</v>
      </c>
      <c r="H7865" s="93">
        <v>6</v>
      </c>
      <c r="I7865" s="93" t="s">
        <v>425</v>
      </c>
      <c r="J7865" s="93">
        <v>42</v>
      </c>
      <c r="K7865" s="93">
        <v>18</v>
      </c>
      <c r="L7865" s="93">
        <v>24</v>
      </c>
    </row>
    <row r="7866" spans="1:12" x14ac:dyDescent="0.15">
      <c r="A7866">
        <v>5</v>
      </c>
      <c r="B7866" s="93">
        <v>2</v>
      </c>
      <c r="C7866" s="93">
        <v>2</v>
      </c>
      <c r="D7866" s="93">
        <v>0</v>
      </c>
      <c r="E7866" s="93">
        <v>40</v>
      </c>
      <c r="F7866" s="93">
        <v>5</v>
      </c>
      <c r="G7866" s="93">
        <v>4</v>
      </c>
      <c r="H7866" s="93">
        <v>1</v>
      </c>
      <c r="I7866" s="93">
        <v>75</v>
      </c>
      <c r="J7866" s="93">
        <v>8</v>
      </c>
      <c r="K7866" s="93">
        <v>4</v>
      </c>
      <c r="L7866" s="93">
        <v>4</v>
      </c>
    </row>
    <row r="7867" spans="1:12" x14ac:dyDescent="0.15">
      <c r="A7867">
        <v>6</v>
      </c>
      <c r="B7867" s="93">
        <v>3</v>
      </c>
      <c r="C7867" s="93">
        <v>2</v>
      </c>
      <c r="D7867" s="93">
        <v>1</v>
      </c>
      <c r="E7867" s="93">
        <v>41</v>
      </c>
      <c r="F7867" s="93">
        <v>1</v>
      </c>
      <c r="G7867" s="93">
        <v>1</v>
      </c>
      <c r="H7867" s="93">
        <v>0</v>
      </c>
      <c r="I7867" s="93">
        <v>76</v>
      </c>
      <c r="J7867" s="93">
        <v>8</v>
      </c>
      <c r="K7867" s="93">
        <v>3</v>
      </c>
      <c r="L7867" s="93">
        <v>5</v>
      </c>
    </row>
    <row r="7868" spans="1:12" x14ac:dyDescent="0.15">
      <c r="A7868">
        <v>7</v>
      </c>
      <c r="B7868" s="93">
        <v>3</v>
      </c>
      <c r="C7868" s="93">
        <v>2</v>
      </c>
      <c r="D7868" s="93">
        <v>1</v>
      </c>
      <c r="E7868" s="93">
        <v>42</v>
      </c>
      <c r="F7868" s="93">
        <v>1</v>
      </c>
      <c r="G7868" s="93">
        <v>0</v>
      </c>
      <c r="H7868" s="93">
        <v>1</v>
      </c>
      <c r="I7868" s="93">
        <v>77</v>
      </c>
      <c r="J7868" s="93">
        <v>9</v>
      </c>
      <c r="K7868" s="93">
        <v>6</v>
      </c>
      <c r="L7868" s="93">
        <v>3</v>
      </c>
    </row>
    <row r="7869" spans="1:12" x14ac:dyDescent="0.15">
      <c r="A7869">
        <v>8</v>
      </c>
      <c r="B7869" s="93">
        <v>1</v>
      </c>
      <c r="C7869" s="93">
        <v>1</v>
      </c>
      <c r="D7869" s="93">
        <v>0</v>
      </c>
      <c r="E7869" s="93">
        <v>43</v>
      </c>
      <c r="F7869" s="93">
        <v>2</v>
      </c>
      <c r="G7869" s="93">
        <v>1</v>
      </c>
      <c r="H7869" s="93">
        <v>1</v>
      </c>
      <c r="I7869" s="93">
        <v>78</v>
      </c>
      <c r="J7869" s="93">
        <v>7</v>
      </c>
      <c r="K7869" s="93">
        <v>1</v>
      </c>
      <c r="L7869" s="93">
        <v>6</v>
      </c>
    </row>
    <row r="7870" spans="1:12" x14ac:dyDescent="0.15">
      <c r="A7870">
        <v>9</v>
      </c>
      <c r="B7870" s="93">
        <v>0</v>
      </c>
      <c r="C7870" s="93">
        <v>0</v>
      </c>
      <c r="D7870" s="93">
        <v>0</v>
      </c>
      <c r="E7870" s="93">
        <v>44</v>
      </c>
      <c r="F7870" s="93">
        <v>4</v>
      </c>
      <c r="G7870" s="93">
        <v>1</v>
      </c>
      <c r="H7870" s="93">
        <v>3</v>
      </c>
      <c r="I7870" s="93">
        <v>79</v>
      </c>
      <c r="J7870" s="93">
        <v>10</v>
      </c>
      <c r="K7870" s="93">
        <v>4</v>
      </c>
      <c r="L7870" s="93">
        <v>6</v>
      </c>
    </row>
    <row r="7871" spans="1:12" x14ac:dyDescent="0.15">
      <c r="A7871" t="s">
        <v>426</v>
      </c>
      <c r="B7871" s="93">
        <v>6</v>
      </c>
      <c r="C7871" s="93">
        <v>4</v>
      </c>
      <c r="D7871" s="93">
        <v>2</v>
      </c>
      <c r="E7871" s="93" t="s">
        <v>427</v>
      </c>
      <c r="F7871" s="93">
        <v>26</v>
      </c>
      <c r="G7871" s="93">
        <v>14</v>
      </c>
      <c r="H7871" s="93">
        <v>12</v>
      </c>
      <c r="I7871" s="93" t="s">
        <v>428</v>
      </c>
      <c r="J7871" s="93">
        <v>34</v>
      </c>
      <c r="K7871" s="93">
        <v>18</v>
      </c>
      <c r="L7871" s="93">
        <v>16</v>
      </c>
    </row>
    <row r="7872" spans="1:12" x14ac:dyDescent="0.15">
      <c r="A7872">
        <v>10</v>
      </c>
      <c r="B7872" s="93">
        <v>1</v>
      </c>
      <c r="C7872" s="93">
        <v>1</v>
      </c>
      <c r="D7872" s="93">
        <v>0</v>
      </c>
      <c r="E7872" s="93">
        <v>45</v>
      </c>
      <c r="F7872" s="93">
        <v>1</v>
      </c>
      <c r="G7872" s="93">
        <v>1</v>
      </c>
      <c r="H7872" s="93">
        <v>0</v>
      </c>
      <c r="I7872" s="93">
        <v>80</v>
      </c>
      <c r="J7872" s="93">
        <v>6</v>
      </c>
      <c r="K7872" s="93">
        <v>4</v>
      </c>
      <c r="L7872" s="93">
        <v>2</v>
      </c>
    </row>
    <row r="7873" spans="1:12" x14ac:dyDescent="0.15">
      <c r="A7873">
        <v>11</v>
      </c>
      <c r="B7873" s="93">
        <v>2</v>
      </c>
      <c r="C7873" s="93">
        <v>1</v>
      </c>
      <c r="D7873" s="93">
        <v>1</v>
      </c>
      <c r="E7873" s="93">
        <v>46</v>
      </c>
      <c r="F7873" s="93">
        <v>6</v>
      </c>
      <c r="G7873" s="93">
        <v>1</v>
      </c>
      <c r="H7873" s="93">
        <v>5</v>
      </c>
      <c r="I7873" s="93">
        <v>81</v>
      </c>
      <c r="J7873" s="93">
        <v>9</v>
      </c>
      <c r="K7873" s="93">
        <v>5</v>
      </c>
      <c r="L7873" s="93">
        <v>4</v>
      </c>
    </row>
    <row r="7874" spans="1:12" x14ac:dyDescent="0.15">
      <c r="A7874">
        <v>12</v>
      </c>
      <c r="B7874" s="93">
        <v>0</v>
      </c>
      <c r="C7874" s="93">
        <v>0</v>
      </c>
      <c r="D7874" s="93">
        <v>0</v>
      </c>
      <c r="E7874" s="93">
        <v>47</v>
      </c>
      <c r="F7874" s="93">
        <v>6</v>
      </c>
      <c r="G7874" s="93">
        <v>5</v>
      </c>
      <c r="H7874" s="93">
        <v>1</v>
      </c>
      <c r="I7874" s="93">
        <v>82</v>
      </c>
      <c r="J7874" s="93">
        <v>7</v>
      </c>
      <c r="K7874" s="93">
        <v>3</v>
      </c>
      <c r="L7874" s="93">
        <v>4</v>
      </c>
    </row>
    <row r="7875" spans="1:12" x14ac:dyDescent="0.15">
      <c r="A7875">
        <v>13</v>
      </c>
      <c r="B7875" s="93">
        <v>1</v>
      </c>
      <c r="C7875" s="93">
        <v>1</v>
      </c>
      <c r="D7875" s="93">
        <v>0</v>
      </c>
      <c r="E7875" s="93">
        <v>48</v>
      </c>
      <c r="F7875" s="93">
        <v>7</v>
      </c>
      <c r="G7875" s="93">
        <v>3</v>
      </c>
      <c r="H7875" s="93">
        <v>4</v>
      </c>
      <c r="I7875" s="93">
        <v>83</v>
      </c>
      <c r="J7875" s="93">
        <v>7</v>
      </c>
      <c r="K7875" s="93">
        <v>4</v>
      </c>
      <c r="L7875" s="93">
        <v>3</v>
      </c>
    </row>
    <row r="7876" spans="1:12" x14ac:dyDescent="0.15">
      <c r="A7876">
        <v>14</v>
      </c>
      <c r="B7876" s="93">
        <v>2</v>
      </c>
      <c r="C7876" s="93">
        <v>1</v>
      </c>
      <c r="D7876" s="93">
        <v>1</v>
      </c>
      <c r="E7876" s="93">
        <v>49</v>
      </c>
      <c r="F7876" s="93">
        <v>6</v>
      </c>
      <c r="G7876" s="93">
        <v>4</v>
      </c>
      <c r="H7876" s="93">
        <v>2</v>
      </c>
      <c r="I7876" s="93">
        <v>84</v>
      </c>
      <c r="J7876" s="93">
        <v>5</v>
      </c>
      <c r="K7876" s="93">
        <v>2</v>
      </c>
      <c r="L7876" s="93">
        <v>3</v>
      </c>
    </row>
    <row r="7877" spans="1:12" x14ac:dyDescent="0.15">
      <c r="A7877" t="s">
        <v>429</v>
      </c>
      <c r="B7877" s="93">
        <v>27</v>
      </c>
      <c r="C7877" s="93">
        <v>15</v>
      </c>
      <c r="D7877" s="93">
        <v>12</v>
      </c>
      <c r="E7877" s="93" t="s">
        <v>430</v>
      </c>
      <c r="F7877" s="93">
        <v>26</v>
      </c>
      <c r="G7877" s="93">
        <v>11</v>
      </c>
      <c r="H7877" s="93">
        <v>15</v>
      </c>
      <c r="I7877" s="93" t="s">
        <v>431</v>
      </c>
      <c r="J7877" s="93">
        <v>22</v>
      </c>
      <c r="K7877" s="93">
        <v>6</v>
      </c>
      <c r="L7877" s="93">
        <v>16</v>
      </c>
    </row>
    <row r="7878" spans="1:12" x14ac:dyDescent="0.15">
      <c r="A7878">
        <v>15</v>
      </c>
      <c r="B7878" s="93">
        <v>2</v>
      </c>
      <c r="C7878" s="93">
        <v>2</v>
      </c>
      <c r="D7878" s="93">
        <v>0</v>
      </c>
      <c r="E7878" s="93">
        <v>50</v>
      </c>
      <c r="F7878" s="93">
        <v>3</v>
      </c>
      <c r="G7878" s="93">
        <v>1</v>
      </c>
      <c r="H7878" s="93">
        <v>2</v>
      </c>
      <c r="I7878" s="93">
        <v>85</v>
      </c>
      <c r="J7878" s="93">
        <v>4</v>
      </c>
      <c r="K7878" s="93">
        <v>1</v>
      </c>
      <c r="L7878" s="93">
        <v>3</v>
      </c>
    </row>
    <row r="7879" spans="1:12" x14ac:dyDescent="0.15">
      <c r="A7879">
        <v>16</v>
      </c>
      <c r="B7879" s="93">
        <v>4</v>
      </c>
      <c r="C7879" s="93">
        <v>3</v>
      </c>
      <c r="D7879" s="93">
        <v>1</v>
      </c>
      <c r="E7879" s="93">
        <v>51</v>
      </c>
      <c r="F7879" s="93">
        <v>5</v>
      </c>
      <c r="G7879" s="93">
        <v>1</v>
      </c>
      <c r="H7879" s="93">
        <v>4</v>
      </c>
      <c r="I7879" s="93">
        <v>86</v>
      </c>
      <c r="J7879" s="93">
        <v>3</v>
      </c>
      <c r="K7879" s="93">
        <v>0</v>
      </c>
      <c r="L7879" s="93">
        <v>3</v>
      </c>
    </row>
    <row r="7880" spans="1:12" x14ac:dyDescent="0.15">
      <c r="A7880">
        <v>17</v>
      </c>
      <c r="B7880" s="93">
        <v>3</v>
      </c>
      <c r="C7880" s="93">
        <v>3</v>
      </c>
      <c r="D7880" s="93">
        <v>0</v>
      </c>
      <c r="E7880" s="93">
        <v>52</v>
      </c>
      <c r="F7880" s="93">
        <v>6</v>
      </c>
      <c r="G7880" s="93">
        <v>4</v>
      </c>
      <c r="H7880" s="93">
        <v>2</v>
      </c>
      <c r="I7880" s="93">
        <v>87</v>
      </c>
      <c r="J7880" s="93">
        <v>4</v>
      </c>
      <c r="K7880" s="93">
        <v>0</v>
      </c>
      <c r="L7880" s="93">
        <v>4</v>
      </c>
    </row>
    <row r="7881" spans="1:12" x14ac:dyDescent="0.15">
      <c r="A7881">
        <v>18</v>
      </c>
      <c r="B7881" s="93">
        <v>3</v>
      </c>
      <c r="C7881" s="93">
        <v>0</v>
      </c>
      <c r="D7881" s="93">
        <v>3</v>
      </c>
      <c r="E7881" s="93">
        <v>53</v>
      </c>
      <c r="F7881" s="93">
        <v>6</v>
      </c>
      <c r="G7881" s="93">
        <v>2</v>
      </c>
      <c r="H7881" s="93">
        <v>4</v>
      </c>
      <c r="I7881" s="93">
        <v>88</v>
      </c>
      <c r="J7881" s="93">
        <v>5</v>
      </c>
      <c r="K7881" s="93">
        <v>2</v>
      </c>
      <c r="L7881" s="93">
        <v>3</v>
      </c>
    </row>
    <row r="7882" spans="1:12" x14ac:dyDescent="0.15">
      <c r="A7882">
        <v>19</v>
      </c>
      <c r="B7882" s="93">
        <v>15</v>
      </c>
      <c r="C7882" s="93">
        <v>7</v>
      </c>
      <c r="D7882" s="93">
        <v>8</v>
      </c>
      <c r="E7882" s="93">
        <v>54</v>
      </c>
      <c r="F7882" s="93">
        <v>6</v>
      </c>
      <c r="G7882" s="93">
        <v>3</v>
      </c>
      <c r="H7882" s="93">
        <v>3</v>
      </c>
      <c r="I7882" s="93">
        <v>89</v>
      </c>
      <c r="J7882" s="93">
        <v>6</v>
      </c>
      <c r="K7882" s="93">
        <v>3</v>
      </c>
      <c r="L7882" s="93">
        <v>3</v>
      </c>
    </row>
    <row r="7883" spans="1:12" x14ac:dyDescent="0.15">
      <c r="A7883" t="s">
        <v>432</v>
      </c>
      <c r="B7883" s="93">
        <v>60</v>
      </c>
      <c r="C7883" s="93">
        <v>41</v>
      </c>
      <c r="D7883" s="93">
        <v>19</v>
      </c>
      <c r="E7883" s="93" t="s">
        <v>433</v>
      </c>
      <c r="F7883" s="93">
        <v>33</v>
      </c>
      <c r="G7883" s="93">
        <v>20</v>
      </c>
      <c r="H7883" s="93">
        <v>13</v>
      </c>
      <c r="I7883" s="93" t="s">
        <v>434</v>
      </c>
      <c r="J7883" s="93">
        <v>12</v>
      </c>
      <c r="K7883" s="93">
        <v>5</v>
      </c>
      <c r="L7883" s="93">
        <v>7</v>
      </c>
    </row>
    <row r="7884" spans="1:12" x14ac:dyDescent="0.15">
      <c r="A7884">
        <v>20</v>
      </c>
      <c r="B7884" s="93">
        <v>16</v>
      </c>
      <c r="C7884" s="93">
        <v>12</v>
      </c>
      <c r="D7884" s="93">
        <v>4</v>
      </c>
      <c r="E7884" s="93">
        <v>55</v>
      </c>
      <c r="F7884" s="93">
        <v>7</v>
      </c>
      <c r="G7884" s="93">
        <v>3</v>
      </c>
      <c r="H7884" s="93">
        <v>4</v>
      </c>
      <c r="I7884" s="93">
        <v>90</v>
      </c>
      <c r="J7884" s="93">
        <v>5</v>
      </c>
      <c r="K7884" s="93">
        <v>2</v>
      </c>
      <c r="L7884" s="93">
        <v>3</v>
      </c>
    </row>
    <row r="7885" spans="1:12" x14ac:dyDescent="0.15">
      <c r="A7885">
        <v>21</v>
      </c>
      <c r="B7885" s="93">
        <v>20</v>
      </c>
      <c r="C7885" s="93">
        <v>13</v>
      </c>
      <c r="D7885" s="93">
        <v>7</v>
      </c>
      <c r="E7885" s="93">
        <v>56</v>
      </c>
      <c r="F7885" s="93">
        <v>7</v>
      </c>
      <c r="G7885" s="93">
        <v>5</v>
      </c>
      <c r="H7885" s="93">
        <v>2</v>
      </c>
      <c r="I7885" s="93">
        <v>91</v>
      </c>
      <c r="J7885" s="93">
        <v>2</v>
      </c>
      <c r="K7885" s="93">
        <v>0</v>
      </c>
      <c r="L7885" s="93">
        <v>2</v>
      </c>
    </row>
    <row r="7886" spans="1:12" x14ac:dyDescent="0.15">
      <c r="A7886">
        <v>22</v>
      </c>
      <c r="B7886" s="93">
        <v>12</v>
      </c>
      <c r="C7886" s="93">
        <v>8</v>
      </c>
      <c r="D7886" s="93">
        <v>4</v>
      </c>
      <c r="E7886" s="93">
        <v>57</v>
      </c>
      <c r="F7886" s="93">
        <v>8</v>
      </c>
      <c r="G7886" s="93">
        <v>5</v>
      </c>
      <c r="H7886" s="93">
        <v>3</v>
      </c>
      <c r="I7886" s="93">
        <v>92</v>
      </c>
      <c r="J7886" s="93">
        <v>3</v>
      </c>
      <c r="K7886" s="93">
        <v>2</v>
      </c>
      <c r="L7886" s="93">
        <v>1</v>
      </c>
    </row>
    <row r="7887" spans="1:12" x14ac:dyDescent="0.15">
      <c r="A7887">
        <v>23</v>
      </c>
      <c r="B7887" s="93">
        <v>9</v>
      </c>
      <c r="C7887" s="93">
        <v>7</v>
      </c>
      <c r="D7887" s="93">
        <v>2</v>
      </c>
      <c r="E7887" s="93">
        <v>58</v>
      </c>
      <c r="F7887" s="93">
        <v>4</v>
      </c>
      <c r="G7887" s="93">
        <v>2</v>
      </c>
      <c r="H7887" s="93">
        <v>2</v>
      </c>
      <c r="I7887" s="93">
        <v>93</v>
      </c>
      <c r="J7887" s="93">
        <v>1</v>
      </c>
      <c r="K7887" s="93">
        <v>1</v>
      </c>
      <c r="L7887" s="93">
        <v>0</v>
      </c>
    </row>
    <row r="7888" spans="1:12" x14ac:dyDescent="0.15">
      <c r="A7888">
        <v>24</v>
      </c>
      <c r="B7888" s="93">
        <v>3</v>
      </c>
      <c r="C7888" s="93">
        <v>1</v>
      </c>
      <c r="D7888" s="93">
        <v>2</v>
      </c>
      <c r="E7888" s="93">
        <v>59</v>
      </c>
      <c r="F7888" s="93">
        <v>7</v>
      </c>
      <c r="G7888" s="93">
        <v>5</v>
      </c>
      <c r="H7888" s="93">
        <v>2</v>
      </c>
      <c r="I7888" s="93">
        <v>94</v>
      </c>
      <c r="J7888" s="93">
        <v>1</v>
      </c>
      <c r="K7888" s="93">
        <v>0</v>
      </c>
      <c r="L7888" s="93">
        <v>1</v>
      </c>
    </row>
    <row r="7889" spans="1:12" x14ac:dyDescent="0.15">
      <c r="A7889" t="s">
        <v>435</v>
      </c>
      <c r="B7889" s="93">
        <v>13</v>
      </c>
      <c r="C7889" s="93">
        <v>8</v>
      </c>
      <c r="D7889" s="93">
        <v>5</v>
      </c>
      <c r="E7889" s="93" t="s">
        <v>436</v>
      </c>
      <c r="F7889" s="93">
        <v>12</v>
      </c>
      <c r="G7889" s="93">
        <v>7</v>
      </c>
      <c r="H7889" s="93">
        <v>5</v>
      </c>
      <c r="I7889" s="93" t="s">
        <v>437</v>
      </c>
      <c r="J7889" s="93">
        <v>7</v>
      </c>
      <c r="K7889" s="93">
        <v>2</v>
      </c>
      <c r="L7889" s="93">
        <v>5</v>
      </c>
    </row>
    <row r="7890" spans="1:12" x14ac:dyDescent="0.15">
      <c r="A7890">
        <v>25</v>
      </c>
      <c r="B7890" s="93">
        <v>4</v>
      </c>
      <c r="C7890" s="93">
        <v>2</v>
      </c>
      <c r="D7890" s="93">
        <v>2</v>
      </c>
      <c r="E7890" s="93">
        <v>60</v>
      </c>
      <c r="F7890" s="93">
        <v>2</v>
      </c>
      <c r="G7890" s="93">
        <v>2</v>
      </c>
      <c r="H7890" s="93">
        <v>0</v>
      </c>
      <c r="I7890" s="93">
        <v>95</v>
      </c>
      <c r="J7890" s="93">
        <v>4</v>
      </c>
      <c r="K7890" s="93">
        <v>1</v>
      </c>
      <c r="L7890" s="93">
        <v>3</v>
      </c>
    </row>
    <row r="7891" spans="1:12" x14ac:dyDescent="0.15">
      <c r="A7891">
        <v>26</v>
      </c>
      <c r="B7891" s="93">
        <v>2</v>
      </c>
      <c r="C7891" s="93">
        <v>1</v>
      </c>
      <c r="D7891" s="93">
        <v>1</v>
      </c>
      <c r="E7891" s="93">
        <v>61</v>
      </c>
      <c r="F7891" s="93">
        <v>1</v>
      </c>
      <c r="G7891" s="93">
        <v>1</v>
      </c>
      <c r="H7891" s="93">
        <v>0</v>
      </c>
      <c r="I7891" s="93">
        <v>96</v>
      </c>
      <c r="J7891" s="93">
        <v>1</v>
      </c>
      <c r="K7891" s="93">
        <v>0</v>
      </c>
      <c r="L7891" s="93">
        <v>1</v>
      </c>
    </row>
    <row r="7892" spans="1:12" x14ac:dyDescent="0.15">
      <c r="A7892">
        <v>27</v>
      </c>
      <c r="B7892" s="93">
        <v>3</v>
      </c>
      <c r="C7892" s="93">
        <v>2</v>
      </c>
      <c r="D7892" s="93">
        <v>1</v>
      </c>
      <c r="E7892" s="93">
        <v>62</v>
      </c>
      <c r="F7892" s="93">
        <v>2</v>
      </c>
      <c r="G7892" s="93">
        <v>0</v>
      </c>
      <c r="H7892" s="93">
        <v>2</v>
      </c>
      <c r="I7892" s="93">
        <v>97</v>
      </c>
      <c r="J7892" s="93">
        <v>1</v>
      </c>
      <c r="K7892" s="93">
        <v>1</v>
      </c>
      <c r="L7892" s="93">
        <v>0</v>
      </c>
    </row>
    <row r="7893" spans="1:12" x14ac:dyDescent="0.15">
      <c r="A7893">
        <v>28</v>
      </c>
      <c r="B7893" s="93">
        <v>1</v>
      </c>
      <c r="C7893" s="93">
        <v>1</v>
      </c>
      <c r="D7893" s="93">
        <v>0</v>
      </c>
      <c r="E7893" s="93">
        <v>63</v>
      </c>
      <c r="F7893" s="93">
        <v>3</v>
      </c>
      <c r="G7893" s="93">
        <v>2</v>
      </c>
      <c r="H7893" s="93">
        <v>1</v>
      </c>
      <c r="I7893" s="93">
        <v>98</v>
      </c>
      <c r="J7893" s="93">
        <v>0</v>
      </c>
      <c r="K7893" s="93">
        <v>0</v>
      </c>
      <c r="L7893" s="93">
        <v>0</v>
      </c>
    </row>
    <row r="7894" spans="1:12" x14ac:dyDescent="0.15">
      <c r="A7894">
        <v>29</v>
      </c>
      <c r="B7894" s="93">
        <v>3</v>
      </c>
      <c r="C7894" s="93">
        <v>2</v>
      </c>
      <c r="D7894" s="93">
        <v>1</v>
      </c>
      <c r="E7894" s="93">
        <v>64</v>
      </c>
      <c r="F7894" s="93">
        <v>4</v>
      </c>
      <c r="G7894" s="93">
        <v>2</v>
      </c>
      <c r="H7894" s="93">
        <v>2</v>
      </c>
      <c r="I7894" s="93">
        <v>99</v>
      </c>
      <c r="J7894" s="93">
        <v>1</v>
      </c>
      <c r="K7894" s="93">
        <v>0</v>
      </c>
      <c r="L7894" s="93">
        <v>1</v>
      </c>
    </row>
    <row r="7895" spans="1:12" x14ac:dyDescent="0.15">
      <c r="A7895" t="s">
        <v>438</v>
      </c>
      <c r="B7895" s="93">
        <v>13</v>
      </c>
      <c r="C7895" s="93">
        <v>6</v>
      </c>
      <c r="D7895" s="93">
        <v>7</v>
      </c>
      <c r="E7895" s="93" t="s">
        <v>439</v>
      </c>
      <c r="F7895" s="93">
        <v>22</v>
      </c>
      <c r="G7895" s="93">
        <v>11</v>
      </c>
      <c r="H7895" s="93">
        <v>11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3</v>
      </c>
      <c r="C7896" s="93">
        <v>2</v>
      </c>
      <c r="D7896" s="93">
        <v>1</v>
      </c>
      <c r="E7896" s="93">
        <v>65</v>
      </c>
      <c r="F7896" s="93">
        <v>6</v>
      </c>
      <c r="G7896" s="93">
        <v>2</v>
      </c>
      <c r="H7896" s="93">
        <v>4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1</v>
      </c>
      <c r="C7897" s="93">
        <v>0</v>
      </c>
      <c r="D7897" s="93">
        <v>1</v>
      </c>
      <c r="E7897" s="93">
        <v>66</v>
      </c>
      <c r="F7897" s="93">
        <v>3</v>
      </c>
      <c r="G7897" s="93">
        <v>3</v>
      </c>
      <c r="H7897" s="93">
        <v>0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2</v>
      </c>
      <c r="C7898" s="93">
        <v>0</v>
      </c>
      <c r="D7898" s="93">
        <v>2</v>
      </c>
      <c r="E7898" s="93">
        <v>67</v>
      </c>
      <c r="F7898" s="93">
        <v>3</v>
      </c>
      <c r="G7898" s="93">
        <v>2</v>
      </c>
      <c r="H7898" s="93">
        <v>1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6</v>
      </c>
      <c r="C7899" s="93">
        <v>3</v>
      </c>
      <c r="D7899" s="93">
        <v>3</v>
      </c>
      <c r="E7899" s="93">
        <v>68</v>
      </c>
      <c r="F7899" s="93">
        <v>4</v>
      </c>
      <c r="G7899" s="93">
        <v>1</v>
      </c>
      <c r="H7899" s="93">
        <v>3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1</v>
      </c>
      <c r="C7900" s="93">
        <v>1</v>
      </c>
      <c r="D7900" s="93">
        <v>0</v>
      </c>
      <c r="E7900" s="93">
        <v>69</v>
      </c>
      <c r="F7900" s="93">
        <v>6</v>
      </c>
      <c r="G7900" s="93">
        <v>3</v>
      </c>
      <c r="H7900" s="93">
        <v>3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14</v>
      </c>
      <c r="C7903" s="93" t="s">
        <v>272</v>
      </c>
      <c r="D7903" s="93">
        <v>20</v>
      </c>
      <c r="E7903" s="93" t="s">
        <v>273</v>
      </c>
      <c r="F7903" s="93">
        <v>140</v>
      </c>
      <c r="G7903" s="93" t="s">
        <v>272</v>
      </c>
      <c r="H7903" s="93">
        <v>240</v>
      </c>
      <c r="I7903" s="93" t="s">
        <v>273</v>
      </c>
      <c r="J7903" s="93">
        <v>80</v>
      </c>
      <c r="K7903" s="93" t="s">
        <v>272</v>
      </c>
      <c r="L7903" s="93">
        <v>184</v>
      </c>
    </row>
    <row r="7904" spans="1:12" x14ac:dyDescent="0.15">
      <c r="A7904" t="s">
        <v>274</v>
      </c>
      <c r="B7904" s="93">
        <v>6</v>
      </c>
      <c r="C7904" s="93" t="s">
        <v>662</v>
      </c>
      <c r="D7904" s="93">
        <v>4.5045045045045043E-2</v>
      </c>
      <c r="E7904" s="93" t="s">
        <v>274</v>
      </c>
      <c r="F7904" s="93">
        <v>100</v>
      </c>
      <c r="G7904" s="93" t="s">
        <v>662</v>
      </c>
      <c r="H7904" s="93">
        <v>0.54054054054054057</v>
      </c>
      <c r="I7904" s="93" t="s">
        <v>274</v>
      </c>
      <c r="J7904" s="93">
        <v>104</v>
      </c>
      <c r="K7904" s="93" t="s">
        <v>662</v>
      </c>
      <c r="L7904" s="93">
        <v>0.4144144144144144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44012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112</v>
      </c>
      <c r="C7909" s="93">
        <v>53</v>
      </c>
      <c r="D7909" s="93">
        <v>59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4</v>
      </c>
      <c r="C7910" s="93">
        <v>1</v>
      </c>
      <c r="D7910" s="93">
        <v>3</v>
      </c>
      <c r="E7910" s="93" t="s">
        <v>421</v>
      </c>
      <c r="F7910" s="93">
        <v>6</v>
      </c>
      <c r="G7910" s="93">
        <v>3</v>
      </c>
      <c r="H7910" s="93">
        <v>3</v>
      </c>
      <c r="I7910" s="93" t="s">
        <v>422</v>
      </c>
      <c r="J7910" s="93">
        <v>11</v>
      </c>
      <c r="K7910" s="93">
        <v>7</v>
      </c>
      <c r="L7910" s="93">
        <v>4</v>
      </c>
    </row>
    <row r="7911" spans="1:12" x14ac:dyDescent="0.15">
      <c r="A7911">
        <v>0</v>
      </c>
      <c r="B7911" s="93">
        <v>1</v>
      </c>
      <c r="C7911" s="93">
        <v>0</v>
      </c>
      <c r="D7911" s="93">
        <v>1</v>
      </c>
      <c r="E7911" s="93">
        <v>35</v>
      </c>
      <c r="F7911" s="93">
        <v>1</v>
      </c>
      <c r="G7911" s="93">
        <v>1</v>
      </c>
      <c r="H7911" s="93">
        <v>0</v>
      </c>
      <c r="I7911" s="93">
        <v>70</v>
      </c>
      <c r="J7911" s="93">
        <v>4</v>
      </c>
      <c r="K7911" s="93">
        <v>3</v>
      </c>
      <c r="L7911" s="93">
        <v>1</v>
      </c>
    </row>
    <row r="7912" spans="1:12" x14ac:dyDescent="0.15">
      <c r="A7912">
        <v>1</v>
      </c>
      <c r="B7912" s="93">
        <v>0</v>
      </c>
      <c r="C7912" s="93">
        <v>0</v>
      </c>
      <c r="D7912" s="93">
        <v>0</v>
      </c>
      <c r="E7912" s="93">
        <v>36</v>
      </c>
      <c r="F7912" s="93">
        <v>0</v>
      </c>
      <c r="G7912" s="93">
        <v>0</v>
      </c>
      <c r="H7912" s="93">
        <v>0</v>
      </c>
      <c r="I7912" s="93">
        <v>71</v>
      </c>
      <c r="J7912" s="93">
        <v>2</v>
      </c>
      <c r="K7912" s="93">
        <v>1</v>
      </c>
      <c r="L7912" s="93">
        <v>1</v>
      </c>
    </row>
    <row r="7913" spans="1:12" x14ac:dyDescent="0.15">
      <c r="A7913">
        <v>2</v>
      </c>
      <c r="B7913" s="93">
        <v>1</v>
      </c>
      <c r="C7913" s="93">
        <v>0</v>
      </c>
      <c r="D7913" s="93">
        <v>1</v>
      </c>
      <c r="E7913" s="93">
        <v>37</v>
      </c>
      <c r="F7913" s="93">
        <v>1</v>
      </c>
      <c r="G7913" s="93">
        <v>1</v>
      </c>
      <c r="H7913" s="93">
        <v>0</v>
      </c>
      <c r="I7913" s="93">
        <v>72</v>
      </c>
      <c r="J7913" s="93">
        <v>2</v>
      </c>
      <c r="K7913" s="93">
        <v>1</v>
      </c>
      <c r="L7913" s="93">
        <v>1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1</v>
      </c>
      <c r="G7914" s="93">
        <v>0</v>
      </c>
      <c r="H7914" s="93">
        <v>1</v>
      </c>
      <c r="I7914" s="93">
        <v>73</v>
      </c>
      <c r="J7914" s="93">
        <v>2</v>
      </c>
      <c r="K7914" s="93">
        <v>1</v>
      </c>
      <c r="L7914" s="93">
        <v>1</v>
      </c>
    </row>
    <row r="7915" spans="1:12" x14ac:dyDescent="0.15">
      <c r="A7915">
        <v>4</v>
      </c>
      <c r="B7915" s="93">
        <v>1</v>
      </c>
      <c r="C7915" s="93">
        <v>1</v>
      </c>
      <c r="D7915" s="93">
        <v>0</v>
      </c>
      <c r="E7915" s="93">
        <v>39</v>
      </c>
      <c r="F7915" s="93">
        <v>3</v>
      </c>
      <c r="G7915" s="93">
        <v>1</v>
      </c>
      <c r="H7915" s="93">
        <v>2</v>
      </c>
      <c r="I7915" s="93">
        <v>74</v>
      </c>
      <c r="J7915" s="93">
        <v>1</v>
      </c>
      <c r="K7915" s="93">
        <v>1</v>
      </c>
      <c r="L7915" s="93">
        <v>0</v>
      </c>
    </row>
    <row r="7916" spans="1:12" x14ac:dyDescent="0.15">
      <c r="A7916" t="s">
        <v>423</v>
      </c>
      <c r="B7916" s="93">
        <v>3</v>
      </c>
      <c r="C7916" s="93">
        <v>2</v>
      </c>
      <c r="D7916" s="93">
        <v>1</v>
      </c>
      <c r="E7916" s="93" t="s">
        <v>424</v>
      </c>
      <c r="F7916" s="93">
        <v>8</v>
      </c>
      <c r="G7916" s="93">
        <v>6</v>
      </c>
      <c r="H7916" s="93">
        <v>2</v>
      </c>
      <c r="I7916" s="93" t="s">
        <v>425</v>
      </c>
      <c r="J7916" s="93">
        <v>2</v>
      </c>
      <c r="K7916" s="93">
        <v>1</v>
      </c>
      <c r="L7916" s="93">
        <v>1</v>
      </c>
    </row>
    <row r="7917" spans="1:12" x14ac:dyDescent="0.15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1</v>
      </c>
      <c r="G7917" s="93">
        <v>1</v>
      </c>
      <c r="H7917" s="93">
        <v>0</v>
      </c>
      <c r="I7917" s="93">
        <v>75</v>
      </c>
      <c r="J7917" s="93">
        <v>1</v>
      </c>
      <c r="K7917" s="93">
        <v>1</v>
      </c>
      <c r="L7917" s="93">
        <v>0</v>
      </c>
    </row>
    <row r="7918" spans="1:12" x14ac:dyDescent="0.15">
      <c r="A7918">
        <v>6</v>
      </c>
      <c r="B7918" s="93">
        <v>0</v>
      </c>
      <c r="C7918" s="93">
        <v>0</v>
      </c>
      <c r="D7918" s="93">
        <v>0</v>
      </c>
      <c r="E7918" s="93">
        <v>41</v>
      </c>
      <c r="F7918" s="93">
        <v>2</v>
      </c>
      <c r="G7918" s="93">
        <v>2</v>
      </c>
      <c r="H7918" s="93">
        <v>0</v>
      </c>
      <c r="I7918" s="93">
        <v>76</v>
      </c>
      <c r="J7918" s="93">
        <v>0</v>
      </c>
      <c r="K7918" s="93">
        <v>0</v>
      </c>
      <c r="L7918" s="93">
        <v>0</v>
      </c>
    </row>
    <row r="7919" spans="1:12" x14ac:dyDescent="0.15">
      <c r="A7919">
        <v>7</v>
      </c>
      <c r="B7919" s="93">
        <v>1</v>
      </c>
      <c r="C7919" s="93">
        <v>0</v>
      </c>
      <c r="D7919" s="93">
        <v>1</v>
      </c>
      <c r="E7919" s="93">
        <v>42</v>
      </c>
      <c r="F7919" s="93">
        <v>2</v>
      </c>
      <c r="G7919" s="93">
        <v>1</v>
      </c>
      <c r="H7919" s="93">
        <v>1</v>
      </c>
      <c r="I7919" s="93">
        <v>77</v>
      </c>
      <c r="J7919" s="93">
        <v>0</v>
      </c>
      <c r="K7919" s="93">
        <v>0</v>
      </c>
      <c r="L7919" s="93">
        <v>0</v>
      </c>
    </row>
    <row r="7920" spans="1:12" x14ac:dyDescent="0.15">
      <c r="A7920">
        <v>8</v>
      </c>
      <c r="B7920" s="93">
        <v>0</v>
      </c>
      <c r="C7920" s="93">
        <v>0</v>
      </c>
      <c r="D7920" s="93">
        <v>0</v>
      </c>
      <c r="E7920" s="93">
        <v>43</v>
      </c>
      <c r="F7920" s="93">
        <v>0</v>
      </c>
      <c r="G7920" s="93">
        <v>0</v>
      </c>
      <c r="H7920" s="93">
        <v>0</v>
      </c>
      <c r="I7920" s="93">
        <v>78</v>
      </c>
      <c r="J7920" s="93">
        <v>1</v>
      </c>
      <c r="K7920" s="93">
        <v>0</v>
      </c>
      <c r="L7920" s="93">
        <v>1</v>
      </c>
    </row>
    <row r="7921" spans="1:12" x14ac:dyDescent="0.15">
      <c r="A7921">
        <v>9</v>
      </c>
      <c r="B7921" s="93">
        <v>2</v>
      </c>
      <c r="C7921" s="93">
        <v>2</v>
      </c>
      <c r="D7921" s="93">
        <v>0</v>
      </c>
      <c r="E7921" s="93">
        <v>44</v>
      </c>
      <c r="F7921" s="93">
        <v>3</v>
      </c>
      <c r="G7921" s="93">
        <v>2</v>
      </c>
      <c r="H7921" s="93">
        <v>1</v>
      </c>
      <c r="I7921" s="93">
        <v>79</v>
      </c>
      <c r="J7921" s="93">
        <v>0</v>
      </c>
      <c r="K7921" s="93">
        <v>0</v>
      </c>
      <c r="L7921" s="93">
        <v>0</v>
      </c>
    </row>
    <row r="7922" spans="1:12" x14ac:dyDescent="0.15">
      <c r="A7922" t="s">
        <v>426</v>
      </c>
      <c r="B7922" s="93">
        <v>3</v>
      </c>
      <c r="C7922" s="93">
        <v>2</v>
      </c>
      <c r="D7922" s="93">
        <v>1</v>
      </c>
      <c r="E7922" s="93" t="s">
        <v>427</v>
      </c>
      <c r="F7922" s="93">
        <v>5</v>
      </c>
      <c r="G7922" s="93">
        <v>4</v>
      </c>
      <c r="H7922" s="93">
        <v>1</v>
      </c>
      <c r="I7922" s="93" t="s">
        <v>428</v>
      </c>
      <c r="J7922" s="93">
        <v>6</v>
      </c>
      <c r="K7922" s="93">
        <v>2</v>
      </c>
      <c r="L7922" s="93">
        <v>4</v>
      </c>
    </row>
    <row r="7923" spans="1:12" x14ac:dyDescent="0.15">
      <c r="A7923">
        <v>10</v>
      </c>
      <c r="B7923" s="93">
        <v>0</v>
      </c>
      <c r="C7923" s="93">
        <v>0</v>
      </c>
      <c r="D7923" s="93">
        <v>0</v>
      </c>
      <c r="E7923" s="93">
        <v>45</v>
      </c>
      <c r="F7923" s="93">
        <v>2</v>
      </c>
      <c r="G7923" s="93">
        <v>2</v>
      </c>
      <c r="H7923" s="93">
        <v>0</v>
      </c>
      <c r="I7923" s="93">
        <v>80</v>
      </c>
      <c r="J7923" s="93">
        <v>2</v>
      </c>
      <c r="K7923" s="93">
        <v>0</v>
      </c>
      <c r="L7923" s="93">
        <v>2</v>
      </c>
    </row>
    <row r="7924" spans="1:12" x14ac:dyDescent="0.15">
      <c r="A7924">
        <v>11</v>
      </c>
      <c r="B7924" s="93">
        <v>2</v>
      </c>
      <c r="C7924" s="93">
        <v>1</v>
      </c>
      <c r="D7924" s="93">
        <v>1</v>
      </c>
      <c r="E7924" s="93">
        <v>46</v>
      </c>
      <c r="F7924" s="93">
        <v>1</v>
      </c>
      <c r="G7924" s="93">
        <v>1</v>
      </c>
      <c r="H7924" s="93">
        <v>0</v>
      </c>
      <c r="I7924" s="93">
        <v>81</v>
      </c>
      <c r="J7924" s="93">
        <v>2</v>
      </c>
      <c r="K7924" s="93">
        <v>1</v>
      </c>
      <c r="L7924" s="93">
        <v>1</v>
      </c>
    </row>
    <row r="7925" spans="1:12" x14ac:dyDescent="0.15">
      <c r="A7925">
        <v>12</v>
      </c>
      <c r="B7925" s="93">
        <v>1</v>
      </c>
      <c r="C7925" s="93">
        <v>1</v>
      </c>
      <c r="D7925" s="93">
        <v>0</v>
      </c>
      <c r="E7925" s="93">
        <v>47</v>
      </c>
      <c r="F7925" s="93">
        <v>2</v>
      </c>
      <c r="G7925" s="93">
        <v>1</v>
      </c>
      <c r="H7925" s="93">
        <v>1</v>
      </c>
      <c r="I7925" s="93">
        <v>82</v>
      </c>
      <c r="J7925" s="93">
        <v>1</v>
      </c>
      <c r="K7925" s="93">
        <v>1</v>
      </c>
      <c r="L7925" s="93">
        <v>0</v>
      </c>
    </row>
    <row r="7926" spans="1:12" x14ac:dyDescent="0.15">
      <c r="A7926">
        <v>13</v>
      </c>
      <c r="B7926" s="93">
        <v>0</v>
      </c>
      <c r="C7926" s="93">
        <v>0</v>
      </c>
      <c r="D7926" s="93">
        <v>0</v>
      </c>
      <c r="E7926" s="93">
        <v>48</v>
      </c>
      <c r="F7926" s="93">
        <v>0</v>
      </c>
      <c r="G7926" s="93">
        <v>0</v>
      </c>
      <c r="H7926" s="93">
        <v>0</v>
      </c>
      <c r="I7926" s="93">
        <v>83</v>
      </c>
      <c r="J7926" s="93">
        <v>0</v>
      </c>
      <c r="K7926" s="93">
        <v>0</v>
      </c>
      <c r="L7926" s="93">
        <v>0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0</v>
      </c>
      <c r="G7927" s="93">
        <v>0</v>
      </c>
      <c r="H7927" s="93">
        <v>0</v>
      </c>
      <c r="I7927" s="93">
        <v>84</v>
      </c>
      <c r="J7927" s="93">
        <v>1</v>
      </c>
      <c r="K7927" s="93">
        <v>0</v>
      </c>
      <c r="L7927" s="93">
        <v>1</v>
      </c>
    </row>
    <row r="7928" spans="1:12" x14ac:dyDescent="0.15">
      <c r="A7928" t="s">
        <v>429</v>
      </c>
      <c r="B7928" s="93">
        <v>5</v>
      </c>
      <c r="C7928" s="93">
        <v>1</v>
      </c>
      <c r="D7928" s="93">
        <v>4</v>
      </c>
      <c r="E7928" s="93" t="s">
        <v>430</v>
      </c>
      <c r="F7928" s="93">
        <v>5</v>
      </c>
      <c r="G7928" s="93">
        <v>2</v>
      </c>
      <c r="H7928" s="93">
        <v>3</v>
      </c>
      <c r="I7928" s="93" t="s">
        <v>431</v>
      </c>
      <c r="J7928" s="93">
        <v>5</v>
      </c>
      <c r="K7928" s="93">
        <v>4</v>
      </c>
      <c r="L7928" s="93">
        <v>1</v>
      </c>
    </row>
    <row r="7929" spans="1:12" x14ac:dyDescent="0.15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2</v>
      </c>
      <c r="G7929" s="93">
        <v>1</v>
      </c>
      <c r="H7929" s="93">
        <v>1</v>
      </c>
      <c r="I7929" s="93">
        <v>85</v>
      </c>
      <c r="J7929" s="93">
        <v>2</v>
      </c>
      <c r="K7929" s="93">
        <v>1</v>
      </c>
      <c r="L7929" s="93">
        <v>1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1</v>
      </c>
      <c r="G7930" s="93">
        <v>0</v>
      </c>
      <c r="H7930" s="93">
        <v>1</v>
      </c>
      <c r="I7930" s="93">
        <v>86</v>
      </c>
      <c r="J7930" s="93">
        <v>0</v>
      </c>
      <c r="K7930" s="93">
        <v>0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1</v>
      </c>
      <c r="G7931" s="93">
        <v>0</v>
      </c>
      <c r="H7931" s="93">
        <v>1</v>
      </c>
      <c r="I7931" s="93">
        <v>87</v>
      </c>
      <c r="J7931" s="93">
        <v>2</v>
      </c>
      <c r="K7931" s="93">
        <v>2</v>
      </c>
      <c r="L7931" s="93">
        <v>0</v>
      </c>
    </row>
    <row r="7932" spans="1:12" x14ac:dyDescent="0.15">
      <c r="A7932">
        <v>18</v>
      </c>
      <c r="B7932" s="93">
        <v>0</v>
      </c>
      <c r="C7932" s="93">
        <v>0</v>
      </c>
      <c r="D7932" s="93">
        <v>0</v>
      </c>
      <c r="E7932" s="93">
        <v>53</v>
      </c>
      <c r="F7932" s="93">
        <v>1</v>
      </c>
      <c r="G7932" s="93">
        <v>1</v>
      </c>
      <c r="H7932" s="93">
        <v>0</v>
      </c>
      <c r="I7932" s="93">
        <v>88</v>
      </c>
      <c r="J7932" s="93">
        <v>1</v>
      </c>
      <c r="K7932" s="93">
        <v>1</v>
      </c>
      <c r="L7932" s="93">
        <v>0</v>
      </c>
    </row>
    <row r="7933" spans="1:12" x14ac:dyDescent="0.15">
      <c r="A7933">
        <v>19</v>
      </c>
      <c r="B7933" s="93">
        <v>5</v>
      </c>
      <c r="C7933" s="93">
        <v>1</v>
      </c>
      <c r="D7933" s="93">
        <v>4</v>
      </c>
      <c r="E7933" s="93">
        <v>54</v>
      </c>
      <c r="F7933" s="93">
        <v>0</v>
      </c>
      <c r="G7933" s="93">
        <v>0</v>
      </c>
      <c r="H7933" s="93">
        <v>0</v>
      </c>
      <c r="I7933" s="93">
        <v>89</v>
      </c>
      <c r="J7933" s="93">
        <v>0</v>
      </c>
      <c r="K7933" s="93">
        <v>0</v>
      </c>
      <c r="L7933" s="93">
        <v>0</v>
      </c>
    </row>
    <row r="7934" spans="1:12" x14ac:dyDescent="0.15">
      <c r="A7934" t="s">
        <v>432</v>
      </c>
      <c r="B7934" s="93">
        <v>22</v>
      </c>
      <c r="C7934" s="93">
        <v>4</v>
      </c>
      <c r="D7934" s="93">
        <v>18</v>
      </c>
      <c r="E7934" s="93" t="s">
        <v>433</v>
      </c>
      <c r="F7934" s="93">
        <v>3</v>
      </c>
      <c r="G7934" s="93">
        <v>1</v>
      </c>
      <c r="H7934" s="93">
        <v>2</v>
      </c>
      <c r="I7934" s="93" t="s">
        <v>434</v>
      </c>
      <c r="J7934" s="93">
        <v>1</v>
      </c>
      <c r="K7934" s="93">
        <v>1</v>
      </c>
      <c r="L7934" s="93">
        <v>0</v>
      </c>
    </row>
    <row r="7935" spans="1:12" x14ac:dyDescent="0.15">
      <c r="A7935">
        <v>20</v>
      </c>
      <c r="B7935" s="93">
        <v>5</v>
      </c>
      <c r="C7935" s="93">
        <v>1</v>
      </c>
      <c r="D7935" s="93">
        <v>4</v>
      </c>
      <c r="E7935" s="93">
        <v>55</v>
      </c>
      <c r="F7935" s="93">
        <v>0</v>
      </c>
      <c r="G7935" s="93">
        <v>0</v>
      </c>
      <c r="H7935" s="93">
        <v>0</v>
      </c>
      <c r="I7935" s="93">
        <v>90</v>
      </c>
      <c r="J7935" s="93">
        <v>1</v>
      </c>
      <c r="K7935" s="93">
        <v>1</v>
      </c>
      <c r="L7935" s="93">
        <v>0</v>
      </c>
    </row>
    <row r="7936" spans="1:12" x14ac:dyDescent="0.15">
      <c r="A7936">
        <v>21</v>
      </c>
      <c r="B7936" s="93">
        <v>8</v>
      </c>
      <c r="C7936" s="93">
        <v>3</v>
      </c>
      <c r="D7936" s="93">
        <v>5</v>
      </c>
      <c r="E7936" s="93">
        <v>56</v>
      </c>
      <c r="F7936" s="93">
        <v>1</v>
      </c>
      <c r="G7936" s="93">
        <v>1</v>
      </c>
      <c r="H7936" s="93">
        <v>0</v>
      </c>
      <c r="I7936" s="93">
        <v>91</v>
      </c>
      <c r="J7936" s="93">
        <v>0</v>
      </c>
      <c r="K7936" s="93">
        <v>0</v>
      </c>
      <c r="L7936" s="93">
        <v>0</v>
      </c>
    </row>
    <row r="7937" spans="1:12" x14ac:dyDescent="0.15">
      <c r="A7937">
        <v>22</v>
      </c>
      <c r="B7937" s="93">
        <v>6</v>
      </c>
      <c r="C7937" s="93">
        <v>0</v>
      </c>
      <c r="D7937" s="93">
        <v>6</v>
      </c>
      <c r="E7937" s="93">
        <v>57</v>
      </c>
      <c r="F7937" s="93">
        <v>1</v>
      </c>
      <c r="G7937" s="93">
        <v>0</v>
      </c>
      <c r="H7937" s="93">
        <v>1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2</v>
      </c>
      <c r="C7938" s="93">
        <v>0</v>
      </c>
      <c r="D7938" s="93">
        <v>2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0</v>
      </c>
      <c r="K7938" s="93">
        <v>0</v>
      </c>
      <c r="L7938" s="93">
        <v>0</v>
      </c>
    </row>
    <row r="7939" spans="1:12" x14ac:dyDescent="0.15">
      <c r="A7939">
        <v>24</v>
      </c>
      <c r="B7939" s="93">
        <v>1</v>
      </c>
      <c r="C7939" s="93">
        <v>0</v>
      </c>
      <c r="D7939" s="93">
        <v>1</v>
      </c>
      <c r="E7939" s="93">
        <v>59</v>
      </c>
      <c r="F7939" s="93">
        <v>1</v>
      </c>
      <c r="G7939" s="93">
        <v>0</v>
      </c>
      <c r="H7939" s="93">
        <v>1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4</v>
      </c>
      <c r="C7940" s="93">
        <v>2</v>
      </c>
      <c r="D7940" s="93">
        <v>2</v>
      </c>
      <c r="E7940" s="93" t="s">
        <v>436</v>
      </c>
      <c r="F7940" s="93">
        <v>5</v>
      </c>
      <c r="G7940" s="93">
        <v>4</v>
      </c>
      <c r="H7940" s="93">
        <v>1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3</v>
      </c>
      <c r="C7941" s="93">
        <v>1</v>
      </c>
      <c r="D7941" s="93">
        <v>2</v>
      </c>
      <c r="E7941" s="93">
        <v>60</v>
      </c>
      <c r="F7941" s="93">
        <v>4</v>
      </c>
      <c r="G7941" s="93">
        <v>4</v>
      </c>
      <c r="H7941" s="93">
        <v>0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0</v>
      </c>
      <c r="C7942" s="93">
        <v>0</v>
      </c>
      <c r="D7942" s="93">
        <v>0</v>
      </c>
      <c r="E7942" s="93">
        <v>61</v>
      </c>
      <c r="F7942" s="93">
        <v>0</v>
      </c>
      <c r="G7942" s="93">
        <v>0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1</v>
      </c>
      <c r="C7943" s="93">
        <v>1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1</v>
      </c>
      <c r="G7945" s="93">
        <v>0</v>
      </c>
      <c r="H7945" s="93">
        <v>1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1</v>
      </c>
      <c r="C7946" s="93">
        <v>1</v>
      </c>
      <c r="D7946" s="93">
        <v>0</v>
      </c>
      <c r="E7946" s="93" t="s">
        <v>439</v>
      </c>
      <c r="F7946" s="93">
        <v>13</v>
      </c>
      <c r="G7946" s="93">
        <v>5</v>
      </c>
      <c r="H7946" s="93">
        <v>8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1</v>
      </c>
      <c r="G7947" s="93">
        <v>0</v>
      </c>
      <c r="H7947" s="93">
        <v>1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0</v>
      </c>
      <c r="G7948" s="93">
        <v>0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5</v>
      </c>
      <c r="G7949" s="93">
        <v>2</v>
      </c>
      <c r="H7949" s="93">
        <v>3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1</v>
      </c>
      <c r="C7950" s="93">
        <v>1</v>
      </c>
      <c r="D7950" s="93">
        <v>0</v>
      </c>
      <c r="E7950" s="93">
        <v>68</v>
      </c>
      <c r="F7950" s="93">
        <v>3</v>
      </c>
      <c r="G7950" s="93">
        <v>1</v>
      </c>
      <c r="H7950" s="93">
        <v>2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4</v>
      </c>
      <c r="G7951" s="93">
        <v>2</v>
      </c>
      <c r="H7951" s="93">
        <v>2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28</v>
      </c>
      <c r="G7954" s="93" t="s">
        <v>272</v>
      </c>
      <c r="H7954" s="93">
        <v>64</v>
      </c>
      <c r="I7954" s="93" t="s">
        <v>273</v>
      </c>
      <c r="J7954" s="93">
        <v>20</v>
      </c>
      <c r="K7954" s="93" t="s">
        <v>272</v>
      </c>
      <c r="L7954" s="93">
        <v>38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8.9285714285714288E-2</v>
      </c>
      <c r="E7955" s="93" t="s">
        <v>274</v>
      </c>
      <c r="F7955" s="93">
        <v>36</v>
      </c>
      <c r="G7955" s="93" t="s">
        <v>662</v>
      </c>
      <c r="H7955" s="93">
        <v>0.5714285714285714</v>
      </c>
      <c r="I7955" s="93" t="s">
        <v>274</v>
      </c>
      <c r="J7955" s="93">
        <v>18</v>
      </c>
      <c r="K7955" s="93" t="s">
        <v>662</v>
      </c>
      <c r="L7955" s="93">
        <v>0.3392857142857143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44012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1382</v>
      </c>
      <c r="C7960" s="93">
        <v>668</v>
      </c>
      <c r="D7960" s="93">
        <v>714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21</v>
      </c>
      <c r="C7961" s="93">
        <v>13</v>
      </c>
      <c r="D7961" s="93">
        <v>8</v>
      </c>
      <c r="E7961" s="93" t="s">
        <v>421</v>
      </c>
      <c r="F7961" s="93">
        <v>75</v>
      </c>
      <c r="G7961" s="93">
        <v>40</v>
      </c>
      <c r="H7961" s="93">
        <v>35</v>
      </c>
      <c r="I7961" s="93" t="s">
        <v>422</v>
      </c>
      <c r="J7961" s="93">
        <v>118</v>
      </c>
      <c r="K7961" s="93">
        <v>52</v>
      </c>
      <c r="L7961" s="93">
        <v>66</v>
      </c>
    </row>
    <row r="7962" spans="1:12" x14ac:dyDescent="0.15">
      <c r="A7962">
        <v>0</v>
      </c>
      <c r="B7962" s="93">
        <v>3</v>
      </c>
      <c r="C7962" s="93">
        <v>2</v>
      </c>
      <c r="D7962" s="93">
        <v>1</v>
      </c>
      <c r="E7962" s="93">
        <v>35</v>
      </c>
      <c r="F7962" s="93">
        <v>17</v>
      </c>
      <c r="G7962" s="93">
        <v>11</v>
      </c>
      <c r="H7962" s="93">
        <v>6</v>
      </c>
      <c r="I7962" s="93">
        <v>70</v>
      </c>
      <c r="J7962" s="93">
        <v>26</v>
      </c>
      <c r="K7962" s="93">
        <v>11</v>
      </c>
      <c r="L7962" s="93">
        <v>15</v>
      </c>
    </row>
    <row r="7963" spans="1:12" x14ac:dyDescent="0.15">
      <c r="A7963">
        <v>1</v>
      </c>
      <c r="B7963" s="93">
        <v>6</v>
      </c>
      <c r="C7963" s="93">
        <v>3</v>
      </c>
      <c r="D7963" s="93">
        <v>3</v>
      </c>
      <c r="E7963" s="93">
        <v>36</v>
      </c>
      <c r="F7963" s="93">
        <v>17</v>
      </c>
      <c r="G7963" s="93">
        <v>8</v>
      </c>
      <c r="H7963" s="93">
        <v>9</v>
      </c>
      <c r="I7963" s="93">
        <v>71</v>
      </c>
      <c r="J7963" s="93">
        <v>24</v>
      </c>
      <c r="K7963" s="93">
        <v>9</v>
      </c>
      <c r="L7963" s="93">
        <v>15</v>
      </c>
    </row>
    <row r="7964" spans="1:12" x14ac:dyDescent="0.15">
      <c r="A7964">
        <v>2</v>
      </c>
      <c r="B7964" s="93">
        <v>6</v>
      </c>
      <c r="C7964" s="93">
        <v>4</v>
      </c>
      <c r="D7964" s="93">
        <v>2</v>
      </c>
      <c r="E7964" s="93">
        <v>37</v>
      </c>
      <c r="F7964" s="93">
        <v>15</v>
      </c>
      <c r="G7964" s="93">
        <v>6</v>
      </c>
      <c r="H7964" s="93">
        <v>9</v>
      </c>
      <c r="I7964" s="93">
        <v>72</v>
      </c>
      <c r="J7964" s="93">
        <v>25</v>
      </c>
      <c r="K7964" s="93">
        <v>7</v>
      </c>
      <c r="L7964" s="93">
        <v>18</v>
      </c>
    </row>
    <row r="7965" spans="1:12" x14ac:dyDescent="0.15">
      <c r="A7965">
        <v>3</v>
      </c>
      <c r="B7965" s="93">
        <v>2</v>
      </c>
      <c r="C7965" s="93">
        <v>1</v>
      </c>
      <c r="D7965" s="93">
        <v>1</v>
      </c>
      <c r="E7965" s="93">
        <v>38</v>
      </c>
      <c r="F7965" s="93">
        <v>14</v>
      </c>
      <c r="G7965" s="93">
        <v>8</v>
      </c>
      <c r="H7965" s="93">
        <v>6</v>
      </c>
      <c r="I7965" s="93">
        <v>73</v>
      </c>
      <c r="J7965" s="93">
        <v>30</v>
      </c>
      <c r="K7965" s="93">
        <v>18</v>
      </c>
      <c r="L7965" s="93">
        <v>12</v>
      </c>
    </row>
    <row r="7966" spans="1:12" x14ac:dyDescent="0.15">
      <c r="A7966">
        <v>4</v>
      </c>
      <c r="B7966" s="93">
        <v>4</v>
      </c>
      <c r="C7966" s="93">
        <v>3</v>
      </c>
      <c r="D7966" s="93">
        <v>1</v>
      </c>
      <c r="E7966" s="93">
        <v>39</v>
      </c>
      <c r="F7966" s="93">
        <v>12</v>
      </c>
      <c r="G7966" s="93">
        <v>7</v>
      </c>
      <c r="H7966" s="93">
        <v>5</v>
      </c>
      <c r="I7966" s="93">
        <v>74</v>
      </c>
      <c r="J7966" s="93">
        <v>13</v>
      </c>
      <c r="K7966" s="93">
        <v>7</v>
      </c>
      <c r="L7966" s="93">
        <v>6</v>
      </c>
    </row>
    <row r="7967" spans="1:12" x14ac:dyDescent="0.15">
      <c r="A7967" t="s">
        <v>423</v>
      </c>
      <c r="B7967" s="93">
        <v>55</v>
      </c>
      <c r="C7967" s="93">
        <v>24</v>
      </c>
      <c r="D7967" s="93">
        <v>31</v>
      </c>
      <c r="E7967" s="93" t="s">
        <v>424</v>
      </c>
      <c r="F7967" s="93">
        <v>107</v>
      </c>
      <c r="G7967" s="93">
        <v>68</v>
      </c>
      <c r="H7967" s="93">
        <v>39</v>
      </c>
      <c r="I7967" s="93" t="s">
        <v>425</v>
      </c>
      <c r="J7967" s="93">
        <v>105</v>
      </c>
      <c r="K7967" s="93">
        <v>48</v>
      </c>
      <c r="L7967" s="93">
        <v>57</v>
      </c>
    </row>
    <row r="7968" spans="1:12" x14ac:dyDescent="0.15">
      <c r="A7968">
        <v>5</v>
      </c>
      <c r="B7968" s="93">
        <v>9</v>
      </c>
      <c r="C7968" s="93">
        <v>5</v>
      </c>
      <c r="D7968" s="93">
        <v>4</v>
      </c>
      <c r="E7968" s="93">
        <v>40</v>
      </c>
      <c r="F7968" s="93">
        <v>11</v>
      </c>
      <c r="G7968" s="93">
        <v>10</v>
      </c>
      <c r="H7968" s="93">
        <v>1</v>
      </c>
      <c r="I7968" s="93">
        <v>75</v>
      </c>
      <c r="J7968" s="93">
        <v>21</v>
      </c>
      <c r="K7968" s="93">
        <v>9</v>
      </c>
      <c r="L7968" s="93">
        <v>12</v>
      </c>
    </row>
    <row r="7969" spans="1:12" x14ac:dyDescent="0.15">
      <c r="A7969">
        <v>6</v>
      </c>
      <c r="B7969" s="93">
        <v>10</v>
      </c>
      <c r="C7969" s="93">
        <v>4</v>
      </c>
      <c r="D7969" s="93">
        <v>6</v>
      </c>
      <c r="E7969" s="93">
        <v>41</v>
      </c>
      <c r="F7969" s="93">
        <v>20</v>
      </c>
      <c r="G7969" s="93">
        <v>11</v>
      </c>
      <c r="H7969" s="93">
        <v>9</v>
      </c>
      <c r="I7969" s="93">
        <v>76</v>
      </c>
      <c r="J7969" s="93">
        <v>20</v>
      </c>
      <c r="K7969" s="93">
        <v>9</v>
      </c>
      <c r="L7969" s="93">
        <v>11</v>
      </c>
    </row>
    <row r="7970" spans="1:12" x14ac:dyDescent="0.15">
      <c r="A7970">
        <v>7</v>
      </c>
      <c r="B7970" s="93">
        <v>10</v>
      </c>
      <c r="C7970" s="93">
        <v>3</v>
      </c>
      <c r="D7970" s="93">
        <v>7</v>
      </c>
      <c r="E7970" s="93">
        <v>42</v>
      </c>
      <c r="F7970" s="93">
        <v>22</v>
      </c>
      <c r="G7970" s="93">
        <v>14</v>
      </c>
      <c r="H7970" s="93">
        <v>8</v>
      </c>
      <c r="I7970" s="93">
        <v>77</v>
      </c>
      <c r="J7970" s="93">
        <v>25</v>
      </c>
      <c r="K7970" s="93">
        <v>12</v>
      </c>
      <c r="L7970" s="93">
        <v>13</v>
      </c>
    </row>
    <row r="7971" spans="1:12" x14ac:dyDescent="0.15">
      <c r="A7971">
        <v>8</v>
      </c>
      <c r="B7971" s="93">
        <v>9</v>
      </c>
      <c r="C7971" s="93">
        <v>5</v>
      </c>
      <c r="D7971" s="93">
        <v>4</v>
      </c>
      <c r="E7971" s="93">
        <v>43</v>
      </c>
      <c r="F7971" s="93">
        <v>26</v>
      </c>
      <c r="G7971" s="93">
        <v>14</v>
      </c>
      <c r="H7971" s="93">
        <v>12</v>
      </c>
      <c r="I7971" s="93">
        <v>78</v>
      </c>
      <c r="J7971" s="93">
        <v>18</v>
      </c>
      <c r="K7971" s="93">
        <v>7</v>
      </c>
      <c r="L7971" s="93">
        <v>11</v>
      </c>
    </row>
    <row r="7972" spans="1:12" x14ac:dyDescent="0.15">
      <c r="A7972">
        <v>9</v>
      </c>
      <c r="B7972" s="93">
        <v>17</v>
      </c>
      <c r="C7972" s="93">
        <v>7</v>
      </c>
      <c r="D7972" s="93">
        <v>10</v>
      </c>
      <c r="E7972" s="93">
        <v>44</v>
      </c>
      <c r="F7972" s="93">
        <v>28</v>
      </c>
      <c r="G7972" s="93">
        <v>19</v>
      </c>
      <c r="H7972" s="93">
        <v>9</v>
      </c>
      <c r="I7972" s="93">
        <v>79</v>
      </c>
      <c r="J7972" s="93">
        <v>21</v>
      </c>
      <c r="K7972" s="93">
        <v>11</v>
      </c>
      <c r="L7972" s="93">
        <v>10</v>
      </c>
    </row>
    <row r="7973" spans="1:12" x14ac:dyDescent="0.15">
      <c r="A7973" t="s">
        <v>426</v>
      </c>
      <c r="B7973" s="93">
        <v>42</v>
      </c>
      <c r="C7973" s="93">
        <v>20</v>
      </c>
      <c r="D7973" s="93">
        <v>22</v>
      </c>
      <c r="E7973" s="93" t="s">
        <v>427</v>
      </c>
      <c r="F7973" s="93">
        <v>99</v>
      </c>
      <c r="G7973" s="93">
        <v>53</v>
      </c>
      <c r="H7973" s="93">
        <v>46</v>
      </c>
      <c r="I7973" s="93" t="s">
        <v>428</v>
      </c>
      <c r="J7973" s="93">
        <v>83</v>
      </c>
      <c r="K7973" s="93">
        <v>35</v>
      </c>
      <c r="L7973" s="93">
        <v>48</v>
      </c>
    </row>
    <row r="7974" spans="1:12" x14ac:dyDescent="0.15">
      <c r="A7974">
        <v>10</v>
      </c>
      <c r="B7974" s="93">
        <v>8</v>
      </c>
      <c r="C7974" s="93">
        <v>3</v>
      </c>
      <c r="D7974" s="93">
        <v>5</v>
      </c>
      <c r="E7974" s="93">
        <v>45</v>
      </c>
      <c r="F7974" s="93">
        <v>24</v>
      </c>
      <c r="G7974" s="93">
        <v>14</v>
      </c>
      <c r="H7974" s="93">
        <v>10</v>
      </c>
      <c r="I7974" s="93">
        <v>80</v>
      </c>
      <c r="J7974" s="93">
        <v>22</v>
      </c>
      <c r="K7974" s="93">
        <v>11</v>
      </c>
      <c r="L7974" s="93">
        <v>11</v>
      </c>
    </row>
    <row r="7975" spans="1:12" x14ac:dyDescent="0.15">
      <c r="A7975">
        <v>11</v>
      </c>
      <c r="B7975" s="93">
        <v>8</v>
      </c>
      <c r="C7975" s="93">
        <v>3</v>
      </c>
      <c r="D7975" s="93">
        <v>5</v>
      </c>
      <c r="E7975" s="93">
        <v>46</v>
      </c>
      <c r="F7975" s="93">
        <v>25</v>
      </c>
      <c r="G7975" s="93">
        <v>11</v>
      </c>
      <c r="H7975" s="93">
        <v>14</v>
      </c>
      <c r="I7975" s="93">
        <v>81</v>
      </c>
      <c r="J7975" s="93">
        <v>15</v>
      </c>
      <c r="K7975" s="93">
        <v>8</v>
      </c>
      <c r="L7975" s="93">
        <v>7</v>
      </c>
    </row>
    <row r="7976" spans="1:12" x14ac:dyDescent="0.15">
      <c r="A7976">
        <v>12</v>
      </c>
      <c r="B7976" s="93">
        <v>8</v>
      </c>
      <c r="C7976" s="93">
        <v>5</v>
      </c>
      <c r="D7976" s="93">
        <v>3</v>
      </c>
      <c r="E7976" s="93">
        <v>47</v>
      </c>
      <c r="F7976" s="93">
        <v>15</v>
      </c>
      <c r="G7976" s="93">
        <v>7</v>
      </c>
      <c r="H7976" s="93">
        <v>8</v>
      </c>
      <c r="I7976" s="93">
        <v>82</v>
      </c>
      <c r="J7976" s="93">
        <v>17</v>
      </c>
      <c r="K7976" s="93">
        <v>7</v>
      </c>
      <c r="L7976" s="93">
        <v>10</v>
      </c>
    </row>
    <row r="7977" spans="1:12" x14ac:dyDescent="0.15">
      <c r="A7977">
        <v>13</v>
      </c>
      <c r="B7977" s="93">
        <v>10</v>
      </c>
      <c r="C7977" s="93">
        <v>6</v>
      </c>
      <c r="D7977" s="93">
        <v>4</v>
      </c>
      <c r="E7977" s="93">
        <v>48</v>
      </c>
      <c r="F7977" s="93">
        <v>20</v>
      </c>
      <c r="G7977" s="93">
        <v>13</v>
      </c>
      <c r="H7977" s="93">
        <v>7</v>
      </c>
      <c r="I7977" s="93">
        <v>83</v>
      </c>
      <c r="J7977" s="93">
        <v>12</v>
      </c>
      <c r="K7977" s="93">
        <v>1</v>
      </c>
      <c r="L7977" s="93">
        <v>11</v>
      </c>
    </row>
    <row r="7978" spans="1:12" x14ac:dyDescent="0.15">
      <c r="A7978">
        <v>14</v>
      </c>
      <c r="B7978" s="93">
        <v>8</v>
      </c>
      <c r="C7978" s="93">
        <v>3</v>
      </c>
      <c r="D7978" s="93">
        <v>5</v>
      </c>
      <c r="E7978" s="93">
        <v>49</v>
      </c>
      <c r="F7978" s="93">
        <v>15</v>
      </c>
      <c r="G7978" s="93">
        <v>8</v>
      </c>
      <c r="H7978" s="93">
        <v>7</v>
      </c>
      <c r="I7978" s="93">
        <v>84</v>
      </c>
      <c r="J7978" s="93">
        <v>17</v>
      </c>
      <c r="K7978" s="93">
        <v>8</v>
      </c>
      <c r="L7978" s="93">
        <v>9</v>
      </c>
    </row>
    <row r="7979" spans="1:12" x14ac:dyDescent="0.15">
      <c r="A7979" t="s">
        <v>429</v>
      </c>
      <c r="B7979" s="93">
        <v>55</v>
      </c>
      <c r="C7979" s="93">
        <v>24</v>
      </c>
      <c r="D7979" s="93">
        <v>31</v>
      </c>
      <c r="E7979" s="93" t="s">
        <v>430</v>
      </c>
      <c r="F7979" s="93">
        <v>82</v>
      </c>
      <c r="G7979" s="93">
        <v>47</v>
      </c>
      <c r="H7979" s="93">
        <v>35</v>
      </c>
      <c r="I7979" s="93" t="s">
        <v>431</v>
      </c>
      <c r="J7979" s="93">
        <v>72</v>
      </c>
      <c r="K7979" s="93">
        <v>19</v>
      </c>
      <c r="L7979" s="93">
        <v>53</v>
      </c>
    </row>
    <row r="7980" spans="1:12" x14ac:dyDescent="0.15">
      <c r="A7980">
        <v>15</v>
      </c>
      <c r="B7980" s="93">
        <v>11</v>
      </c>
      <c r="C7980" s="93">
        <v>5</v>
      </c>
      <c r="D7980" s="93">
        <v>6</v>
      </c>
      <c r="E7980" s="93">
        <v>50</v>
      </c>
      <c r="F7980" s="93">
        <v>22</v>
      </c>
      <c r="G7980" s="93">
        <v>9</v>
      </c>
      <c r="H7980" s="93">
        <v>13</v>
      </c>
      <c r="I7980" s="93">
        <v>85</v>
      </c>
      <c r="J7980" s="93">
        <v>17</v>
      </c>
      <c r="K7980" s="93">
        <v>5</v>
      </c>
      <c r="L7980" s="93">
        <v>12</v>
      </c>
    </row>
    <row r="7981" spans="1:12" x14ac:dyDescent="0.15">
      <c r="A7981">
        <v>16</v>
      </c>
      <c r="B7981" s="93">
        <v>8</v>
      </c>
      <c r="C7981" s="93">
        <v>3</v>
      </c>
      <c r="D7981" s="93">
        <v>5</v>
      </c>
      <c r="E7981" s="93">
        <v>51</v>
      </c>
      <c r="F7981" s="93">
        <v>17</v>
      </c>
      <c r="G7981" s="93">
        <v>11</v>
      </c>
      <c r="H7981" s="93">
        <v>6</v>
      </c>
      <c r="I7981" s="93">
        <v>86</v>
      </c>
      <c r="J7981" s="93">
        <v>13</v>
      </c>
      <c r="K7981" s="93">
        <v>3</v>
      </c>
      <c r="L7981" s="93">
        <v>10</v>
      </c>
    </row>
    <row r="7982" spans="1:12" x14ac:dyDescent="0.15">
      <c r="A7982">
        <v>17</v>
      </c>
      <c r="B7982" s="93">
        <v>11</v>
      </c>
      <c r="C7982" s="93">
        <v>5</v>
      </c>
      <c r="D7982" s="93">
        <v>6</v>
      </c>
      <c r="E7982" s="93">
        <v>52</v>
      </c>
      <c r="F7982" s="93">
        <v>17</v>
      </c>
      <c r="G7982" s="93">
        <v>9</v>
      </c>
      <c r="H7982" s="93">
        <v>8</v>
      </c>
      <c r="I7982" s="93">
        <v>87</v>
      </c>
      <c r="J7982" s="93">
        <v>15</v>
      </c>
      <c r="K7982" s="93">
        <v>3</v>
      </c>
      <c r="L7982" s="93">
        <v>12</v>
      </c>
    </row>
    <row r="7983" spans="1:12" x14ac:dyDescent="0.15">
      <c r="A7983">
        <v>18</v>
      </c>
      <c r="B7983" s="93">
        <v>12</v>
      </c>
      <c r="C7983" s="93">
        <v>4</v>
      </c>
      <c r="D7983" s="93">
        <v>8</v>
      </c>
      <c r="E7983" s="93">
        <v>53</v>
      </c>
      <c r="F7983" s="93">
        <v>13</v>
      </c>
      <c r="G7983" s="93">
        <v>8</v>
      </c>
      <c r="H7983" s="93">
        <v>5</v>
      </c>
      <c r="I7983" s="93">
        <v>88</v>
      </c>
      <c r="J7983" s="93">
        <v>16</v>
      </c>
      <c r="K7983" s="93">
        <v>5</v>
      </c>
      <c r="L7983" s="93">
        <v>11</v>
      </c>
    </row>
    <row r="7984" spans="1:12" x14ac:dyDescent="0.15">
      <c r="A7984">
        <v>19</v>
      </c>
      <c r="B7984" s="93">
        <v>13</v>
      </c>
      <c r="C7984" s="93">
        <v>7</v>
      </c>
      <c r="D7984" s="93">
        <v>6</v>
      </c>
      <c r="E7984" s="93">
        <v>54</v>
      </c>
      <c r="F7984" s="93">
        <v>13</v>
      </c>
      <c r="G7984" s="93">
        <v>10</v>
      </c>
      <c r="H7984" s="93">
        <v>3</v>
      </c>
      <c r="I7984" s="93">
        <v>89</v>
      </c>
      <c r="J7984" s="93">
        <v>11</v>
      </c>
      <c r="K7984" s="93">
        <v>3</v>
      </c>
      <c r="L7984" s="93">
        <v>8</v>
      </c>
    </row>
    <row r="7985" spans="1:12" x14ac:dyDescent="0.15">
      <c r="A7985" t="s">
        <v>432</v>
      </c>
      <c r="B7985" s="93">
        <v>90</v>
      </c>
      <c r="C7985" s="93">
        <v>61</v>
      </c>
      <c r="D7985" s="93">
        <v>29</v>
      </c>
      <c r="E7985" s="93" t="s">
        <v>433</v>
      </c>
      <c r="F7985" s="93">
        <v>66</v>
      </c>
      <c r="G7985" s="93">
        <v>33</v>
      </c>
      <c r="H7985" s="93">
        <v>33</v>
      </c>
      <c r="I7985" s="93" t="s">
        <v>434</v>
      </c>
      <c r="J7985" s="93">
        <v>40</v>
      </c>
      <c r="K7985" s="93">
        <v>4</v>
      </c>
      <c r="L7985" s="93">
        <v>36</v>
      </c>
    </row>
    <row r="7986" spans="1:12" x14ac:dyDescent="0.15">
      <c r="A7986">
        <v>20</v>
      </c>
      <c r="B7986" s="93">
        <v>19</v>
      </c>
      <c r="C7986" s="93">
        <v>13</v>
      </c>
      <c r="D7986" s="93">
        <v>6</v>
      </c>
      <c r="E7986" s="93">
        <v>55</v>
      </c>
      <c r="F7986" s="93">
        <v>7</v>
      </c>
      <c r="G7986" s="93">
        <v>4</v>
      </c>
      <c r="H7986" s="93">
        <v>3</v>
      </c>
      <c r="I7986" s="93">
        <v>90</v>
      </c>
      <c r="J7986" s="93">
        <v>9</v>
      </c>
      <c r="K7986" s="93">
        <v>1</v>
      </c>
      <c r="L7986" s="93">
        <v>8</v>
      </c>
    </row>
    <row r="7987" spans="1:12" x14ac:dyDescent="0.15">
      <c r="A7987">
        <v>21</v>
      </c>
      <c r="B7987" s="93">
        <v>25</v>
      </c>
      <c r="C7987" s="93">
        <v>20</v>
      </c>
      <c r="D7987" s="93">
        <v>5</v>
      </c>
      <c r="E7987" s="93">
        <v>56</v>
      </c>
      <c r="F7987" s="93">
        <v>14</v>
      </c>
      <c r="G7987" s="93">
        <v>5</v>
      </c>
      <c r="H7987" s="93">
        <v>9</v>
      </c>
      <c r="I7987" s="93">
        <v>91</v>
      </c>
      <c r="J7987" s="93">
        <v>9</v>
      </c>
      <c r="K7987" s="93">
        <v>0</v>
      </c>
      <c r="L7987" s="93">
        <v>9</v>
      </c>
    </row>
    <row r="7988" spans="1:12" x14ac:dyDescent="0.15">
      <c r="A7988">
        <v>22</v>
      </c>
      <c r="B7988" s="93">
        <v>15</v>
      </c>
      <c r="C7988" s="93">
        <v>10</v>
      </c>
      <c r="D7988" s="93">
        <v>5</v>
      </c>
      <c r="E7988" s="93">
        <v>57</v>
      </c>
      <c r="F7988" s="93">
        <v>17</v>
      </c>
      <c r="G7988" s="93">
        <v>9</v>
      </c>
      <c r="H7988" s="93">
        <v>8</v>
      </c>
      <c r="I7988" s="93">
        <v>92</v>
      </c>
      <c r="J7988" s="93">
        <v>10</v>
      </c>
      <c r="K7988" s="93">
        <v>2</v>
      </c>
      <c r="L7988" s="93">
        <v>8</v>
      </c>
    </row>
    <row r="7989" spans="1:12" x14ac:dyDescent="0.15">
      <c r="A7989">
        <v>23</v>
      </c>
      <c r="B7989" s="93">
        <v>14</v>
      </c>
      <c r="C7989" s="93">
        <v>10</v>
      </c>
      <c r="D7989" s="93">
        <v>4</v>
      </c>
      <c r="E7989" s="93">
        <v>58</v>
      </c>
      <c r="F7989" s="93">
        <v>18</v>
      </c>
      <c r="G7989" s="93">
        <v>9</v>
      </c>
      <c r="H7989" s="93">
        <v>9</v>
      </c>
      <c r="I7989" s="93">
        <v>93</v>
      </c>
      <c r="J7989" s="93">
        <v>8</v>
      </c>
      <c r="K7989" s="93">
        <v>1</v>
      </c>
      <c r="L7989" s="93">
        <v>7</v>
      </c>
    </row>
    <row r="7990" spans="1:12" x14ac:dyDescent="0.15">
      <c r="A7990">
        <v>24</v>
      </c>
      <c r="B7990" s="93">
        <v>17</v>
      </c>
      <c r="C7990" s="93">
        <v>8</v>
      </c>
      <c r="D7990" s="93">
        <v>9</v>
      </c>
      <c r="E7990" s="93">
        <v>59</v>
      </c>
      <c r="F7990" s="93">
        <v>10</v>
      </c>
      <c r="G7990" s="93">
        <v>6</v>
      </c>
      <c r="H7990" s="93">
        <v>4</v>
      </c>
      <c r="I7990" s="93">
        <v>94</v>
      </c>
      <c r="J7990" s="93">
        <v>4</v>
      </c>
      <c r="K7990" s="93">
        <v>0</v>
      </c>
      <c r="L7990" s="93">
        <v>4</v>
      </c>
    </row>
    <row r="7991" spans="1:12" x14ac:dyDescent="0.15">
      <c r="A7991" t="s">
        <v>435</v>
      </c>
      <c r="B7991" s="93">
        <v>37</v>
      </c>
      <c r="C7991" s="93">
        <v>21</v>
      </c>
      <c r="D7991" s="93">
        <v>16</v>
      </c>
      <c r="E7991" s="93" t="s">
        <v>436</v>
      </c>
      <c r="F7991" s="93">
        <v>63</v>
      </c>
      <c r="G7991" s="93">
        <v>33</v>
      </c>
      <c r="H7991" s="93">
        <v>30</v>
      </c>
      <c r="I7991" s="93" t="s">
        <v>437</v>
      </c>
      <c r="J7991" s="93">
        <v>15</v>
      </c>
      <c r="K7991" s="93">
        <v>0</v>
      </c>
      <c r="L7991" s="93">
        <v>15</v>
      </c>
    </row>
    <row r="7992" spans="1:12" x14ac:dyDescent="0.15">
      <c r="A7992">
        <v>25</v>
      </c>
      <c r="B7992" s="93">
        <v>7</v>
      </c>
      <c r="C7992" s="93">
        <v>5</v>
      </c>
      <c r="D7992" s="93">
        <v>2</v>
      </c>
      <c r="E7992" s="93">
        <v>60</v>
      </c>
      <c r="F7992" s="93">
        <v>10</v>
      </c>
      <c r="G7992" s="93">
        <v>2</v>
      </c>
      <c r="H7992" s="93">
        <v>8</v>
      </c>
      <c r="I7992" s="93">
        <v>95</v>
      </c>
      <c r="J7992" s="93">
        <v>4</v>
      </c>
      <c r="K7992" s="93">
        <v>0</v>
      </c>
      <c r="L7992" s="93">
        <v>4</v>
      </c>
    </row>
    <row r="7993" spans="1:12" x14ac:dyDescent="0.15">
      <c r="A7993">
        <v>26</v>
      </c>
      <c r="B7993" s="93">
        <v>7</v>
      </c>
      <c r="C7993" s="93">
        <v>5</v>
      </c>
      <c r="D7993" s="93">
        <v>2</v>
      </c>
      <c r="E7993" s="93">
        <v>61</v>
      </c>
      <c r="F7993" s="93">
        <v>14</v>
      </c>
      <c r="G7993" s="93">
        <v>10</v>
      </c>
      <c r="H7993" s="93">
        <v>4</v>
      </c>
      <c r="I7993" s="93">
        <v>96</v>
      </c>
      <c r="J7993" s="93">
        <v>6</v>
      </c>
      <c r="K7993" s="93">
        <v>0</v>
      </c>
      <c r="L7993" s="93">
        <v>6</v>
      </c>
    </row>
    <row r="7994" spans="1:12" x14ac:dyDescent="0.15">
      <c r="A7994">
        <v>27</v>
      </c>
      <c r="B7994" s="93">
        <v>10</v>
      </c>
      <c r="C7994" s="93">
        <v>4</v>
      </c>
      <c r="D7994" s="93">
        <v>6</v>
      </c>
      <c r="E7994" s="93">
        <v>62</v>
      </c>
      <c r="F7994" s="93">
        <v>7</v>
      </c>
      <c r="G7994" s="93">
        <v>3</v>
      </c>
      <c r="H7994" s="93">
        <v>4</v>
      </c>
      <c r="I7994" s="93">
        <v>97</v>
      </c>
      <c r="J7994" s="93">
        <v>3</v>
      </c>
      <c r="K7994" s="93">
        <v>0</v>
      </c>
      <c r="L7994" s="93">
        <v>3</v>
      </c>
    </row>
    <row r="7995" spans="1:12" x14ac:dyDescent="0.15">
      <c r="A7995">
        <v>28</v>
      </c>
      <c r="B7995" s="93">
        <v>8</v>
      </c>
      <c r="C7995" s="93">
        <v>5</v>
      </c>
      <c r="D7995" s="93">
        <v>3</v>
      </c>
      <c r="E7995" s="93">
        <v>63</v>
      </c>
      <c r="F7995" s="93">
        <v>18</v>
      </c>
      <c r="G7995" s="93">
        <v>10</v>
      </c>
      <c r="H7995" s="93">
        <v>8</v>
      </c>
      <c r="I7995" s="93">
        <v>98</v>
      </c>
      <c r="J7995" s="93">
        <v>1</v>
      </c>
      <c r="K7995" s="93">
        <v>0</v>
      </c>
      <c r="L7995" s="93">
        <v>1</v>
      </c>
    </row>
    <row r="7996" spans="1:12" x14ac:dyDescent="0.15">
      <c r="A7996">
        <v>29</v>
      </c>
      <c r="B7996" s="93">
        <v>5</v>
      </c>
      <c r="C7996" s="93">
        <v>2</v>
      </c>
      <c r="D7996" s="93">
        <v>3</v>
      </c>
      <c r="E7996" s="93">
        <v>64</v>
      </c>
      <c r="F7996" s="93">
        <v>14</v>
      </c>
      <c r="G7996" s="93">
        <v>8</v>
      </c>
      <c r="H7996" s="93">
        <v>6</v>
      </c>
      <c r="I7996" s="93">
        <v>99</v>
      </c>
      <c r="J7996" s="93">
        <v>1</v>
      </c>
      <c r="K7996" s="93">
        <v>0</v>
      </c>
      <c r="L7996" s="93">
        <v>1</v>
      </c>
    </row>
    <row r="7997" spans="1:12" x14ac:dyDescent="0.15">
      <c r="A7997" t="s">
        <v>438</v>
      </c>
      <c r="B7997" s="93">
        <v>40</v>
      </c>
      <c r="C7997" s="93">
        <v>24</v>
      </c>
      <c r="D7997" s="93">
        <v>16</v>
      </c>
      <c r="E7997" s="93" t="s">
        <v>439</v>
      </c>
      <c r="F7997" s="93">
        <v>112</v>
      </c>
      <c r="G7997" s="93">
        <v>49</v>
      </c>
      <c r="H7997" s="93">
        <v>63</v>
      </c>
      <c r="I7997" s="93" t="s">
        <v>440</v>
      </c>
      <c r="J7997" s="93">
        <v>5</v>
      </c>
      <c r="K7997" s="93">
        <v>0</v>
      </c>
      <c r="L7997" s="93">
        <v>5</v>
      </c>
    </row>
    <row r="7998" spans="1:12" x14ac:dyDescent="0.15">
      <c r="A7998">
        <v>30</v>
      </c>
      <c r="B7998" s="93">
        <v>10</v>
      </c>
      <c r="C7998" s="93">
        <v>7</v>
      </c>
      <c r="D7998" s="93">
        <v>3</v>
      </c>
      <c r="E7998" s="93">
        <v>65</v>
      </c>
      <c r="F7998" s="93">
        <v>11</v>
      </c>
      <c r="G7998" s="93">
        <v>4</v>
      </c>
      <c r="H7998" s="93">
        <v>7</v>
      </c>
      <c r="I7998" s="93">
        <v>100</v>
      </c>
      <c r="J7998" s="93">
        <v>2</v>
      </c>
      <c r="K7998" s="93">
        <v>0</v>
      </c>
      <c r="L7998" s="93">
        <v>2</v>
      </c>
    </row>
    <row r="7999" spans="1:12" x14ac:dyDescent="0.15">
      <c r="A7999">
        <v>31</v>
      </c>
      <c r="B7999" s="93">
        <v>9</v>
      </c>
      <c r="C7999" s="93">
        <v>5</v>
      </c>
      <c r="D7999" s="93">
        <v>4</v>
      </c>
      <c r="E7999" s="93">
        <v>66</v>
      </c>
      <c r="F7999" s="93">
        <v>23</v>
      </c>
      <c r="G7999" s="93">
        <v>8</v>
      </c>
      <c r="H7999" s="93">
        <v>15</v>
      </c>
      <c r="I7999" s="93">
        <v>101</v>
      </c>
      <c r="J7999" s="93">
        <v>0</v>
      </c>
      <c r="K7999" s="93">
        <v>0</v>
      </c>
      <c r="L7999" s="93">
        <v>0</v>
      </c>
    </row>
    <row r="8000" spans="1:12" x14ac:dyDescent="0.15">
      <c r="A8000">
        <v>32</v>
      </c>
      <c r="B8000" s="93">
        <v>4</v>
      </c>
      <c r="C8000" s="93">
        <v>3</v>
      </c>
      <c r="D8000" s="93">
        <v>1</v>
      </c>
      <c r="E8000" s="93">
        <v>67</v>
      </c>
      <c r="F8000" s="93">
        <v>23</v>
      </c>
      <c r="G8000" s="93">
        <v>13</v>
      </c>
      <c r="H8000" s="93">
        <v>10</v>
      </c>
      <c r="I8000" s="93">
        <v>102</v>
      </c>
      <c r="J8000" s="93">
        <v>1</v>
      </c>
      <c r="K8000" s="93">
        <v>0</v>
      </c>
      <c r="L8000" s="93">
        <v>1</v>
      </c>
    </row>
    <row r="8001" spans="1:12" x14ac:dyDescent="0.15">
      <c r="A8001">
        <v>33</v>
      </c>
      <c r="B8001" s="93">
        <v>8</v>
      </c>
      <c r="C8001" s="93">
        <v>2</v>
      </c>
      <c r="D8001" s="93">
        <v>6</v>
      </c>
      <c r="E8001" s="93">
        <v>68</v>
      </c>
      <c r="F8001" s="93">
        <v>20</v>
      </c>
      <c r="G8001" s="93">
        <v>10</v>
      </c>
      <c r="H8001" s="93">
        <v>10</v>
      </c>
      <c r="I8001" s="93" t="s">
        <v>441</v>
      </c>
      <c r="J8001" s="93">
        <v>2</v>
      </c>
      <c r="K8001" s="93">
        <v>0</v>
      </c>
      <c r="L8001" s="93">
        <v>2</v>
      </c>
    </row>
    <row r="8002" spans="1:12" x14ac:dyDescent="0.15">
      <c r="A8002">
        <v>34</v>
      </c>
      <c r="B8002" s="93">
        <v>9</v>
      </c>
      <c r="C8002" s="93">
        <v>7</v>
      </c>
      <c r="D8002" s="93">
        <v>2</v>
      </c>
      <c r="E8002" s="93">
        <v>69</v>
      </c>
      <c r="F8002" s="93">
        <v>35</v>
      </c>
      <c r="G8002" s="93">
        <v>14</v>
      </c>
      <c r="H8002" s="93">
        <v>21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57</v>
      </c>
      <c r="C8005" s="93" t="s">
        <v>272</v>
      </c>
      <c r="D8005" s="93">
        <v>118</v>
      </c>
      <c r="E8005" s="93" t="s">
        <v>273</v>
      </c>
      <c r="F8005" s="93">
        <v>404</v>
      </c>
      <c r="G8005" s="93" t="s">
        <v>272</v>
      </c>
      <c r="H8005" s="93">
        <v>714</v>
      </c>
      <c r="I8005" s="93" t="s">
        <v>273</v>
      </c>
      <c r="J8005" s="93">
        <v>207</v>
      </c>
      <c r="K8005" s="93" t="s">
        <v>272</v>
      </c>
      <c r="L8005" s="93">
        <v>550</v>
      </c>
    </row>
    <row r="8006" spans="1:12" x14ac:dyDescent="0.15">
      <c r="A8006" t="s">
        <v>274</v>
      </c>
      <c r="B8006" s="93">
        <v>61</v>
      </c>
      <c r="C8006" s="93" t="s">
        <v>662</v>
      </c>
      <c r="D8006" s="93">
        <v>8.5383502170766998E-2</v>
      </c>
      <c r="E8006" s="93" t="s">
        <v>274</v>
      </c>
      <c r="F8006" s="93">
        <v>310</v>
      </c>
      <c r="G8006" s="93" t="s">
        <v>662</v>
      </c>
      <c r="H8006" s="93">
        <v>0.51664254703328505</v>
      </c>
      <c r="I8006" s="93" t="s">
        <v>274</v>
      </c>
      <c r="J8006" s="93">
        <v>343</v>
      </c>
      <c r="K8006" s="93" t="s">
        <v>662</v>
      </c>
      <c r="L8006" s="93">
        <v>0.39797395079594788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44012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1405</v>
      </c>
      <c r="C8011" s="93">
        <v>726</v>
      </c>
      <c r="D8011" s="93">
        <v>679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17</v>
      </c>
      <c r="C8012" s="93">
        <v>5</v>
      </c>
      <c r="D8012" s="93">
        <v>12</v>
      </c>
      <c r="E8012" s="93" t="s">
        <v>421</v>
      </c>
      <c r="F8012" s="93">
        <v>53</v>
      </c>
      <c r="G8012" s="93">
        <v>28</v>
      </c>
      <c r="H8012" s="93">
        <v>25</v>
      </c>
      <c r="I8012" s="93" t="s">
        <v>422</v>
      </c>
      <c r="J8012" s="93">
        <v>137</v>
      </c>
      <c r="K8012" s="93">
        <v>66</v>
      </c>
      <c r="L8012" s="93">
        <v>71</v>
      </c>
    </row>
    <row r="8013" spans="1:12" x14ac:dyDescent="0.15">
      <c r="A8013">
        <v>0</v>
      </c>
      <c r="B8013" s="93">
        <v>3</v>
      </c>
      <c r="C8013" s="93">
        <v>0</v>
      </c>
      <c r="D8013" s="93">
        <v>3</v>
      </c>
      <c r="E8013" s="93">
        <v>35</v>
      </c>
      <c r="F8013" s="93">
        <v>5</v>
      </c>
      <c r="G8013" s="93">
        <v>5</v>
      </c>
      <c r="H8013" s="93">
        <v>0</v>
      </c>
      <c r="I8013" s="93">
        <v>70</v>
      </c>
      <c r="J8013" s="93">
        <v>30</v>
      </c>
      <c r="K8013" s="93">
        <v>13</v>
      </c>
      <c r="L8013" s="93">
        <v>17</v>
      </c>
    </row>
    <row r="8014" spans="1:12" x14ac:dyDescent="0.15">
      <c r="A8014">
        <v>1</v>
      </c>
      <c r="B8014" s="93">
        <v>4</v>
      </c>
      <c r="C8014" s="93">
        <v>2</v>
      </c>
      <c r="D8014" s="93">
        <v>2</v>
      </c>
      <c r="E8014" s="93">
        <v>36</v>
      </c>
      <c r="F8014" s="93">
        <v>12</v>
      </c>
      <c r="G8014" s="93">
        <v>5</v>
      </c>
      <c r="H8014" s="93">
        <v>7</v>
      </c>
      <c r="I8014" s="93">
        <v>71</v>
      </c>
      <c r="J8014" s="93">
        <v>26</v>
      </c>
      <c r="K8014" s="93">
        <v>13</v>
      </c>
      <c r="L8014" s="93">
        <v>13</v>
      </c>
    </row>
    <row r="8015" spans="1:12" x14ac:dyDescent="0.15">
      <c r="A8015">
        <v>2</v>
      </c>
      <c r="B8015" s="93">
        <v>3</v>
      </c>
      <c r="C8015" s="93">
        <v>1</v>
      </c>
      <c r="D8015" s="93">
        <v>2</v>
      </c>
      <c r="E8015" s="93">
        <v>37</v>
      </c>
      <c r="F8015" s="93">
        <v>14</v>
      </c>
      <c r="G8015" s="93">
        <v>9</v>
      </c>
      <c r="H8015" s="93">
        <v>5</v>
      </c>
      <c r="I8015" s="93">
        <v>72</v>
      </c>
      <c r="J8015" s="93">
        <v>35</v>
      </c>
      <c r="K8015" s="93">
        <v>20</v>
      </c>
      <c r="L8015" s="93">
        <v>15</v>
      </c>
    </row>
    <row r="8016" spans="1:12" x14ac:dyDescent="0.15">
      <c r="A8016">
        <v>3</v>
      </c>
      <c r="B8016" s="93">
        <v>3</v>
      </c>
      <c r="C8016" s="93">
        <v>1</v>
      </c>
      <c r="D8016" s="93">
        <v>2</v>
      </c>
      <c r="E8016" s="93">
        <v>38</v>
      </c>
      <c r="F8016" s="93">
        <v>16</v>
      </c>
      <c r="G8016" s="93">
        <v>7</v>
      </c>
      <c r="H8016" s="93">
        <v>9</v>
      </c>
      <c r="I8016" s="93">
        <v>73</v>
      </c>
      <c r="J8016" s="93">
        <v>23</v>
      </c>
      <c r="K8016" s="93">
        <v>12</v>
      </c>
      <c r="L8016" s="93">
        <v>11</v>
      </c>
    </row>
    <row r="8017" spans="1:12" x14ac:dyDescent="0.15">
      <c r="A8017">
        <v>4</v>
      </c>
      <c r="B8017" s="93">
        <v>4</v>
      </c>
      <c r="C8017" s="93">
        <v>1</v>
      </c>
      <c r="D8017" s="93">
        <v>3</v>
      </c>
      <c r="E8017" s="93">
        <v>39</v>
      </c>
      <c r="F8017" s="93">
        <v>6</v>
      </c>
      <c r="G8017" s="93">
        <v>2</v>
      </c>
      <c r="H8017" s="93">
        <v>4</v>
      </c>
      <c r="I8017" s="93">
        <v>74</v>
      </c>
      <c r="J8017" s="93">
        <v>23</v>
      </c>
      <c r="K8017" s="93">
        <v>8</v>
      </c>
      <c r="L8017" s="93">
        <v>15</v>
      </c>
    </row>
    <row r="8018" spans="1:12" x14ac:dyDescent="0.15">
      <c r="A8018" t="s">
        <v>423</v>
      </c>
      <c r="B8018" s="93">
        <v>44</v>
      </c>
      <c r="C8018" s="93">
        <v>21</v>
      </c>
      <c r="D8018" s="93">
        <v>23</v>
      </c>
      <c r="E8018" s="93" t="s">
        <v>424</v>
      </c>
      <c r="F8018" s="93">
        <v>85</v>
      </c>
      <c r="G8018" s="93">
        <v>45</v>
      </c>
      <c r="H8018" s="93">
        <v>40</v>
      </c>
      <c r="I8018" s="93" t="s">
        <v>425</v>
      </c>
      <c r="J8018" s="93">
        <v>134</v>
      </c>
      <c r="K8018" s="93">
        <v>57</v>
      </c>
      <c r="L8018" s="93">
        <v>77</v>
      </c>
    </row>
    <row r="8019" spans="1:12" x14ac:dyDescent="0.15">
      <c r="A8019">
        <v>5</v>
      </c>
      <c r="B8019" s="93">
        <v>6</v>
      </c>
      <c r="C8019" s="93">
        <v>3</v>
      </c>
      <c r="D8019" s="93">
        <v>3</v>
      </c>
      <c r="E8019" s="93">
        <v>40</v>
      </c>
      <c r="F8019" s="93">
        <v>10</v>
      </c>
      <c r="G8019" s="93">
        <v>6</v>
      </c>
      <c r="H8019" s="93">
        <v>4</v>
      </c>
      <c r="I8019" s="93">
        <v>75</v>
      </c>
      <c r="J8019" s="93">
        <v>24</v>
      </c>
      <c r="K8019" s="93">
        <v>10</v>
      </c>
      <c r="L8019" s="93">
        <v>14</v>
      </c>
    </row>
    <row r="8020" spans="1:12" x14ac:dyDescent="0.15">
      <c r="A8020">
        <v>6</v>
      </c>
      <c r="B8020" s="93">
        <v>12</v>
      </c>
      <c r="C8020" s="93">
        <v>6</v>
      </c>
      <c r="D8020" s="93">
        <v>6</v>
      </c>
      <c r="E8020" s="93">
        <v>41</v>
      </c>
      <c r="F8020" s="93">
        <v>19</v>
      </c>
      <c r="G8020" s="93">
        <v>9</v>
      </c>
      <c r="H8020" s="93">
        <v>10</v>
      </c>
      <c r="I8020" s="93">
        <v>76</v>
      </c>
      <c r="J8020" s="93">
        <v>24</v>
      </c>
      <c r="K8020" s="93">
        <v>9</v>
      </c>
      <c r="L8020" s="93">
        <v>15</v>
      </c>
    </row>
    <row r="8021" spans="1:12" x14ac:dyDescent="0.15">
      <c r="A8021">
        <v>7</v>
      </c>
      <c r="B8021" s="93">
        <v>6</v>
      </c>
      <c r="C8021" s="93">
        <v>2</v>
      </c>
      <c r="D8021" s="93">
        <v>4</v>
      </c>
      <c r="E8021" s="93">
        <v>42</v>
      </c>
      <c r="F8021" s="93">
        <v>14</v>
      </c>
      <c r="G8021" s="93">
        <v>5</v>
      </c>
      <c r="H8021" s="93">
        <v>9</v>
      </c>
      <c r="I8021" s="93">
        <v>77</v>
      </c>
      <c r="J8021" s="93">
        <v>30</v>
      </c>
      <c r="K8021" s="93">
        <v>17</v>
      </c>
      <c r="L8021" s="93">
        <v>13</v>
      </c>
    </row>
    <row r="8022" spans="1:12" x14ac:dyDescent="0.15">
      <c r="A8022">
        <v>8</v>
      </c>
      <c r="B8022" s="93">
        <v>10</v>
      </c>
      <c r="C8022" s="93">
        <v>6</v>
      </c>
      <c r="D8022" s="93">
        <v>4</v>
      </c>
      <c r="E8022" s="93">
        <v>43</v>
      </c>
      <c r="F8022" s="93">
        <v>25</v>
      </c>
      <c r="G8022" s="93">
        <v>13</v>
      </c>
      <c r="H8022" s="93">
        <v>12</v>
      </c>
      <c r="I8022" s="93">
        <v>78</v>
      </c>
      <c r="J8022" s="93">
        <v>26</v>
      </c>
      <c r="K8022" s="93">
        <v>8</v>
      </c>
      <c r="L8022" s="93">
        <v>18</v>
      </c>
    </row>
    <row r="8023" spans="1:12" x14ac:dyDescent="0.15">
      <c r="A8023">
        <v>9</v>
      </c>
      <c r="B8023" s="93">
        <v>10</v>
      </c>
      <c r="C8023" s="93">
        <v>4</v>
      </c>
      <c r="D8023" s="93">
        <v>6</v>
      </c>
      <c r="E8023" s="93">
        <v>44</v>
      </c>
      <c r="F8023" s="93">
        <v>17</v>
      </c>
      <c r="G8023" s="93">
        <v>12</v>
      </c>
      <c r="H8023" s="93">
        <v>5</v>
      </c>
      <c r="I8023" s="93">
        <v>79</v>
      </c>
      <c r="J8023" s="93">
        <v>30</v>
      </c>
      <c r="K8023" s="93">
        <v>13</v>
      </c>
      <c r="L8023" s="93">
        <v>17</v>
      </c>
    </row>
    <row r="8024" spans="1:12" x14ac:dyDescent="0.15">
      <c r="A8024" t="s">
        <v>426</v>
      </c>
      <c r="B8024" s="93">
        <v>52</v>
      </c>
      <c r="C8024" s="93">
        <v>26</v>
      </c>
      <c r="D8024" s="93">
        <v>26</v>
      </c>
      <c r="E8024" s="93" t="s">
        <v>427</v>
      </c>
      <c r="F8024" s="93">
        <v>115</v>
      </c>
      <c r="G8024" s="93">
        <v>70</v>
      </c>
      <c r="H8024" s="93">
        <v>45</v>
      </c>
      <c r="I8024" s="93" t="s">
        <v>428</v>
      </c>
      <c r="J8024" s="93">
        <v>74</v>
      </c>
      <c r="K8024" s="93">
        <v>31</v>
      </c>
      <c r="L8024" s="93">
        <v>43</v>
      </c>
    </row>
    <row r="8025" spans="1:12" x14ac:dyDescent="0.15">
      <c r="A8025">
        <v>10</v>
      </c>
      <c r="B8025" s="93">
        <v>11</v>
      </c>
      <c r="C8025" s="93">
        <v>4</v>
      </c>
      <c r="D8025" s="93">
        <v>7</v>
      </c>
      <c r="E8025" s="93">
        <v>45</v>
      </c>
      <c r="F8025" s="93">
        <v>23</v>
      </c>
      <c r="G8025" s="93">
        <v>12</v>
      </c>
      <c r="H8025" s="93">
        <v>11</v>
      </c>
      <c r="I8025" s="93">
        <v>80</v>
      </c>
      <c r="J8025" s="93">
        <v>19</v>
      </c>
      <c r="K8025" s="93">
        <v>10</v>
      </c>
      <c r="L8025" s="93">
        <v>9</v>
      </c>
    </row>
    <row r="8026" spans="1:12" x14ac:dyDescent="0.15">
      <c r="A8026">
        <v>11</v>
      </c>
      <c r="B8026" s="93">
        <v>11</v>
      </c>
      <c r="C8026" s="93">
        <v>7</v>
      </c>
      <c r="D8026" s="93">
        <v>4</v>
      </c>
      <c r="E8026" s="93">
        <v>46</v>
      </c>
      <c r="F8026" s="93">
        <v>24</v>
      </c>
      <c r="G8026" s="93">
        <v>18</v>
      </c>
      <c r="H8026" s="93">
        <v>6</v>
      </c>
      <c r="I8026" s="93">
        <v>81</v>
      </c>
      <c r="J8026" s="93">
        <v>11</v>
      </c>
      <c r="K8026" s="93">
        <v>2</v>
      </c>
      <c r="L8026" s="93">
        <v>9</v>
      </c>
    </row>
    <row r="8027" spans="1:12" x14ac:dyDescent="0.15">
      <c r="A8027">
        <v>12</v>
      </c>
      <c r="B8027" s="93">
        <v>7</v>
      </c>
      <c r="C8027" s="93">
        <v>5</v>
      </c>
      <c r="D8027" s="93">
        <v>2</v>
      </c>
      <c r="E8027" s="93">
        <v>47</v>
      </c>
      <c r="F8027" s="93">
        <v>17</v>
      </c>
      <c r="G8027" s="93">
        <v>11</v>
      </c>
      <c r="H8027" s="93">
        <v>6</v>
      </c>
      <c r="I8027" s="93">
        <v>82</v>
      </c>
      <c r="J8027" s="93">
        <v>19</v>
      </c>
      <c r="K8027" s="93">
        <v>9</v>
      </c>
      <c r="L8027" s="93">
        <v>10</v>
      </c>
    </row>
    <row r="8028" spans="1:12" x14ac:dyDescent="0.15">
      <c r="A8028">
        <v>13</v>
      </c>
      <c r="B8028" s="93">
        <v>12</v>
      </c>
      <c r="C8028" s="93">
        <v>6</v>
      </c>
      <c r="D8028" s="93">
        <v>6</v>
      </c>
      <c r="E8028" s="93">
        <v>48</v>
      </c>
      <c r="F8028" s="93">
        <v>29</v>
      </c>
      <c r="G8028" s="93">
        <v>15</v>
      </c>
      <c r="H8028" s="93">
        <v>14</v>
      </c>
      <c r="I8028" s="93">
        <v>83</v>
      </c>
      <c r="J8028" s="93">
        <v>13</v>
      </c>
      <c r="K8028" s="93">
        <v>8</v>
      </c>
      <c r="L8028" s="93">
        <v>5</v>
      </c>
    </row>
    <row r="8029" spans="1:12" x14ac:dyDescent="0.15">
      <c r="A8029">
        <v>14</v>
      </c>
      <c r="B8029" s="93">
        <v>11</v>
      </c>
      <c r="C8029" s="93">
        <v>4</v>
      </c>
      <c r="D8029" s="93">
        <v>7</v>
      </c>
      <c r="E8029" s="93">
        <v>49</v>
      </c>
      <c r="F8029" s="93">
        <v>22</v>
      </c>
      <c r="G8029" s="93">
        <v>14</v>
      </c>
      <c r="H8029" s="93">
        <v>8</v>
      </c>
      <c r="I8029" s="93">
        <v>84</v>
      </c>
      <c r="J8029" s="93">
        <v>12</v>
      </c>
      <c r="K8029" s="93">
        <v>2</v>
      </c>
      <c r="L8029" s="93">
        <v>10</v>
      </c>
    </row>
    <row r="8030" spans="1:12" x14ac:dyDescent="0.15">
      <c r="A8030" t="s">
        <v>429</v>
      </c>
      <c r="B8030" s="93">
        <v>51</v>
      </c>
      <c r="C8030" s="93">
        <v>26</v>
      </c>
      <c r="D8030" s="93">
        <v>25</v>
      </c>
      <c r="E8030" s="93" t="s">
        <v>430</v>
      </c>
      <c r="F8030" s="93">
        <v>113</v>
      </c>
      <c r="G8030" s="93">
        <v>73</v>
      </c>
      <c r="H8030" s="93">
        <v>40</v>
      </c>
      <c r="I8030" s="93" t="s">
        <v>431</v>
      </c>
      <c r="J8030" s="93">
        <v>40</v>
      </c>
      <c r="K8030" s="93">
        <v>17</v>
      </c>
      <c r="L8030" s="93">
        <v>23</v>
      </c>
    </row>
    <row r="8031" spans="1:12" x14ac:dyDescent="0.15">
      <c r="A8031">
        <v>15</v>
      </c>
      <c r="B8031" s="93">
        <v>7</v>
      </c>
      <c r="C8031" s="93">
        <v>5</v>
      </c>
      <c r="D8031" s="93">
        <v>2</v>
      </c>
      <c r="E8031" s="93">
        <v>50</v>
      </c>
      <c r="F8031" s="93">
        <v>35</v>
      </c>
      <c r="G8031" s="93">
        <v>20</v>
      </c>
      <c r="H8031" s="93">
        <v>15</v>
      </c>
      <c r="I8031" s="93">
        <v>85</v>
      </c>
      <c r="J8031" s="93">
        <v>14</v>
      </c>
      <c r="K8031" s="93">
        <v>4</v>
      </c>
      <c r="L8031" s="93">
        <v>10</v>
      </c>
    </row>
    <row r="8032" spans="1:12" x14ac:dyDescent="0.15">
      <c r="A8032">
        <v>16</v>
      </c>
      <c r="B8032" s="93">
        <v>6</v>
      </c>
      <c r="C8032" s="93">
        <v>1</v>
      </c>
      <c r="D8032" s="93">
        <v>5</v>
      </c>
      <c r="E8032" s="93">
        <v>51</v>
      </c>
      <c r="F8032" s="93">
        <v>18</v>
      </c>
      <c r="G8032" s="93">
        <v>11</v>
      </c>
      <c r="H8032" s="93">
        <v>7</v>
      </c>
      <c r="I8032" s="93">
        <v>86</v>
      </c>
      <c r="J8032" s="93">
        <v>6</v>
      </c>
      <c r="K8032" s="93">
        <v>3</v>
      </c>
      <c r="L8032" s="93">
        <v>3</v>
      </c>
    </row>
    <row r="8033" spans="1:12" x14ac:dyDescent="0.15">
      <c r="A8033">
        <v>17</v>
      </c>
      <c r="B8033" s="93">
        <v>16</v>
      </c>
      <c r="C8033" s="93">
        <v>7</v>
      </c>
      <c r="D8033" s="93">
        <v>9</v>
      </c>
      <c r="E8033" s="93">
        <v>52</v>
      </c>
      <c r="F8033" s="93">
        <v>24</v>
      </c>
      <c r="G8033" s="93">
        <v>19</v>
      </c>
      <c r="H8033" s="93">
        <v>5</v>
      </c>
      <c r="I8033" s="93">
        <v>87</v>
      </c>
      <c r="J8033" s="93">
        <v>6</v>
      </c>
      <c r="K8033" s="93">
        <v>2</v>
      </c>
      <c r="L8033" s="93">
        <v>4</v>
      </c>
    </row>
    <row r="8034" spans="1:12" x14ac:dyDescent="0.15">
      <c r="A8034">
        <v>18</v>
      </c>
      <c r="B8034" s="93">
        <v>9</v>
      </c>
      <c r="C8034" s="93">
        <v>6</v>
      </c>
      <c r="D8034" s="93">
        <v>3</v>
      </c>
      <c r="E8034" s="93">
        <v>53</v>
      </c>
      <c r="F8034" s="93">
        <v>17</v>
      </c>
      <c r="G8034" s="93">
        <v>12</v>
      </c>
      <c r="H8034" s="93">
        <v>5</v>
      </c>
      <c r="I8034" s="93">
        <v>88</v>
      </c>
      <c r="J8034" s="93">
        <v>6</v>
      </c>
      <c r="K8034" s="93">
        <v>4</v>
      </c>
      <c r="L8034" s="93">
        <v>2</v>
      </c>
    </row>
    <row r="8035" spans="1:12" x14ac:dyDescent="0.15">
      <c r="A8035">
        <v>19</v>
      </c>
      <c r="B8035" s="93">
        <v>13</v>
      </c>
      <c r="C8035" s="93">
        <v>7</v>
      </c>
      <c r="D8035" s="93">
        <v>6</v>
      </c>
      <c r="E8035" s="93">
        <v>54</v>
      </c>
      <c r="F8035" s="93">
        <v>19</v>
      </c>
      <c r="G8035" s="93">
        <v>11</v>
      </c>
      <c r="H8035" s="93">
        <v>8</v>
      </c>
      <c r="I8035" s="93">
        <v>89</v>
      </c>
      <c r="J8035" s="93">
        <v>8</v>
      </c>
      <c r="K8035" s="93">
        <v>4</v>
      </c>
      <c r="L8035" s="93">
        <v>4</v>
      </c>
    </row>
    <row r="8036" spans="1:12" x14ac:dyDescent="0.15">
      <c r="A8036" t="s">
        <v>432</v>
      </c>
      <c r="B8036" s="93">
        <v>69</v>
      </c>
      <c r="C8036" s="93">
        <v>49</v>
      </c>
      <c r="D8036" s="93">
        <v>20</v>
      </c>
      <c r="E8036" s="93" t="s">
        <v>433</v>
      </c>
      <c r="F8036" s="93">
        <v>90</v>
      </c>
      <c r="G8036" s="93">
        <v>53</v>
      </c>
      <c r="H8036" s="93">
        <v>37</v>
      </c>
      <c r="I8036" s="93" t="s">
        <v>434</v>
      </c>
      <c r="J8036" s="93">
        <v>19</v>
      </c>
      <c r="K8036" s="93">
        <v>2</v>
      </c>
      <c r="L8036" s="93">
        <v>17</v>
      </c>
    </row>
    <row r="8037" spans="1:12" x14ac:dyDescent="0.15">
      <c r="A8037">
        <v>20</v>
      </c>
      <c r="B8037" s="93">
        <v>12</v>
      </c>
      <c r="C8037" s="93">
        <v>9</v>
      </c>
      <c r="D8037" s="93">
        <v>3</v>
      </c>
      <c r="E8037" s="93">
        <v>55</v>
      </c>
      <c r="F8037" s="93">
        <v>23</v>
      </c>
      <c r="G8037" s="93">
        <v>14</v>
      </c>
      <c r="H8037" s="93">
        <v>9</v>
      </c>
      <c r="I8037" s="93">
        <v>90</v>
      </c>
      <c r="J8037" s="93">
        <v>6</v>
      </c>
      <c r="K8037" s="93">
        <v>0</v>
      </c>
      <c r="L8037" s="93">
        <v>6</v>
      </c>
    </row>
    <row r="8038" spans="1:12" x14ac:dyDescent="0.15">
      <c r="A8038">
        <v>21</v>
      </c>
      <c r="B8038" s="93">
        <v>14</v>
      </c>
      <c r="C8038" s="93">
        <v>6</v>
      </c>
      <c r="D8038" s="93">
        <v>8</v>
      </c>
      <c r="E8038" s="93">
        <v>56</v>
      </c>
      <c r="F8038" s="93">
        <v>24</v>
      </c>
      <c r="G8038" s="93">
        <v>11</v>
      </c>
      <c r="H8038" s="93">
        <v>13</v>
      </c>
      <c r="I8038" s="93">
        <v>91</v>
      </c>
      <c r="J8038" s="93">
        <v>7</v>
      </c>
      <c r="K8038" s="93">
        <v>1</v>
      </c>
      <c r="L8038" s="93">
        <v>6</v>
      </c>
    </row>
    <row r="8039" spans="1:12" x14ac:dyDescent="0.15">
      <c r="A8039">
        <v>22</v>
      </c>
      <c r="B8039" s="93">
        <v>16</v>
      </c>
      <c r="C8039" s="93">
        <v>13</v>
      </c>
      <c r="D8039" s="93">
        <v>3</v>
      </c>
      <c r="E8039" s="93">
        <v>57</v>
      </c>
      <c r="F8039" s="93">
        <v>16</v>
      </c>
      <c r="G8039" s="93">
        <v>11</v>
      </c>
      <c r="H8039" s="93">
        <v>5</v>
      </c>
      <c r="I8039" s="93">
        <v>92</v>
      </c>
      <c r="J8039" s="93">
        <v>2</v>
      </c>
      <c r="K8039" s="93">
        <v>0</v>
      </c>
      <c r="L8039" s="93">
        <v>2</v>
      </c>
    </row>
    <row r="8040" spans="1:12" x14ac:dyDescent="0.15">
      <c r="A8040">
        <v>23</v>
      </c>
      <c r="B8040" s="93">
        <v>18</v>
      </c>
      <c r="C8040" s="93">
        <v>13</v>
      </c>
      <c r="D8040" s="93">
        <v>5</v>
      </c>
      <c r="E8040" s="93">
        <v>58</v>
      </c>
      <c r="F8040" s="93">
        <v>13</v>
      </c>
      <c r="G8040" s="93">
        <v>9</v>
      </c>
      <c r="H8040" s="93">
        <v>4</v>
      </c>
      <c r="I8040" s="93">
        <v>93</v>
      </c>
      <c r="J8040" s="93">
        <v>3</v>
      </c>
      <c r="K8040" s="93">
        <v>1</v>
      </c>
      <c r="L8040" s="93">
        <v>2</v>
      </c>
    </row>
    <row r="8041" spans="1:12" x14ac:dyDescent="0.15">
      <c r="A8041">
        <v>24</v>
      </c>
      <c r="B8041" s="93">
        <v>9</v>
      </c>
      <c r="C8041" s="93">
        <v>8</v>
      </c>
      <c r="D8041" s="93">
        <v>1</v>
      </c>
      <c r="E8041" s="93">
        <v>59</v>
      </c>
      <c r="F8041" s="93">
        <v>14</v>
      </c>
      <c r="G8041" s="93">
        <v>8</v>
      </c>
      <c r="H8041" s="93">
        <v>6</v>
      </c>
      <c r="I8041" s="93">
        <v>94</v>
      </c>
      <c r="J8041" s="93">
        <v>1</v>
      </c>
      <c r="K8041" s="93">
        <v>0</v>
      </c>
      <c r="L8041" s="93">
        <v>1</v>
      </c>
    </row>
    <row r="8042" spans="1:12" x14ac:dyDescent="0.15">
      <c r="A8042" t="s">
        <v>435</v>
      </c>
      <c r="B8042" s="93">
        <v>50</v>
      </c>
      <c r="C8042" s="93">
        <v>32</v>
      </c>
      <c r="D8042" s="93">
        <v>18</v>
      </c>
      <c r="E8042" s="93" t="s">
        <v>436</v>
      </c>
      <c r="F8042" s="93">
        <v>101</v>
      </c>
      <c r="G8042" s="93">
        <v>52</v>
      </c>
      <c r="H8042" s="93">
        <v>49</v>
      </c>
      <c r="I8042" s="93" t="s">
        <v>437</v>
      </c>
      <c r="J8042" s="93">
        <v>5</v>
      </c>
      <c r="K8042" s="93">
        <v>0</v>
      </c>
      <c r="L8042" s="93">
        <v>5</v>
      </c>
    </row>
    <row r="8043" spans="1:12" x14ac:dyDescent="0.15">
      <c r="A8043">
        <v>25</v>
      </c>
      <c r="B8043" s="93">
        <v>11</v>
      </c>
      <c r="C8043" s="93">
        <v>9</v>
      </c>
      <c r="D8043" s="93">
        <v>2</v>
      </c>
      <c r="E8043" s="93">
        <v>60</v>
      </c>
      <c r="F8043" s="93">
        <v>16</v>
      </c>
      <c r="G8043" s="93">
        <v>8</v>
      </c>
      <c r="H8043" s="93">
        <v>8</v>
      </c>
      <c r="I8043" s="93">
        <v>95</v>
      </c>
      <c r="J8043" s="93">
        <v>1</v>
      </c>
      <c r="K8043" s="93">
        <v>0</v>
      </c>
      <c r="L8043" s="93">
        <v>1</v>
      </c>
    </row>
    <row r="8044" spans="1:12" x14ac:dyDescent="0.15">
      <c r="A8044">
        <v>26</v>
      </c>
      <c r="B8044" s="93">
        <v>6</v>
      </c>
      <c r="C8044" s="93">
        <v>4</v>
      </c>
      <c r="D8044" s="93">
        <v>2</v>
      </c>
      <c r="E8044" s="93">
        <v>61</v>
      </c>
      <c r="F8044" s="93">
        <v>21</v>
      </c>
      <c r="G8044" s="93">
        <v>12</v>
      </c>
      <c r="H8044" s="93">
        <v>9</v>
      </c>
      <c r="I8044" s="93">
        <v>96</v>
      </c>
      <c r="J8044" s="93">
        <v>1</v>
      </c>
      <c r="K8044" s="93">
        <v>0</v>
      </c>
      <c r="L8044" s="93">
        <v>1</v>
      </c>
    </row>
    <row r="8045" spans="1:12" x14ac:dyDescent="0.15">
      <c r="A8045">
        <v>27</v>
      </c>
      <c r="B8045" s="93">
        <v>8</v>
      </c>
      <c r="C8045" s="93">
        <v>6</v>
      </c>
      <c r="D8045" s="93">
        <v>2</v>
      </c>
      <c r="E8045" s="93">
        <v>62</v>
      </c>
      <c r="F8045" s="93">
        <v>25</v>
      </c>
      <c r="G8045" s="93">
        <v>13</v>
      </c>
      <c r="H8045" s="93">
        <v>12</v>
      </c>
      <c r="I8045" s="93">
        <v>97</v>
      </c>
      <c r="J8045" s="93">
        <v>2</v>
      </c>
      <c r="K8045" s="93">
        <v>0</v>
      </c>
      <c r="L8045" s="93">
        <v>2</v>
      </c>
    </row>
    <row r="8046" spans="1:12" x14ac:dyDescent="0.15">
      <c r="A8046">
        <v>28</v>
      </c>
      <c r="B8046" s="93">
        <v>17</v>
      </c>
      <c r="C8046" s="93">
        <v>9</v>
      </c>
      <c r="D8046" s="93">
        <v>8</v>
      </c>
      <c r="E8046" s="93">
        <v>63</v>
      </c>
      <c r="F8046" s="93">
        <v>21</v>
      </c>
      <c r="G8046" s="93">
        <v>11</v>
      </c>
      <c r="H8046" s="93">
        <v>10</v>
      </c>
      <c r="I8046" s="93">
        <v>98</v>
      </c>
      <c r="J8046" s="93">
        <v>1</v>
      </c>
      <c r="K8046" s="93">
        <v>0</v>
      </c>
      <c r="L8046" s="93">
        <v>1</v>
      </c>
    </row>
    <row r="8047" spans="1:12" x14ac:dyDescent="0.15">
      <c r="A8047">
        <v>29</v>
      </c>
      <c r="B8047" s="93">
        <v>8</v>
      </c>
      <c r="C8047" s="93">
        <v>4</v>
      </c>
      <c r="D8047" s="93">
        <v>4</v>
      </c>
      <c r="E8047" s="93">
        <v>64</v>
      </c>
      <c r="F8047" s="93">
        <v>18</v>
      </c>
      <c r="G8047" s="93">
        <v>8</v>
      </c>
      <c r="H8047" s="93">
        <v>10</v>
      </c>
      <c r="I8047" s="93">
        <v>99</v>
      </c>
      <c r="J8047" s="93">
        <v>0</v>
      </c>
      <c r="K8047" s="93">
        <v>0</v>
      </c>
      <c r="L8047" s="93">
        <v>0</v>
      </c>
    </row>
    <row r="8048" spans="1:12" x14ac:dyDescent="0.15">
      <c r="A8048" t="s">
        <v>438</v>
      </c>
      <c r="B8048" s="93">
        <v>53</v>
      </c>
      <c r="C8048" s="93">
        <v>32</v>
      </c>
      <c r="D8048" s="93">
        <v>21</v>
      </c>
      <c r="E8048" s="93" t="s">
        <v>439</v>
      </c>
      <c r="F8048" s="93">
        <v>102</v>
      </c>
      <c r="G8048" s="93">
        <v>41</v>
      </c>
      <c r="H8048" s="93">
        <v>61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12</v>
      </c>
      <c r="C8049" s="93">
        <v>5</v>
      </c>
      <c r="D8049" s="93">
        <v>7</v>
      </c>
      <c r="E8049" s="93">
        <v>65</v>
      </c>
      <c r="F8049" s="93">
        <v>11</v>
      </c>
      <c r="G8049" s="93">
        <v>5</v>
      </c>
      <c r="H8049" s="93">
        <v>6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12</v>
      </c>
      <c r="C8050" s="93">
        <v>7</v>
      </c>
      <c r="D8050" s="93">
        <v>5</v>
      </c>
      <c r="E8050" s="93">
        <v>66</v>
      </c>
      <c r="F8050" s="93">
        <v>25</v>
      </c>
      <c r="G8050" s="93">
        <v>10</v>
      </c>
      <c r="H8050" s="93">
        <v>15</v>
      </c>
      <c r="I8050" s="93">
        <v>101</v>
      </c>
      <c r="J8050" s="93">
        <v>1</v>
      </c>
      <c r="K8050" s="93">
        <v>0</v>
      </c>
      <c r="L8050" s="93">
        <v>1</v>
      </c>
    </row>
    <row r="8051" spans="1:12" x14ac:dyDescent="0.15">
      <c r="A8051">
        <v>32</v>
      </c>
      <c r="B8051" s="93">
        <v>13</v>
      </c>
      <c r="C8051" s="93">
        <v>9</v>
      </c>
      <c r="D8051" s="93">
        <v>4</v>
      </c>
      <c r="E8051" s="93">
        <v>67</v>
      </c>
      <c r="F8051" s="93">
        <v>18</v>
      </c>
      <c r="G8051" s="93">
        <v>9</v>
      </c>
      <c r="H8051" s="93">
        <v>9</v>
      </c>
      <c r="I8051" s="93">
        <v>102</v>
      </c>
      <c r="J8051" s="93">
        <v>0</v>
      </c>
      <c r="K8051" s="93">
        <v>0</v>
      </c>
      <c r="L8051" s="93">
        <v>0</v>
      </c>
    </row>
    <row r="8052" spans="1:12" x14ac:dyDescent="0.15">
      <c r="A8052">
        <v>33</v>
      </c>
      <c r="B8052" s="93">
        <v>7</v>
      </c>
      <c r="C8052" s="93">
        <v>5</v>
      </c>
      <c r="D8052" s="93">
        <v>2</v>
      </c>
      <c r="E8052" s="93">
        <v>68</v>
      </c>
      <c r="F8052" s="93">
        <v>25</v>
      </c>
      <c r="G8052" s="93">
        <v>11</v>
      </c>
      <c r="H8052" s="93">
        <v>14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9</v>
      </c>
      <c r="C8053" s="93">
        <v>6</v>
      </c>
      <c r="D8053" s="93">
        <v>3</v>
      </c>
      <c r="E8053" s="93">
        <v>69</v>
      </c>
      <c r="F8053" s="93">
        <v>23</v>
      </c>
      <c r="G8053" s="93">
        <v>6</v>
      </c>
      <c r="H8053" s="93">
        <v>17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52</v>
      </c>
      <c r="C8056" s="93" t="s">
        <v>272</v>
      </c>
      <c r="D8056" s="93">
        <v>113</v>
      </c>
      <c r="E8056" s="93" t="s">
        <v>273</v>
      </c>
      <c r="F8056" s="93">
        <v>460</v>
      </c>
      <c r="G8056" s="93" t="s">
        <v>272</v>
      </c>
      <c r="H8056" s="93">
        <v>780</v>
      </c>
      <c r="I8056" s="93" t="s">
        <v>273</v>
      </c>
      <c r="J8056" s="93">
        <v>214</v>
      </c>
      <c r="K8056" s="93" t="s">
        <v>272</v>
      </c>
      <c r="L8056" s="93">
        <v>512</v>
      </c>
    </row>
    <row r="8057" spans="1:12" x14ac:dyDescent="0.15">
      <c r="A8057" t="s">
        <v>274</v>
      </c>
      <c r="B8057" s="93">
        <v>61</v>
      </c>
      <c r="C8057" s="93" t="s">
        <v>662</v>
      </c>
      <c r="D8057" s="93">
        <v>8.0427046263345195E-2</v>
      </c>
      <c r="E8057" s="93" t="s">
        <v>274</v>
      </c>
      <c r="F8057" s="93">
        <v>320</v>
      </c>
      <c r="G8057" s="93" t="s">
        <v>662</v>
      </c>
      <c r="H8057" s="93">
        <v>0.55516014234875444</v>
      </c>
      <c r="I8057" s="93" t="s">
        <v>274</v>
      </c>
      <c r="J8057" s="93">
        <v>298</v>
      </c>
      <c r="K8057" s="93" t="s">
        <v>662</v>
      </c>
      <c r="L8057" s="93">
        <v>0.36441281138790038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44012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351</v>
      </c>
      <c r="C8062" s="93">
        <v>193</v>
      </c>
      <c r="D8062" s="93">
        <v>158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8</v>
      </c>
      <c r="C8063" s="93">
        <v>3</v>
      </c>
      <c r="D8063" s="93">
        <v>5</v>
      </c>
      <c r="E8063" s="93" t="s">
        <v>421</v>
      </c>
      <c r="F8063" s="93">
        <v>8</v>
      </c>
      <c r="G8063" s="93">
        <v>5</v>
      </c>
      <c r="H8063" s="93">
        <v>3</v>
      </c>
      <c r="I8063" s="93" t="s">
        <v>422</v>
      </c>
      <c r="J8063" s="93">
        <v>34</v>
      </c>
      <c r="K8063" s="93">
        <v>19</v>
      </c>
      <c r="L8063" s="93">
        <v>15</v>
      </c>
    </row>
    <row r="8064" spans="1:12" x14ac:dyDescent="0.15">
      <c r="A8064">
        <v>0</v>
      </c>
      <c r="B8064" s="93">
        <v>0</v>
      </c>
      <c r="C8064" s="93">
        <v>0</v>
      </c>
      <c r="D8064" s="93">
        <v>0</v>
      </c>
      <c r="E8064" s="93">
        <v>35</v>
      </c>
      <c r="F8064" s="93">
        <v>2</v>
      </c>
      <c r="G8064" s="93">
        <v>1</v>
      </c>
      <c r="H8064" s="93">
        <v>1</v>
      </c>
      <c r="I8064" s="93">
        <v>70</v>
      </c>
      <c r="J8064" s="93">
        <v>8</v>
      </c>
      <c r="K8064" s="93">
        <v>6</v>
      </c>
      <c r="L8064" s="93">
        <v>2</v>
      </c>
    </row>
    <row r="8065" spans="1:12" x14ac:dyDescent="0.15">
      <c r="A8065">
        <v>1</v>
      </c>
      <c r="B8065" s="93">
        <v>4</v>
      </c>
      <c r="C8065" s="93">
        <v>2</v>
      </c>
      <c r="D8065" s="93">
        <v>2</v>
      </c>
      <c r="E8065" s="93">
        <v>36</v>
      </c>
      <c r="F8065" s="93">
        <v>3</v>
      </c>
      <c r="G8065" s="93">
        <v>2</v>
      </c>
      <c r="H8065" s="93">
        <v>1</v>
      </c>
      <c r="I8065" s="93">
        <v>71</v>
      </c>
      <c r="J8065" s="93">
        <v>6</v>
      </c>
      <c r="K8065" s="93">
        <v>2</v>
      </c>
      <c r="L8065" s="93">
        <v>4</v>
      </c>
    </row>
    <row r="8066" spans="1:12" x14ac:dyDescent="0.15">
      <c r="A8066">
        <v>2</v>
      </c>
      <c r="B8066" s="93">
        <v>2</v>
      </c>
      <c r="C8066" s="93">
        <v>1</v>
      </c>
      <c r="D8066" s="93">
        <v>1</v>
      </c>
      <c r="E8066" s="93">
        <v>37</v>
      </c>
      <c r="F8066" s="93">
        <v>0</v>
      </c>
      <c r="G8066" s="93">
        <v>0</v>
      </c>
      <c r="H8066" s="93">
        <v>0</v>
      </c>
      <c r="I8066" s="93">
        <v>72</v>
      </c>
      <c r="J8066" s="93">
        <v>10</v>
      </c>
      <c r="K8066" s="93">
        <v>8</v>
      </c>
      <c r="L8066" s="93">
        <v>2</v>
      </c>
    </row>
    <row r="8067" spans="1:12" x14ac:dyDescent="0.15">
      <c r="A8067">
        <v>3</v>
      </c>
      <c r="B8067" s="93">
        <v>2</v>
      </c>
      <c r="C8067" s="93">
        <v>0</v>
      </c>
      <c r="D8067" s="93">
        <v>2</v>
      </c>
      <c r="E8067" s="93">
        <v>38</v>
      </c>
      <c r="F8067" s="93">
        <v>1</v>
      </c>
      <c r="G8067" s="93">
        <v>0</v>
      </c>
      <c r="H8067" s="93">
        <v>1</v>
      </c>
      <c r="I8067" s="93">
        <v>73</v>
      </c>
      <c r="J8067" s="93">
        <v>4</v>
      </c>
      <c r="K8067" s="93">
        <v>1</v>
      </c>
      <c r="L8067" s="93">
        <v>3</v>
      </c>
    </row>
    <row r="8068" spans="1:12" x14ac:dyDescent="0.15">
      <c r="A8068">
        <v>4</v>
      </c>
      <c r="B8068" s="93">
        <v>0</v>
      </c>
      <c r="C8068" s="93">
        <v>0</v>
      </c>
      <c r="D8068" s="93">
        <v>0</v>
      </c>
      <c r="E8068" s="93">
        <v>39</v>
      </c>
      <c r="F8068" s="93">
        <v>2</v>
      </c>
      <c r="G8068" s="93">
        <v>2</v>
      </c>
      <c r="H8068" s="93">
        <v>0</v>
      </c>
      <c r="I8068" s="93">
        <v>74</v>
      </c>
      <c r="J8068" s="93">
        <v>6</v>
      </c>
      <c r="K8068" s="93">
        <v>2</v>
      </c>
      <c r="L8068" s="93">
        <v>4</v>
      </c>
    </row>
    <row r="8069" spans="1:12" x14ac:dyDescent="0.15">
      <c r="A8069" t="s">
        <v>423</v>
      </c>
      <c r="B8069" s="93">
        <v>6</v>
      </c>
      <c r="C8069" s="93">
        <v>3</v>
      </c>
      <c r="D8069" s="93">
        <v>3</v>
      </c>
      <c r="E8069" s="93" t="s">
        <v>424</v>
      </c>
      <c r="F8069" s="93">
        <v>21</v>
      </c>
      <c r="G8069" s="93">
        <v>10</v>
      </c>
      <c r="H8069" s="93">
        <v>11</v>
      </c>
      <c r="I8069" s="93" t="s">
        <v>425</v>
      </c>
      <c r="J8069" s="93">
        <v>27</v>
      </c>
      <c r="K8069" s="93">
        <v>14</v>
      </c>
      <c r="L8069" s="93">
        <v>13</v>
      </c>
    </row>
    <row r="8070" spans="1:12" x14ac:dyDescent="0.15">
      <c r="A8070">
        <v>5</v>
      </c>
      <c r="B8070" s="93">
        <v>0</v>
      </c>
      <c r="C8070" s="93">
        <v>0</v>
      </c>
      <c r="D8070" s="93">
        <v>0</v>
      </c>
      <c r="E8070" s="93">
        <v>40</v>
      </c>
      <c r="F8070" s="93">
        <v>6</v>
      </c>
      <c r="G8070" s="93">
        <v>4</v>
      </c>
      <c r="H8070" s="93">
        <v>2</v>
      </c>
      <c r="I8070" s="93">
        <v>75</v>
      </c>
      <c r="J8070" s="93">
        <v>4</v>
      </c>
      <c r="K8070" s="93">
        <v>2</v>
      </c>
      <c r="L8070" s="93">
        <v>2</v>
      </c>
    </row>
    <row r="8071" spans="1:12" x14ac:dyDescent="0.15">
      <c r="A8071">
        <v>6</v>
      </c>
      <c r="B8071" s="93">
        <v>1</v>
      </c>
      <c r="C8071" s="93">
        <v>1</v>
      </c>
      <c r="D8071" s="93">
        <v>0</v>
      </c>
      <c r="E8071" s="93">
        <v>41</v>
      </c>
      <c r="F8071" s="93">
        <v>2</v>
      </c>
      <c r="G8071" s="93">
        <v>1</v>
      </c>
      <c r="H8071" s="93">
        <v>1</v>
      </c>
      <c r="I8071" s="93">
        <v>76</v>
      </c>
      <c r="J8071" s="93">
        <v>9</v>
      </c>
      <c r="K8071" s="93">
        <v>5</v>
      </c>
      <c r="L8071" s="93">
        <v>4</v>
      </c>
    </row>
    <row r="8072" spans="1:12" x14ac:dyDescent="0.15">
      <c r="A8072">
        <v>7</v>
      </c>
      <c r="B8072" s="93">
        <v>2</v>
      </c>
      <c r="C8072" s="93">
        <v>1</v>
      </c>
      <c r="D8072" s="93">
        <v>1</v>
      </c>
      <c r="E8072" s="93">
        <v>42</v>
      </c>
      <c r="F8072" s="93">
        <v>4</v>
      </c>
      <c r="G8072" s="93">
        <v>1</v>
      </c>
      <c r="H8072" s="93">
        <v>3</v>
      </c>
      <c r="I8072" s="93">
        <v>77</v>
      </c>
      <c r="J8072" s="93">
        <v>4</v>
      </c>
      <c r="K8072" s="93">
        <v>1</v>
      </c>
      <c r="L8072" s="93">
        <v>3</v>
      </c>
    </row>
    <row r="8073" spans="1:12" x14ac:dyDescent="0.15">
      <c r="A8073">
        <v>8</v>
      </c>
      <c r="B8073" s="93">
        <v>1</v>
      </c>
      <c r="C8073" s="93">
        <v>1</v>
      </c>
      <c r="D8073" s="93">
        <v>0</v>
      </c>
      <c r="E8073" s="93">
        <v>43</v>
      </c>
      <c r="F8073" s="93">
        <v>4</v>
      </c>
      <c r="G8073" s="93">
        <v>0</v>
      </c>
      <c r="H8073" s="93">
        <v>4</v>
      </c>
      <c r="I8073" s="93">
        <v>78</v>
      </c>
      <c r="J8073" s="93">
        <v>6</v>
      </c>
      <c r="K8073" s="93">
        <v>4</v>
      </c>
      <c r="L8073" s="93">
        <v>2</v>
      </c>
    </row>
    <row r="8074" spans="1:12" x14ac:dyDescent="0.15">
      <c r="A8074">
        <v>9</v>
      </c>
      <c r="B8074" s="93">
        <v>2</v>
      </c>
      <c r="C8074" s="93">
        <v>0</v>
      </c>
      <c r="D8074" s="93">
        <v>2</v>
      </c>
      <c r="E8074" s="93">
        <v>44</v>
      </c>
      <c r="F8074" s="93">
        <v>5</v>
      </c>
      <c r="G8074" s="93">
        <v>4</v>
      </c>
      <c r="H8074" s="93">
        <v>1</v>
      </c>
      <c r="I8074" s="93">
        <v>79</v>
      </c>
      <c r="J8074" s="93">
        <v>4</v>
      </c>
      <c r="K8074" s="93">
        <v>2</v>
      </c>
      <c r="L8074" s="93">
        <v>2</v>
      </c>
    </row>
    <row r="8075" spans="1:12" x14ac:dyDescent="0.15">
      <c r="A8075" t="s">
        <v>426</v>
      </c>
      <c r="B8075" s="93">
        <v>10</v>
      </c>
      <c r="C8075" s="93">
        <v>6</v>
      </c>
      <c r="D8075" s="93">
        <v>4</v>
      </c>
      <c r="E8075" s="93" t="s">
        <v>427</v>
      </c>
      <c r="F8075" s="93">
        <v>28</v>
      </c>
      <c r="G8075" s="93">
        <v>17</v>
      </c>
      <c r="H8075" s="93">
        <v>11</v>
      </c>
      <c r="I8075" s="93" t="s">
        <v>428</v>
      </c>
      <c r="J8075" s="93">
        <v>25</v>
      </c>
      <c r="K8075" s="93">
        <v>10</v>
      </c>
      <c r="L8075" s="93">
        <v>15</v>
      </c>
    </row>
    <row r="8076" spans="1:12" x14ac:dyDescent="0.15">
      <c r="A8076">
        <v>10</v>
      </c>
      <c r="B8076" s="93">
        <v>1</v>
      </c>
      <c r="C8076" s="93">
        <v>1</v>
      </c>
      <c r="D8076" s="93">
        <v>0</v>
      </c>
      <c r="E8076" s="93">
        <v>45</v>
      </c>
      <c r="F8076" s="93">
        <v>8</v>
      </c>
      <c r="G8076" s="93">
        <v>6</v>
      </c>
      <c r="H8076" s="93">
        <v>2</v>
      </c>
      <c r="I8076" s="93">
        <v>80</v>
      </c>
      <c r="J8076" s="93">
        <v>3</v>
      </c>
      <c r="K8076" s="93">
        <v>3</v>
      </c>
      <c r="L8076" s="93">
        <v>0</v>
      </c>
    </row>
    <row r="8077" spans="1:12" x14ac:dyDescent="0.15">
      <c r="A8077">
        <v>11</v>
      </c>
      <c r="B8077" s="93">
        <v>1</v>
      </c>
      <c r="C8077" s="93">
        <v>1</v>
      </c>
      <c r="D8077" s="93">
        <v>0</v>
      </c>
      <c r="E8077" s="93">
        <v>46</v>
      </c>
      <c r="F8077" s="93">
        <v>5</v>
      </c>
      <c r="G8077" s="93">
        <v>4</v>
      </c>
      <c r="H8077" s="93">
        <v>1</v>
      </c>
      <c r="I8077" s="93">
        <v>81</v>
      </c>
      <c r="J8077" s="93">
        <v>6</v>
      </c>
      <c r="K8077" s="93">
        <v>1</v>
      </c>
      <c r="L8077" s="93">
        <v>5</v>
      </c>
    </row>
    <row r="8078" spans="1:12" x14ac:dyDescent="0.15">
      <c r="A8078">
        <v>12</v>
      </c>
      <c r="B8078" s="93">
        <v>1</v>
      </c>
      <c r="C8078" s="93">
        <v>0</v>
      </c>
      <c r="D8078" s="93">
        <v>1</v>
      </c>
      <c r="E8078" s="93">
        <v>47</v>
      </c>
      <c r="F8078" s="93">
        <v>5</v>
      </c>
      <c r="G8078" s="93">
        <v>2</v>
      </c>
      <c r="H8078" s="93">
        <v>3</v>
      </c>
      <c r="I8078" s="93">
        <v>82</v>
      </c>
      <c r="J8078" s="93">
        <v>8</v>
      </c>
      <c r="K8078" s="93">
        <v>3</v>
      </c>
      <c r="L8078" s="93">
        <v>5</v>
      </c>
    </row>
    <row r="8079" spans="1:12" x14ac:dyDescent="0.15">
      <c r="A8079">
        <v>13</v>
      </c>
      <c r="B8079" s="93">
        <v>4</v>
      </c>
      <c r="C8079" s="93">
        <v>3</v>
      </c>
      <c r="D8079" s="93">
        <v>1</v>
      </c>
      <c r="E8079" s="93">
        <v>48</v>
      </c>
      <c r="F8079" s="93">
        <v>3</v>
      </c>
      <c r="G8079" s="93">
        <v>3</v>
      </c>
      <c r="H8079" s="93">
        <v>0</v>
      </c>
      <c r="I8079" s="93">
        <v>83</v>
      </c>
      <c r="J8079" s="93">
        <v>1</v>
      </c>
      <c r="K8079" s="93">
        <v>0</v>
      </c>
      <c r="L8079" s="93">
        <v>1</v>
      </c>
    </row>
    <row r="8080" spans="1:12" x14ac:dyDescent="0.15">
      <c r="A8080">
        <v>14</v>
      </c>
      <c r="B8080" s="93">
        <v>3</v>
      </c>
      <c r="C8080" s="93">
        <v>1</v>
      </c>
      <c r="D8080" s="93">
        <v>2</v>
      </c>
      <c r="E8080" s="93">
        <v>49</v>
      </c>
      <c r="F8080" s="93">
        <v>7</v>
      </c>
      <c r="G8080" s="93">
        <v>2</v>
      </c>
      <c r="H8080" s="93">
        <v>5</v>
      </c>
      <c r="I8080" s="93">
        <v>84</v>
      </c>
      <c r="J8080" s="93">
        <v>7</v>
      </c>
      <c r="K8080" s="93">
        <v>3</v>
      </c>
      <c r="L8080" s="93">
        <v>4</v>
      </c>
    </row>
    <row r="8081" spans="1:12" x14ac:dyDescent="0.15">
      <c r="A8081" t="s">
        <v>429</v>
      </c>
      <c r="B8081" s="93">
        <v>14</v>
      </c>
      <c r="C8081" s="93">
        <v>9</v>
      </c>
      <c r="D8081" s="93">
        <v>5</v>
      </c>
      <c r="E8081" s="93" t="s">
        <v>430</v>
      </c>
      <c r="F8081" s="93">
        <v>20</v>
      </c>
      <c r="G8081" s="93">
        <v>10</v>
      </c>
      <c r="H8081" s="93">
        <v>10</v>
      </c>
      <c r="I8081" s="93" t="s">
        <v>431</v>
      </c>
      <c r="J8081" s="93">
        <v>10</v>
      </c>
      <c r="K8081" s="93">
        <v>4</v>
      </c>
      <c r="L8081" s="93">
        <v>6</v>
      </c>
    </row>
    <row r="8082" spans="1:12" x14ac:dyDescent="0.15">
      <c r="A8082">
        <v>15</v>
      </c>
      <c r="B8082" s="93">
        <v>3</v>
      </c>
      <c r="C8082" s="93">
        <v>2</v>
      </c>
      <c r="D8082" s="93">
        <v>1</v>
      </c>
      <c r="E8082" s="93">
        <v>50</v>
      </c>
      <c r="F8082" s="93">
        <v>2</v>
      </c>
      <c r="G8082" s="93">
        <v>1</v>
      </c>
      <c r="H8082" s="93">
        <v>1</v>
      </c>
      <c r="I8082" s="93">
        <v>85</v>
      </c>
      <c r="J8082" s="93">
        <v>3</v>
      </c>
      <c r="K8082" s="93">
        <v>2</v>
      </c>
      <c r="L8082" s="93">
        <v>1</v>
      </c>
    </row>
    <row r="8083" spans="1:12" x14ac:dyDescent="0.15">
      <c r="A8083">
        <v>16</v>
      </c>
      <c r="B8083" s="93">
        <v>5</v>
      </c>
      <c r="C8083" s="93">
        <v>3</v>
      </c>
      <c r="D8083" s="93">
        <v>2</v>
      </c>
      <c r="E8083" s="93">
        <v>51</v>
      </c>
      <c r="F8083" s="93">
        <v>8</v>
      </c>
      <c r="G8083" s="93">
        <v>5</v>
      </c>
      <c r="H8083" s="93">
        <v>3</v>
      </c>
      <c r="I8083" s="93">
        <v>86</v>
      </c>
      <c r="J8083" s="93">
        <v>4</v>
      </c>
      <c r="K8083" s="93">
        <v>1</v>
      </c>
      <c r="L8083" s="93">
        <v>3</v>
      </c>
    </row>
    <row r="8084" spans="1:12" x14ac:dyDescent="0.15">
      <c r="A8084">
        <v>17</v>
      </c>
      <c r="B8084" s="93">
        <v>0</v>
      </c>
      <c r="C8084" s="93">
        <v>0</v>
      </c>
      <c r="D8084" s="93">
        <v>0</v>
      </c>
      <c r="E8084" s="93">
        <v>52</v>
      </c>
      <c r="F8084" s="93">
        <v>1</v>
      </c>
      <c r="G8084" s="93">
        <v>0</v>
      </c>
      <c r="H8084" s="93">
        <v>1</v>
      </c>
      <c r="I8084" s="93">
        <v>87</v>
      </c>
      <c r="J8084" s="93">
        <v>0</v>
      </c>
      <c r="K8084" s="93">
        <v>0</v>
      </c>
      <c r="L8084" s="93">
        <v>0</v>
      </c>
    </row>
    <row r="8085" spans="1:12" x14ac:dyDescent="0.15">
      <c r="A8085">
        <v>18</v>
      </c>
      <c r="B8085" s="93">
        <v>2</v>
      </c>
      <c r="C8085" s="93">
        <v>1</v>
      </c>
      <c r="D8085" s="93">
        <v>1</v>
      </c>
      <c r="E8085" s="93">
        <v>53</v>
      </c>
      <c r="F8085" s="93">
        <v>4</v>
      </c>
      <c r="G8085" s="93">
        <v>3</v>
      </c>
      <c r="H8085" s="93">
        <v>1</v>
      </c>
      <c r="I8085" s="93">
        <v>88</v>
      </c>
      <c r="J8085" s="93">
        <v>3</v>
      </c>
      <c r="K8085" s="93">
        <v>1</v>
      </c>
      <c r="L8085" s="93">
        <v>2</v>
      </c>
    </row>
    <row r="8086" spans="1:12" x14ac:dyDescent="0.15">
      <c r="A8086">
        <v>19</v>
      </c>
      <c r="B8086" s="93">
        <v>4</v>
      </c>
      <c r="C8086" s="93">
        <v>3</v>
      </c>
      <c r="D8086" s="93">
        <v>1</v>
      </c>
      <c r="E8086" s="93">
        <v>54</v>
      </c>
      <c r="F8086" s="93">
        <v>5</v>
      </c>
      <c r="G8086" s="93">
        <v>1</v>
      </c>
      <c r="H8086" s="93">
        <v>4</v>
      </c>
      <c r="I8086" s="93">
        <v>89</v>
      </c>
      <c r="J8086" s="93">
        <v>0</v>
      </c>
      <c r="K8086" s="93">
        <v>0</v>
      </c>
      <c r="L8086" s="93">
        <v>0</v>
      </c>
    </row>
    <row r="8087" spans="1:12" x14ac:dyDescent="0.15">
      <c r="A8087" t="s">
        <v>432</v>
      </c>
      <c r="B8087" s="93">
        <v>9</v>
      </c>
      <c r="C8087" s="93">
        <v>6</v>
      </c>
      <c r="D8087" s="93">
        <v>3</v>
      </c>
      <c r="E8087" s="93" t="s">
        <v>433</v>
      </c>
      <c r="F8087" s="93">
        <v>24</v>
      </c>
      <c r="G8087" s="93">
        <v>18</v>
      </c>
      <c r="H8087" s="93">
        <v>6</v>
      </c>
      <c r="I8087" s="93" t="s">
        <v>434</v>
      </c>
      <c r="J8087" s="93">
        <v>9</v>
      </c>
      <c r="K8087" s="93">
        <v>5</v>
      </c>
      <c r="L8087" s="93">
        <v>4</v>
      </c>
    </row>
    <row r="8088" spans="1:12" x14ac:dyDescent="0.15">
      <c r="A8088">
        <v>20</v>
      </c>
      <c r="B8088" s="93">
        <v>3</v>
      </c>
      <c r="C8088" s="93">
        <v>2</v>
      </c>
      <c r="D8088" s="93">
        <v>1</v>
      </c>
      <c r="E8088" s="93">
        <v>55</v>
      </c>
      <c r="F8088" s="93">
        <v>3</v>
      </c>
      <c r="G8088" s="93">
        <v>1</v>
      </c>
      <c r="H8088" s="93">
        <v>2</v>
      </c>
      <c r="I8088" s="93">
        <v>90</v>
      </c>
      <c r="J8088" s="93">
        <v>1</v>
      </c>
      <c r="K8088" s="93">
        <v>0</v>
      </c>
      <c r="L8088" s="93">
        <v>1</v>
      </c>
    </row>
    <row r="8089" spans="1:12" x14ac:dyDescent="0.15">
      <c r="A8089">
        <v>21</v>
      </c>
      <c r="B8089" s="93">
        <v>1</v>
      </c>
      <c r="C8089" s="93">
        <v>1</v>
      </c>
      <c r="D8089" s="93">
        <v>0</v>
      </c>
      <c r="E8089" s="93">
        <v>56</v>
      </c>
      <c r="F8089" s="93">
        <v>11</v>
      </c>
      <c r="G8089" s="93">
        <v>7</v>
      </c>
      <c r="H8089" s="93">
        <v>4</v>
      </c>
      <c r="I8089" s="93">
        <v>91</v>
      </c>
      <c r="J8089" s="93">
        <v>3</v>
      </c>
      <c r="K8089" s="93">
        <v>3</v>
      </c>
      <c r="L8089" s="93">
        <v>0</v>
      </c>
    </row>
    <row r="8090" spans="1:12" x14ac:dyDescent="0.15">
      <c r="A8090">
        <v>22</v>
      </c>
      <c r="B8090" s="93">
        <v>3</v>
      </c>
      <c r="C8090" s="93">
        <v>2</v>
      </c>
      <c r="D8090" s="93">
        <v>1</v>
      </c>
      <c r="E8090" s="93">
        <v>57</v>
      </c>
      <c r="F8090" s="93">
        <v>3</v>
      </c>
      <c r="G8090" s="93">
        <v>3</v>
      </c>
      <c r="H8090" s="93">
        <v>0</v>
      </c>
      <c r="I8090" s="93">
        <v>92</v>
      </c>
      <c r="J8090" s="93">
        <v>1</v>
      </c>
      <c r="K8090" s="93">
        <v>1</v>
      </c>
      <c r="L8090" s="93">
        <v>0</v>
      </c>
    </row>
    <row r="8091" spans="1:12" x14ac:dyDescent="0.15">
      <c r="A8091">
        <v>23</v>
      </c>
      <c r="B8091" s="93">
        <v>2</v>
      </c>
      <c r="C8091" s="93">
        <v>1</v>
      </c>
      <c r="D8091" s="93">
        <v>1</v>
      </c>
      <c r="E8091" s="93">
        <v>58</v>
      </c>
      <c r="F8091" s="93">
        <v>4</v>
      </c>
      <c r="G8091" s="93">
        <v>4</v>
      </c>
      <c r="H8091" s="93">
        <v>0</v>
      </c>
      <c r="I8091" s="93">
        <v>93</v>
      </c>
      <c r="J8091" s="93">
        <v>3</v>
      </c>
      <c r="K8091" s="93">
        <v>1</v>
      </c>
      <c r="L8091" s="93">
        <v>2</v>
      </c>
    </row>
    <row r="8092" spans="1:12" x14ac:dyDescent="0.15">
      <c r="A8092">
        <v>24</v>
      </c>
      <c r="B8092" s="93">
        <v>0</v>
      </c>
      <c r="C8092" s="93">
        <v>0</v>
      </c>
      <c r="D8092" s="93">
        <v>0</v>
      </c>
      <c r="E8092" s="93">
        <v>59</v>
      </c>
      <c r="F8092" s="93">
        <v>3</v>
      </c>
      <c r="G8092" s="93">
        <v>3</v>
      </c>
      <c r="H8092" s="93">
        <v>0</v>
      </c>
      <c r="I8092" s="93">
        <v>94</v>
      </c>
      <c r="J8092" s="93">
        <v>1</v>
      </c>
      <c r="K8092" s="93">
        <v>0</v>
      </c>
      <c r="L8092" s="93">
        <v>1</v>
      </c>
    </row>
    <row r="8093" spans="1:12" x14ac:dyDescent="0.15">
      <c r="A8093" t="s">
        <v>435</v>
      </c>
      <c r="B8093" s="93">
        <v>5</v>
      </c>
      <c r="C8093" s="93">
        <v>4</v>
      </c>
      <c r="D8093" s="93">
        <v>1</v>
      </c>
      <c r="E8093" s="93" t="s">
        <v>436</v>
      </c>
      <c r="F8093" s="93">
        <v>30</v>
      </c>
      <c r="G8093" s="93">
        <v>19</v>
      </c>
      <c r="H8093" s="93">
        <v>11</v>
      </c>
      <c r="I8093" s="93" t="s">
        <v>437</v>
      </c>
      <c r="J8093" s="93">
        <v>3</v>
      </c>
      <c r="K8093" s="93">
        <v>2</v>
      </c>
      <c r="L8093" s="93">
        <v>1</v>
      </c>
    </row>
    <row r="8094" spans="1:12" x14ac:dyDescent="0.15">
      <c r="A8094">
        <v>25</v>
      </c>
      <c r="B8094" s="93">
        <v>1</v>
      </c>
      <c r="C8094" s="93">
        <v>1</v>
      </c>
      <c r="D8094" s="93">
        <v>0</v>
      </c>
      <c r="E8094" s="93">
        <v>60</v>
      </c>
      <c r="F8094" s="93">
        <v>6</v>
      </c>
      <c r="G8094" s="93">
        <v>4</v>
      </c>
      <c r="H8094" s="93">
        <v>2</v>
      </c>
      <c r="I8094" s="93">
        <v>95</v>
      </c>
      <c r="J8094" s="93">
        <v>3</v>
      </c>
      <c r="K8094" s="93">
        <v>2</v>
      </c>
      <c r="L8094" s="93">
        <v>1</v>
      </c>
    </row>
    <row r="8095" spans="1:12" x14ac:dyDescent="0.15">
      <c r="A8095">
        <v>26</v>
      </c>
      <c r="B8095" s="93">
        <v>0</v>
      </c>
      <c r="C8095" s="93">
        <v>0</v>
      </c>
      <c r="D8095" s="93">
        <v>0</v>
      </c>
      <c r="E8095" s="93">
        <v>61</v>
      </c>
      <c r="F8095" s="93">
        <v>1</v>
      </c>
      <c r="G8095" s="93">
        <v>0</v>
      </c>
      <c r="H8095" s="93">
        <v>1</v>
      </c>
      <c r="I8095" s="93">
        <v>96</v>
      </c>
      <c r="J8095" s="93">
        <v>0</v>
      </c>
      <c r="K8095" s="93">
        <v>0</v>
      </c>
      <c r="L8095" s="93">
        <v>0</v>
      </c>
    </row>
    <row r="8096" spans="1:12" x14ac:dyDescent="0.15">
      <c r="A8096">
        <v>27</v>
      </c>
      <c r="B8096" s="93">
        <v>2</v>
      </c>
      <c r="C8096" s="93">
        <v>2</v>
      </c>
      <c r="D8096" s="93">
        <v>0</v>
      </c>
      <c r="E8096" s="93">
        <v>62</v>
      </c>
      <c r="F8096" s="93">
        <v>6</v>
      </c>
      <c r="G8096" s="93">
        <v>4</v>
      </c>
      <c r="H8096" s="93">
        <v>2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0</v>
      </c>
      <c r="C8097" s="93">
        <v>0</v>
      </c>
      <c r="D8097" s="93">
        <v>0</v>
      </c>
      <c r="E8097" s="93">
        <v>63</v>
      </c>
      <c r="F8097" s="93">
        <v>9</v>
      </c>
      <c r="G8097" s="93">
        <v>5</v>
      </c>
      <c r="H8097" s="93">
        <v>4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2</v>
      </c>
      <c r="C8098" s="93">
        <v>1</v>
      </c>
      <c r="D8098" s="93">
        <v>1</v>
      </c>
      <c r="E8098" s="93">
        <v>64</v>
      </c>
      <c r="F8098" s="93">
        <v>8</v>
      </c>
      <c r="G8098" s="93">
        <v>6</v>
      </c>
      <c r="H8098" s="93">
        <v>2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20</v>
      </c>
      <c r="C8099" s="93">
        <v>10</v>
      </c>
      <c r="D8099" s="93">
        <v>10</v>
      </c>
      <c r="E8099" s="93" t="s">
        <v>439</v>
      </c>
      <c r="F8099" s="93">
        <v>40</v>
      </c>
      <c r="G8099" s="93">
        <v>19</v>
      </c>
      <c r="H8099" s="93">
        <v>21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2</v>
      </c>
      <c r="C8100" s="93">
        <v>1</v>
      </c>
      <c r="D8100" s="93">
        <v>1</v>
      </c>
      <c r="E8100" s="93">
        <v>65</v>
      </c>
      <c r="F8100" s="93">
        <v>6</v>
      </c>
      <c r="G8100" s="93">
        <v>2</v>
      </c>
      <c r="H8100" s="93">
        <v>4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5</v>
      </c>
      <c r="C8101" s="93">
        <v>1</v>
      </c>
      <c r="D8101" s="93">
        <v>4</v>
      </c>
      <c r="E8101" s="93">
        <v>66</v>
      </c>
      <c r="F8101" s="93">
        <v>4</v>
      </c>
      <c r="G8101" s="93">
        <v>2</v>
      </c>
      <c r="H8101" s="93">
        <v>2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4</v>
      </c>
      <c r="C8102" s="93">
        <v>3</v>
      </c>
      <c r="D8102" s="93">
        <v>1</v>
      </c>
      <c r="E8102" s="93">
        <v>67</v>
      </c>
      <c r="F8102" s="93">
        <v>9</v>
      </c>
      <c r="G8102" s="93">
        <v>6</v>
      </c>
      <c r="H8102" s="93">
        <v>3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4</v>
      </c>
      <c r="C8103" s="93">
        <v>3</v>
      </c>
      <c r="D8103" s="93">
        <v>1</v>
      </c>
      <c r="E8103" s="93">
        <v>68</v>
      </c>
      <c r="F8103" s="93">
        <v>14</v>
      </c>
      <c r="G8103" s="93">
        <v>6</v>
      </c>
      <c r="H8103" s="93">
        <v>8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5</v>
      </c>
      <c r="C8104" s="93">
        <v>2</v>
      </c>
      <c r="D8104" s="93">
        <v>3</v>
      </c>
      <c r="E8104" s="93">
        <v>69</v>
      </c>
      <c r="F8104" s="93">
        <v>7</v>
      </c>
      <c r="G8104" s="93">
        <v>3</v>
      </c>
      <c r="H8104" s="93">
        <v>4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12</v>
      </c>
      <c r="C8107" s="93" t="s">
        <v>272</v>
      </c>
      <c r="D8107" s="93">
        <v>24</v>
      </c>
      <c r="E8107" s="93" t="s">
        <v>273</v>
      </c>
      <c r="F8107" s="93">
        <v>108</v>
      </c>
      <c r="G8107" s="93" t="s">
        <v>272</v>
      </c>
      <c r="H8107" s="93">
        <v>179</v>
      </c>
      <c r="I8107" s="93" t="s">
        <v>273</v>
      </c>
      <c r="J8107" s="93">
        <v>73</v>
      </c>
      <c r="K8107" s="93" t="s">
        <v>272</v>
      </c>
      <c r="L8107" s="93">
        <v>148</v>
      </c>
    </row>
    <row r="8108" spans="1:12" x14ac:dyDescent="0.15">
      <c r="A8108" t="s">
        <v>274</v>
      </c>
      <c r="B8108" s="93">
        <v>12</v>
      </c>
      <c r="C8108" s="93" t="s">
        <v>662</v>
      </c>
      <c r="D8108" s="93">
        <v>6.8376068376068383E-2</v>
      </c>
      <c r="E8108" s="93" t="s">
        <v>274</v>
      </c>
      <c r="F8108" s="93">
        <v>71</v>
      </c>
      <c r="G8108" s="93" t="s">
        <v>662</v>
      </c>
      <c r="H8108" s="93">
        <v>0.50997150997150997</v>
      </c>
      <c r="I8108" s="93" t="s">
        <v>274</v>
      </c>
      <c r="J8108" s="93">
        <v>75</v>
      </c>
      <c r="K8108" s="93" t="s">
        <v>662</v>
      </c>
      <c r="L8108" s="93">
        <v>0.42165242165242167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44012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6724</v>
      </c>
      <c r="C8113" s="93">
        <v>3472</v>
      </c>
      <c r="D8113" s="93">
        <v>3252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226</v>
      </c>
      <c r="C8114" s="93">
        <v>126</v>
      </c>
      <c r="D8114" s="93">
        <v>100</v>
      </c>
      <c r="E8114" s="93" t="s">
        <v>421</v>
      </c>
      <c r="F8114" s="93">
        <v>390</v>
      </c>
      <c r="G8114" s="93">
        <v>217</v>
      </c>
      <c r="H8114" s="93">
        <v>173</v>
      </c>
      <c r="I8114" s="93" t="s">
        <v>422</v>
      </c>
      <c r="J8114" s="93">
        <v>510</v>
      </c>
      <c r="K8114" s="93">
        <v>267</v>
      </c>
      <c r="L8114" s="93">
        <v>243</v>
      </c>
    </row>
    <row r="8115" spans="1:12" x14ac:dyDescent="0.15">
      <c r="A8115">
        <v>0</v>
      </c>
      <c r="B8115" s="93">
        <v>41</v>
      </c>
      <c r="C8115" s="93">
        <v>20</v>
      </c>
      <c r="D8115" s="93">
        <v>21</v>
      </c>
      <c r="E8115" s="93">
        <v>35</v>
      </c>
      <c r="F8115" s="93">
        <v>65</v>
      </c>
      <c r="G8115" s="93">
        <v>39</v>
      </c>
      <c r="H8115" s="93">
        <v>26</v>
      </c>
      <c r="I8115" s="93">
        <v>70</v>
      </c>
      <c r="J8115" s="93">
        <v>106</v>
      </c>
      <c r="K8115" s="93">
        <v>56</v>
      </c>
      <c r="L8115" s="93">
        <v>50</v>
      </c>
    </row>
    <row r="8116" spans="1:12" x14ac:dyDescent="0.15">
      <c r="A8116">
        <v>1</v>
      </c>
      <c r="B8116" s="93">
        <v>46</v>
      </c>
      <c r="C8116" s="93">
        <v>25</v>
      </c>
      <c r="D8116" s="93">
        <v>21</v>
      </c>
      <c r="E8116" s="93">
        <v>36</v>
      </c>
      <c r="F8116" s="93">
        <v>76</v>
      </c>
      <c r="G8116" s="93">
        <v>41</v>
      </c>
      <c r="H8116" s="93">
        <v>35</v>
      </c>
      <c r="I8116" s="93">
        <v>71</v>
      </c>
      <c r="J8116" s="93">
        <v>118</v>
      </c>
      <c r="K8116" s="93">
        <v>61</v>
      </c>
      <c r="L8116" s="93">
        <v>57</v>
      </c>
    </row>
    <row r="8117" spans="1:12" x14ac:dyDescent="0.15">
      <c r="A8117">
        <v>2</v>
      </c>
      <c r="B8117" s="93">
        <v>42</v>
      </c>
      <c r="C8117" s="93">
        <v>20</v>
      </c>
      <c r="D8117" s="93">
        <v>22</v>
      </c>
      <c r="E8117" s="93">
        <v>37</v>
      </c>
      <c r="F8117" s="93">
        <v>95</v>
      </c>
      <c r="G8117" s="93">
        <v>51</v>
      </c>
      <c r="H8117" s="93">
        <v>44</v>
      </c>
      <c r="I8117" s="93">
        <v>72</v>
      </c>
      <c r="J8117" s="93">
        <v>125</v>
      </c>
      <c r="K8117" s="93">
        <v>63</v>
      </c>
      <c r="L8117" s="93">
        <v>62</v>
      </c>
    </row>
    <row r="8118" spans="1:12" x14ac:dyDescent="0.15">
      <c r="A8118">
        <v>3</v>
      </c>
      <c r="B8118" s="93">
        <v>57</v>
      </c>
      <c r="C8118" s="93">
        <v>39</v>
      </c>
      <c r="D8118" s="93">
        <v>18</v>
      </c>
      <c r="E8118" s="93">
        <v>38</v>
      </c>
      <c r="F8118" s="93">
        <v>79</v>
      </c>
      <c r="G8118" s="93">
        <v>39</v>
      </c>
      <c r="H8118" s="93">
        <v>40</v>
      </c>
      <c r="I8118" s="93">
        <v>73</v>
      </c>
      <c r="J8118" s="93">
        <v>100</v>
      </c>
      <c r="K8118" s="93">
        <v>57</v>
      </c>
      <c r="L8118" s="93">
        <v>43</v>
      </c>
    </row>
    <row r="8119" spans="1:12" x14ac:dyDescent="0.15">
      <c r="A8119">
        <v>4</v>
      </c>
      <c r="B8119" s="93">
        <v>40</v>
      </c>
      <c r="C8119" s="93">
        <v>22</v>
      </c>
      <c r="D8119" s="93">
        <v>18</v>
      </c>
      <c r="E8119" s="93">
        <v>39</v>
      </c>
      <c r="F8119" s="93">
        <v>75</v>
      </c>
      <c r="G8119" s="93">
        <v>47</v>
      </c>
      <c r="H8119" s="93">
        <v>28</v>
      </c>
      <c r="I8119" s="93">
        <v>74</v>
      </c>
      <c r="J8119" s="93">
        <v>61</v>
      </c>
      <c r="K8119" s="93">
        <v>30</v>
      </c>
      <c r="L8119" s="93">
        <v>31</v>
      </c>
    </row>
    <row r="8120" spans="1:12" x14ac:dyDescent="0.15">
      <c r="A8120" t="s">
        <v>423</v>
      </c>
      <c r="B8120" s="93">
        <v>255</v>
      </c>
      <c r="C8120" s="93">
        <v>122</v>
      </c>
      <c r="D8120" s="93">
        <v>133</v>
      </c>
      <c r="E8120" s="93" t="s">
        <v>424</v>
      </c>
      <c r="F8120" s="93">
        <v>446</v>
      </c>
      <c r="G8120" s="93">
        <v>244</v>
      </c>
      <c r="H8120" s="93">
        <v>202</v>
      </c>
      <c r="I8120" s="93" t="s">
        <v>425</v>
      </c>
      <c r="J8120" s="93">
        <v>405</v>
      </c>
      <c r="K8120" s="93">
        <v>186</v>
      </c>
      <c r="L8120" s="93">
        <v>219</v>
      </c>
    </row>
    <row r="8121" spans="1:12" x14ac:dyDescent="0.15">
      <c r="A8121">
        <v>5</v>
      </c>
      <c r="B8121" s="93">
        <v>51</v>
      </c>
      <c r="C8121" s="93">
        <v>23</v>
      </c>
      <c r="D8121" s="93">
        <v>28</v>
      </c>
      <c r="E8121" s="93">
        <v>40</v>
      </c>
      <c r="F8121" s="93">
        <v>99</v>
      </c>
      <c r="G8121" s="93">
        <v>50</v>
      </c>
      <c r="H8121" s="93">
        <v>49</v>
      </c>
      <c r="I8121" s="93">
        <v>75</v>
      </c>
      <c r="J8121" s="93">
        <v>84</v>
      </c>
      <c r="K8121" s="93">
        <v>43</v>
      </c>
      <c r="L8121" s="93">
        <v>41</v>
      </c>
    </row>
    <row r="8122" spans="1:12" x14ac:dyDescent="0.15">
      <c r="A8122">
        <v>6</v>
      </c>
      <c r="B8122" s="93">
        <v>54</v>
      </c>
      <c r="C8122" s="93">
        <v>32</v>
      </c>
      <c r="D8122" s="93">
        <v>22</v>
      </c>
      <c r="E8122" s="93">
        <v>41</v>
      </c>
      <c r="F8122" s="93">
        <v>86</v>
      </c>
      <c r="G8122" s="93">
        <v>47</v>
      </c>
      <c r="H8122" s="93">
        <v>39</v>
      </c>
      <c r="I8122" s="93">
        <v>76</v>
      </c>
      <c r="J8122" s="93">
        <v>92</v>
      </c>
      <c r="K8122" s="93">
        <v>42</v>
      </c>
      <c r="L8122" s="93">
        <v>50</v>
      </c>
    </row>
    <row r="8123" spans="1:12" x14ac:dyDescent="0.15">
      <c r="A8123">
        <v>7</v>
      </c>
      <c r="B8123" s="93">
        <v>52</v>
      </c>
      <c r="C8123" s="93">
        <v>19</v>
      </c>
      <c r="D8123" s="93">
        <v>33</v>
      </c>
      <c r="E8123" s="93">
        <v>42</v>
      </c>
      <c r="F8123" s="93">
        <v>104</v>
      </c>
      <c r="G8123" s="93">
        <v>61</v>
      </c>
      <c r="H8123" s="93">
        <v>43</v>
      </c>
      <c r="I8123" s="93">
        <v>77</v>
      </c>
      <c r="J8123" s="93">
        <v>76</v>
      </c>
      <c r="K8123" s="93">
        <v>31</v>
      </c>
      <c r="L8123" s="93">
        <v>45</v>
      </c>
    </row>
    <row r="8124" spans="1:12" x14ac:dyDescent="0.15">
      <c r="A8124">
        <v>8</v>
      </c>
      <c r="B8124" s="93">
        <v>44</v>
      </c>
      <c r="C8124" s="93">
        <v>22</v>
      </c>
      <c r="D8124" s="93">
        <v>22</v>
      </c>
      <c r="E8124" s="93">
        <v>43</v>
      </c>
      <c r="F8124" s="93">
        <v>83</v>
      </c>
      <c r="G8124" s="93">
        <v>46</v>
      </c>
      <c r="H8124" s="93">
        <v>37</v>
      </c>
      <c r="I8124" s="93">
        <v>78</v>
      </c>
      <c r="J8124" s="93">
        <v>88</v>
      </c>
      <c r="K8124" s="93">
        <v>39</v>
      </c>
      <c r="L8124" s="93">
        <v>49</v>
      </c>
    </row>
    <row r="8125" spans="1:12" x14ac:dyDescent="0.15">
      <c r="A8125">
        <v>9</v>
      </c>
      <c r="B8125" s="93">
        <v>54</v>
      </c>
      <c r="C8125" s="93">
        <v>26</v>
      </c>
      <c r="D8125" s="93">
        <v>28</v>
      </c>
      <c r="E8125" s="93">
        <v>44</v>
      </c>
      <c r="F8125" s="93">
        <v>74</v>
      </c>
      <c r="G8125" s="93">
        <v>40</v>
      </c>
      <c r="H8125" s="93">
        <v>34</v>
      </c>
      <c r="I8125" s="93">
        <v>79</v>
      </c>
      <c r="J8125" s="93">
        <v>65</v>
      </c>
      <c r="K8125" s="93">
        <v>31</v>
      </c>
      <c r="L8125" s="93">
        <v>34</v>
      </c>
    </row>
    <row r="8126" spans="1:12" x14ac:dyDescent="0.15">
      <c r="A8126" t="s">
        <v>426</v>
      </c>
      <c r="B8126" s="93">
        <v>244</v>
      </c>
      <c r="C8126" s="93">
        <v>119</v>
      </c>
      <c r="D8126" s="93">
        <v>125</v>
      </c>
      <c r="E8126" s="93" t="s">
        <v>427</v>
      </c>
      <c r="F8126" s="93">
        <v>524</v>
      </c>
      <c r="G8126" s="93">
        <v>288</v>
      </c>
      <c r="H8126" s="93">
        <v>236</v>
      </c>
      <c r="I8126" s="93" t="s">
        <v>428</v>
      </c>
      <c r="J8126" s="93">
        <v>239</v>
      </c>
      <c r="K8126" s="93">
        <v>104</v>
      </c>
      <c r="L8126" s="93">
        <v>135</v>
      </c>
    </row>
    <row r="8127" spans="1:12" x14ac:dyDescent="0.15">
      <c r="A8127">
        <v>10</v>
      </c>
      <c r="B8127" s="93">
        <v>53</v>
      </c>
      <c r="C8127" s="93">
        <v>26</v>
      </c>
      <c r="D8127" s="93">
        <v>27</v>
      </c>
      <c r="E8127" s="93">
        <v>45</v>
      </c>
      <c r="F8127" s="93">
        <v>96</v>
      </c>
      <c r="G8127" s="93">
        <v>52</v>
      </c>
      <c r="H8127" s="93">
        <v>44</v>
      </c>
      <c r="I8127" s="93">
        <v>80</v>
      </c>
      <c r="J8127" s="93">
        <v>58</v>
      </c>
      <c r="K8127" s="93">
        <v>25</v>
      </c>
      <c r="L8127" s="93">
        <v>33</v>
      </c>
    </row>
    <row r="8128" spans="1:12" x14ac:dyDescent="0.15">
      <c r="A8128">
        <v>11</v>
      </c>
      <c r="B8128" s="93">
        <v>50</v>
      </c>
      <c r="C8128" s="93">
        <v>28</v>
      </c>
      <c r="D8128" s="93">
        <v>22</v>
      </c>
      <c r="E8128" s="93">
        <v>46</v>
      </c>
      <c r="F8128" s="93">
        <v>104</v>
      </c>
      <c r="G8128" s="93">
        <v>58</v>
      </c>
      <c r="H8128" s="93">
        <v>46</v>
      </c>
      <c r="I8128" s="93">
        <v>81</v>
      </c>
      <c r="J8128" s="93">
        <v>44</v>
      </c>
      <c r="K8128" s="93">
        <v>21</v>
      </c>
      <c r="L8128" s="93">
        <v>23</v>
      </c>
    </row>
    <row r="8129" spans="1:12" x14ac:dyDescent="0.15">
      <c r="A8129">
        <v>12</v>
      </c>
      <c r="B8129" s="93">
        <v>57</v>
      </c>
      <c r="C8129" s="93">
        <v>24</v>
      </c>
      <c r="D8129" s="93">
        <v>33</v>
      </c>
      <c r="E8129" s="93">
        <v>47</v>
      </c>
      <c r="F8129" s="93">
        <v>104</v>
      </c>
      <c r="G8129" s="93">
        <v>62</v>
      </c>
      <c r="H8129" s="93">
        <v>42</v>
      </c>
      <c r="I8129" s="93">
        <v>82</v>
      </c>
      <c r="J8129" s="93">
        <v>48</v>
      </c>
      <c r="K8129" s="93">
        <v>22</v>
      </c>
      <c r="L8129" s="93">
        <v>26</v>
      </c>
    </row>
    <row r="8130" spans="1:12" x14ac:dyDescent="0.15">
      <c r="A8130">
        <v>13</v>
      </c>
      <c r="B8130" s="93">
        <v>40</v>
      </c>
      <c r="C8130" s="93">
        <v>16</v>
      </c>
      <c r="D8130" s="93">
        <v>24</v>
      </c>
      <c r="E8130" s="93">
        <v>48</v>
      </c>
      <c r="F8130" s="93">
        <v>105</v>
      </c>
      <c r="G8130" s="93">
        <v>61</v>
      </c>
      <c r="H8130" s="93">
        <v>44</v>
      </c>
      <c r="I8130" s="93">
        <v>83</v>
      </c>
      <c r="J8130" s="93">
        <v>42</v>
      </c>
      <c r="K8130" s="93">
        <v>14</v>
      </c>
      <c r="L8130" s="93">
        <v>28</v>
      </c>
    </row>
    <row r="8131" spans="1:12" x14ac:dyDescent="0.15">
      <c r="A8131">
        <v>14</v>
      </c>
      <c r="B8131" s="93">
        <v>44</v>
      </c>
      <c r="C8131" s="93">
        <v>25</v>
      </c>
      <c r="D8131" s="93">
        <v>19</v>
      </c>
      <c r="E8131" s="93">
        <v>49</v>
      </c>
      <c r="F8131" s="93">
        <v>115</v>
      </c>
      <c r="G8131" s="93">
        <v>55</v>
      </c>
      <c r="H8131" s="93">
        <v>60</v>
      </c>
      <c r="I8131" s="93">
        <v>84</v>
      </c>
      <c r="J8131" s="93">
        <v>47</v>
      </c>
      <c r="K8131" s="93">
        <v>22</v>
      </c>
      <c r="L8131" s="93">
        <v>25</v>
      </c>
    </row>
    <row r="8132" spans="1:12" x14ac:dyDescent="0.15">
      <c r="A8132" t="s">
        <v>429</v>
      </c>
      <c r="B8132" s="93">
        <v>274</v>
      </c>
      <c r="C8132" s="93">
        <v>134</v>
      </c>
      <c r="D8132" s="93">
        <v>140</v>
      </c>
      <c r="E8132" s="93" t="s">
        <v>430</v>
      </c>
      <c r="F8132" s="93">
        <v>528</v>
      </c>
      <c r="G8132" s="93">
        <v>271</v>
      </c>
      <c r="H8132" s="93">
        <v>257</v>
      </c>
      <c r="I8132" s="93" t="s">
        <v>431</v>
      </c>
      <c r="J8132" s="93">
        <v>134</v>
      </c>
      <c r="K8132" s="93">
        <v>55</v>
      </c>
      <c r="L8132" s="93">
        <v>79</v>
      </c>
    </row>
    <row r="8133" spans="1:12" x14ac:dyDescent="0.15">
      <c r="A8133">
        <v>15</v>
      </c>
      <c r="B8133" s="93">
        <v>49</v>
      </c>
      <c r="C8133" s="93">
        <v>20</v>
      </c>
      <c r="D8133" s="93">
        <v>29</v>
      </c>
      <c r="E8133" s="93">
        <v>50</v>
      </c>
      <c r="F8133" s="93">
        <v>126</v>
      </c>
      <c r="G8133" s="93">
        <v>67</v>
      </c>
      <c r="H8133" s="93">
        <v>59</v>
      </c>
      <c r="I8133" s="93">
        <v>85</v>
      </c>
      <c r="J8133" s="93">
        <v>37</v>
      </c>
      <c r="K8133" s="93">
        <v>14</v>
      </c>
      <c r="L8133" s="93">
        <v>23</v>
      </c>
    </row>
    <row r="8134" spans="1:12" x14ac:dyDescent="0.15">
      <c r="A8134">
        <v>16</v>
      </c>
      <c r="B8134" s="93">
        <v>47</v>
      </c>
      <c r="C8134" s="93">
        <v>28</v>
      </c>
      <c r="D8134" s="93">
        <v>19</v>
      </c>
      <c r="E8134" s="93">
        <v>51</v>
      </c>
      <c r="F8134" s="93">
        <v>115</v>
      </c>
      <c r="G8134" s="93">
        <v>67</v>
      </c>
      <c r="H8134" s="93">
        <v>48</v>
      </c>
      <c r="I8134" s="93">
        <v>86</v>
      </c>
      <c r="J8134" s="93">
        <v>32</v>
      </c>
      <c r="K8134" s="93">
        <v>10</v>
      </c>
      <c r="L8134" s="93">
        <v>22</v>
      </c>
    </row>
    <row r="8135" spans="1:12" x14ac:dyDescent="0.15">
      <c r="A8135">
        <v>17</v>
      </c>
      <c r="B8135" s="93">
        <v>55</v>
      </c>
      <c r="C8135" s="93">
        <v>25</v>
      </c>
      <c r="D8135" s="93">
        <v>30</v>
      </c>
      <c r="E8135" s="93">
        <v>52</v>
      </c>
      <c r="F8135" s="93">
        <v>107</v>
      </c>
      <c r="G8135" s="93">
        <v>47</v>
      </c>
      <c r="H8135" s="93">
        <v>60</v>
      </c>
      <c r="I8135" s="93">
        <v>87</v>
      </c>
      <c r="J8135" s="93">
        <v>26</v>
      </c>
      <c r="K8135" s="93">
        <v>12</v>
      </c>
      <c r="L8135" s="93">
        <v>14</v>
      </c>
    </row>
    <row r="8136" spans="1:12" x14ac:dyDescent="0.15">
      <c r="A8136">
        <v>18</v>
      </c>
      <c r="B8136" s="93">
        <v>60</v>
      </c>
      <c r="C8136" s="93">
        <v>33</v>
      </c>
      <c r="D8136" s="93">
        <v>27</v>
      </c>
      <c r="E8136" s="93">
        <v>53</v>
      </c>
      <c r="F8136" s="93">
        <v>91</v>
      </c>
      <c r="G8136" s="93">
        <v>46</v>
      </c>
      <c r="H8136" s="93">
        <v>45</v>
      </c>
      <c r="I8136" s="93">
        <v>88</v>
      </c>
      <c r="J8136" s="93">
        <v>24</v>
      </c>
      <c r="K8136" s="93">
        <v>12</v>
      </c>
      <c r="L8136" s="93">
        <v>12</v>
      </c>
    </row>
    <row r="8137" spans="1:12" x14ac:dyDescent="0.15">
      <c r="A8137">
        <v>19</v>
      </c>
      <c r="B8137" s="93">
        <v>63</v>
      </c>
      <c r="C8137" s="93">
        <v>28</v>
      </c>
      <c r="D8137" s="93">
        <v>35</v>
      </c>
      <c r="E8137" s="93">
        <v>54</v>
      </c>
      <c r="F8137" s="93">
        <v>89</v>
      </c>
      <c r="G8137" s="93">
        <v>44</v>
      </c>
      <c r="H8137" s="93">
        <v>45</v>
      </c>
      <c r="I8137" s="93">
        <v>89</v>
      </c>
      <c r="J8137" s="93">
        <v>15</v>
      </c>
      <c r="K8137" s="93">
        <v>7</v>
      </c>
      <c r="L8137" s="93">
        <v>8</v>
      </c>
    </row>
    <row r="8138" spans="1:12" x14ac:dyDescent="0.15">
      <c r="A8138" t="s">
        <v>432</v>
      </c>
      <c r="B8138" s="93">
        <v>423</v>
      </c>
      <c r="C8138" s="93">
        <v>228</v>
      </c>
      <c r="D8138" s="93">
        <v>195</v>
      </c>
      <c r="E8138" s="93" t="s">
        <v>433</v>
      </c>
      <c r="F8138" s="93">
        <v>435</v>
      </c>
      <c r="G8138" s="93">
        <v>235</v>
      </c>
      <c r="H8138" s="93">
        <v>200</v>
      </c>
      <c r="I8138" s="93" t="s">
        <v>434</v>
      </c>
      <c r="J8138" s="93">
        <v>58</v>
      </c>
      <c r="K8138" s="93">
        <v>19</v>
      </c>
      <c r="L8138" s="93">
        <v>39</v>
      </c>
    </row>
    <row r="8139" spans="1:12" x14ac:dyDescent="0.15">
      <c r="A8139">
        <v>20</v>
      </c>
      <c r="B8139" s="93">
        <v>97</v>
      </c>
      <c r="C8139" s="93">
        <v>51</v>
      </c>
      <c r="D8139" s="93">
        <v>46</v>
      </c>
      <c r="E8139" s="93">
        <v>55</v>
      </c>
      <c r="F8139" s="93">
        <v>103</v>
      </c>
      <c r="G8139" s="93">
        <v>53</v>
      </c>
      <c r="H8139" s="93">
        <v>50</v>
      </c>
      <c r="I8139" s="93">
        <v>90</v>
      </c>
      <c r="J8139" s="93">
        <v>13</v>
      </c>
      <c r="K8139" s="93">
        <v>6</v>
      </c>
      <c r="L8139" s="93">
        <v>7</v>
      </c>
    </row>
    <row r="8140" spans="1:12" x14ac:dyDescent="0.15">
      <c r="A8140">
        <v>21</v>
      </c>
      <c r="B8140" s="93">
        <v>97</v>
      </c>
      <c r="C8140" s="93">
        <v>53</v>
      </c>
      <c r="D8140" s="93">
        <v>44</v>
      </c>
      <c r="E8140" s="93">
        <v>56</v>
      </c>
      <c r="F8140" s="93">
        <v>88</v>
      </c>
      <c r="G8140" s="93">
        <v>45</v>
      </c>
      <c r="H8140" s="93">
        <v>43</v>
      </c>
      <c r="I8140" s="93">
        <v>91</v>
      </c>
      <c r="J8140" s="93">
        <v>17</v>
      </c>
      <c r="K8140" s="93">
        <v>5</v>
      </c>
      <c r="L8140" s="93">
        <v>12</v>
      </c>
    </row>
    <row r="8141" spans="1:12" x14ac:dyDescent="0.15">
      <c r="A8141">
        <v>22</v>
      </c>
      <c r="B8141" s="93">
        <v>83</v>
      </c>
      <c r="C8141" s="93">
        <v>46</v>
      </c>
      <c r="D8141" s="93">
        <v>37</v>
      </c>
      <c r="E8141" s="93">
        <v>57</v>
      </c>
      <c r="F8141" s="93">
        <v>85</v>
      </c>
      <c r="G8141" s="93">
        <v>45</v>
      </c>
      <c r="H8141" s="93">
        <v>40</v>
      </c>
      <c r="I8141" s="93">
        <v>92</v>
      </c>
      <c r="J8141" s="93">
        <v>11</v>
      </c>
      <c r="K8141" s="93">
        <v>3</v>
      </c>
      <c r="L8141" s="93">
        <v>8</v>
      </c>
    </row>
    <row r="8142" spans="1:12" x14ac:dyDescent="0.15">
      <c r="A8142">
        <v>23</v>
      </c>
      <c r="B8142" s="93">
        <v>82</v>
      </c>
      <c r="C8142" s="93">
        <v>42</v>
      </c>
      <c r="D8142" s="93">
        <v>40</v>
      </c>
      <c r="E8142" s="93">
        <v>58</v>
      </c>
      <c r="F8142" s="93">
        <v>90</v>
      </c>
      <c r="G8142" s="93">
        <v>48</v>
      </c>
      <c r="H8142" s="93">
        <v>42</v>
      </c>
      <c r="I8142" s="93">
        <v>93</v>
      </c>
      <c r="J8142" s="93">
        <v>9</v>
      </c>
      <c r="K8142" s="93">
        <v>2</v>
      </c>
      <c r="L8142" s="93">
        <v>7</v>
      </c>
    </row>
    <row r="8143" spans="1:12" x14ac:dyDescent="0.15">
      <c r="A8143">
        <v>24</v>
      </c>
      <c r="B8143" s="93">
        <v>64</v>
      </c>
      <c r="C8143" s="93">
        <v>36</v>
      </c>
      <c r="D8143" s="93">
        <v>28</v>
      </c>
      <c r="E8143" s="93">
        <v>59</v>
      </c>
      <c r="F8143" s="93">
        <v>69</v>
      </c>
      <c r="G8143" s="93">
        <v>44</v>
      </c>
      <c r="H8143" s="93">
        <v>25</v>
      </c>
      <c r="I8143" s="93">
        <v>94</v>
      </c>
      <c r="J8143" s="93">
        <v>8</v>
      </c>
      <c r="K8143" s="93">
        <v>3</v>
      </c>
      <c r="L8143" s="93">
        <v>5</v>
      </c>
    </row>
    <row r="8144" spans="1:12" x14ac:dyDescent="0.15">
      <c r="A8144" t="s">
        <v>435</v>
      </c>
      <c r="B8144" s="93">
        <v>383</v>
      </c>
      <c r="C8144" s="93">
        <v>214</v>
      </c>
      <c r="D8144" s="93">
        <v>169</v>
      </c>
      <c r="E8144" s="93" t="s">
        <v>436</v>
      </c>
      <c r="F8144" s="93">
        <v>380</v>
      </c>
      <c r="G8144" s="93">
        <v>204</v>
      </c>
      <c r="H8144" s="93">
        <v>176</v>
      </c>
      <c r="I8144" s="93" t="s">
        <v>437</v>
      </c>
      <c r="J8144" s="93">
        <v>15</v>
      </c>
      <c r="K8144" s="93">
        <v>4</v>
      </c>
      <c r="L8144" s="93">
        <v>11</v>
      </c>
    </row>
    <row r="8145" spans="1:12" x14ac:dyDescent="0.15">
      <c r="A8145">
        <v>25</v>
      </c>
      <c r="B8145" s="93">
        <v>68</v>
      </c>
      <c r="C8145" s="93">
        <v>36</v>
      </c>
      <c r="D8145" s="93">
        <v>32</v>
      </c>
      <c r="E8145" s="93">
        <v>60</v>
      </c>
      <c r="F8145" s="93">
        <v>60</v>
      </c>
      <c r="G8145" s="93">
        <v>35</v>
      </c>
      <c r="H8145" s="93">
        <v>25</v>
      </c>
      <c r="I8145" s="93">
        <v>95</v>
      </c>
      <c r="J8145" s="93">
        <v>5</v>
      </c>
      <c r="K8145" s="93">
        <v>2</v>
      </c>
      <c r="L8145" s="93">
        <v>3</v>
      </c>
    </row>
    <row r="8146" spans="1:12" x14ac:dyDescent="0.15">
      <c r="A8146">
        <v>26</v>
      </c>
      <c r="B8146" s="93">
        <v>102</v>
      </c>
      <c r="C8146" s="93">
        <v>60</v>
      </c>
      <c r="D8146" s="93">
        <v>42</v>
      </c>
      <c r="E8146" s="93">
        <v>61</v>
      </c>
      <c r="F8146" s="93">
        <v>76</v>
      </c>
      <c r="G8146" s="93">
        <v>41</v>
      </c>
      <c r="H8146" s="93">
        <v>35</v>
      </c>
      <c r="I8146" s="93">
        <v>96</v>
      </c>
      <c r="J8146" s="93">
        <v>2</v>
      </c>
      <c r="K8146" s="93">
        <v>1</v>
      </c>
      <c r="L8146" s="93">
        <v>1</v>
      </c>
    </row>
    <row r="8147" spans="1:12" x14ac:dyDescent="0.15">
      <c r="A8147">
        <v>27</v>
      </c>
      <c r="B8147" s="93">
        <v>80</v>
      </c>
      <c r="C8147" s="93">
        <v>42</v>
      </c>
      <c r="D8147" s="93">
        <v>38</v>
      </c>
      <c r="E8147" s="93">
        <v>62</v>
      </c>
      <c r="F8147" s="93">
        <v>85</v>
      </c>
      <c r="G8147" s="93">
        <v>44</v>
      </c>
      <c r="H8147" s="93">
        <v>41</v>
      </c>
      <c r="I8147" s="93">
        <v>97</v>
      </c>
      <c r="J8147" s="93">
        <v>5</v>
      </c>
      <c r="K8147" s="93">
        <v>0</v>
      </c>
      <c r="L8147" s="93">
        <v>5</v>
      </c>
    </row>
    <row r="8148" spans="1:12" x14ac:dyDescent="0.15">
      <c r="A8148">
        <v>28</v>
      </c>
      <c r="B8148" s="93">
        <v>73</v>
      </c>
      <c r="C8148" s="93">
        <v>43</v>
      </c>
      <c r="D8148" s="93">
        <v>30</v>
      </c>
      <c r="E8148" s="93">
        <v>63</v>
      </c>
      <c r="F8148" s="93">
        <v>77</v>
      </c>
      <c r="G8148" s="93">
        <v>46</v>
      </c>
      <c r="H8148" s="93">
        <v>31</v>
      </c>
      <c r="I8148" s="93">
        <v>98</v>
      </c>
      <c r="J8148" s="93">
        <v>3</v>
      </c>
      <c r="K8148" s="93">
        <v>1</v>
      </c>
      <c r="L8148" s="93">
        <v>2</v>
      </c>
    </row>
    <row r="8149" spans="1:12" x14ac:dyDescent="0.15">
      <c r="A8149">
        <v>29</v>
      </c>
      <c r="B8149" s="93">
        <v>60</v>
      </c>
      <c r="C8149" s="93">
        <v>33</v>
      </c>
      <c r="D8149" s="93">
        <v>27</v>
      </c>
      <c r="E8149" s="93">
        <v>64</v>
      </c>
      <c r="F8149" s="93">
        <v>82</v>
      </c>
      <c r="G8149" s="93">
        <v>38</v>
      </c>
      <c r="H8149" s="93">
        <v>44</v>
      </c>
      <c r="I8149" s="93">
        <v>99</v>
      </c>
      <c r="J8149" s="93">
        <v>0</v>
      </c>
      <c r="K8149" s="93">
        <v>0</v>
      </c>
      <c r="L8149" s="93">
        <v>0</v>
      </c>
    </row>
    <row r="8150" spans="1:12" x14ac:dyDescent="0.15">
      <c r="A8150" t="s">
        <v>438</v>
      </c>
      <c r="B8150" s="93">
        <v>411</v>
      </c>
      <c r="C8150" s="93">
        <v>216</v>
      </c>
      <c r="D8150" s="93">
        <v>195</v>
      </c>
      <c r="E8150" s="93" t="s">
        <v>439</v>
      </c>
      <c r="F8150" s="93">
        <v>439</v>
      </c>
      <c r="G8150" s="93">
        <v>218</v>
      </c>
      <c r="H8150" s="93">
        <v>221</v>
      </c>
      <c r="I8150" s="93" t="s">
        <v>440</v>
      </c>
      <c r="J8150" s="93">
        <v>5</v>
      </c>
      <c r="K8150" s="93">
        <v>1</v>
      </c>
      <c r="L8150" s="93">
        <v>4</v>
      </c>
    </row>
    <row r="8151" spans="1:12" x14ac:dyDescent="0.15">
      <c r="A8151">
        <v>30</v>
      </c>
      <c r="B8151" s="93">
        <v>79</v>
      </c>
      <c r="C8151" s="93">
        <v>37</v>
      </c>
      <c r="D8151" s="93">
        <v>42</v>
      </c>
      <c r="E8151" s="93">
        <v>65</v>
      </c>
      <c r="F8151" s="93">
        <v>56</v>
      </c>
      <c r="G8151" s="93">
        <v>31</v>
      </c>
      <c r="H8151" s="93">
        <v>25</v>
      </c>
      <c r="I8151" s="93">
        <v>100</v>
      </c>
      <c r="J8151" s="93">
        <v>1</v>
      </c>
      <c r="K8151" s="93">
        <v>0</v>
      </c>
      <c r="L8151" s="93">
        <v>1</v>
      </c>
    </row>
    <row r="8152" spans="1:12" x14ac:dyDescent="0.15">
      <c r="A8152">
        <v>31</v>
      </c>
      <c r="B8152" s="93">
        <v>86</v>
      </c>
      <c r="C8152" s="93">
        <v>49</v>
      </c>
      <c r="D8152" s="93">
        <v>37</v>
      </c>
      <c r="E8152" s="93">
        <v>66</v>
      </c>
      <c r="F8152" s="93">
        <v>86</v>
      </c>
      <c r="G8152" s="93">
        <v>45</v>
      </c>
      <c r="H8152" s="93">
        <v>41</v>
      </c>
      <c r="I8152" s="93">
        <v>101</v>
      </c>
      <c r="J8152" s="93">
        <v>2</v>
      </c>
      <c r="K8152" s="93">
        <v>0</v>
      </c>
      <c r="L8152" s="93">
        <v>2</v>
      </c>
    </row>
    <row r="8153" spans="1:12" x14ac:dyDescent="0.15">
      <c r="A8153">
        <v>32</v>
      </c>
      <c r="B8153" s="93">
        <v>74</v>
      </c>
      <c r="C8153" s="93">
        <v>44</v>
      </c>
      <c r="D8153" s="93">
        <v>30</v>
      </c>
      <c r="E8153" s="93">
        <v>67</v>
      </c>
      <c r="F8153" s="93">
        <v>85</v>
      </c>
      <c r="G8153" s="93">
        <v>47</v>
      </c>
      <c r="H8153" s="93">
        <v>38</v>
      </c>
      <c r="I8153" s="93">
        <v>102</v>
      </c>
      <c r="J8153" s="93">
        <v>1</v>
      </c>
      <c r="K8153" s="93">
        <v>0</v>
      </c>
      <c r="L8153" s="93">
        <v>1</v>
      </c>
    </row>
    <row r="8154" spans="1:12" x14ac:dyDescent="0.15">
      <c r="A8154">
        <v>33</v>
      </c>
      <c r="B8154" s="93">
        <v>88</v>
      </c>
      <c r="C8154" s="93">
        <v>45</v>
      </c>
      <c r="D8154" s="93">
        <v>43</v>
      </c>
      <c r="E8154" s="93">
        <v>68</v>
      </c>
      <c r="F8154" s="93">
        <v>94</v>
      </c>
      <c r="G8154" s="93">
        <v>37</v>
      </c>
      <c r="H8154" s="93">
        <v>57</v>
      </c>
      <c r="I8154" s="93" t="s">
        <v>441</v>
      </c>
      <c r="J8154" s="93">
        <v>1</v>
      </c>
      <c r="K8154" s="93">
        <v>1</v>
      </c>
      <c r="L8154" s="93">
        <v>0</v>
      </c>
    </row>
    <row r="8155" spans="1:12" x14ac:dyDescent="0.15">
      <c r="A8155">
        <v>34</v>
      </c>
      <c r="B8155" s="93">
        <v>84</v>
      </c>
      <c r="C8155" s="93">
        <v>41</v>
      </c>
      <c r="D8155" s="93">
        <v>43</v>
      </c>
      <c r="E8155" s="93">
        <v>69</v>
      </c>
      <c r="F8155" s="93">
        <v>118</v>
      </c>
      <c r="G8155" s="93">
        <v>58</v>
      </c>
      <c r="H8155" s="93">
        <v>60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367</v>
      </c>
      <c r="C8158" s="93" t="s">
        <v>272</v>
      </c>
      <c r="D8158" s="93">
        <v>725</v>
      </c>
      <c r="E8158" s="93" t="s">
        <v>273</v>
      </c>
      <c r="F8158" s="93">
        <v>2251</v>
      </c>
      <c r="G8158" s="93" t="s">
        <v>272</v>
      </c>
      <c r="H8158" s="93">
        <v>4194</v>
      </c>
      <c r="I8158" s="93" t="s">
        <v>273</v>
      </c>
      <c r="J8158" s="93">
        <v>854</v>
      </c>
      <c r="K8158" s="93" t="s">
        <v>272</v>
      </c>
      <c r="L8158" s="93">
        <v>1805</v>
      </c>
    </row>
    <row r="8159" spans="1:12" x14ac:dyDescent="0.15">
      <c r="A8159" t="s">
        <v>274</v>
      </c>
      <c r="B8159" s="93">
        <v>358</v>
      </c>
      <c r="C8159" s="93" t="s">
        <v>662</v>
      </c>
      <c r="D8159" s="93">
        <v>0.1078227245687091</v>
      </c>
      <c r="E8159" s="93" t="s">
        <v>274</v>
      </c>
      <c r="F8159" s="93">
        <v>1943</v>
      </c>
      <c r="G8159" s="93" t="s">
        <v>662</v>
      </c>
      <c r="H8159" s="93">
        <v>0.62373587150505649</v>
      </c>
      <c r="I8159" s="93" t="s">
        <v>274</v>
      </c>
      <c r="J8159" s="93">
        <v>951</v>
      </c>
      <c r="K8159" s="93" t="s">
        <v>662</v>
      </c>
      <c r="L8159" s="93">
        <v>0.26844140392623439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44012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12586</v>
      </c>
      <c r="C8164" s="93">
        <v>6330</v>
      </c>
      <c r="D8164" s="93">
        <v>6256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442</v>
      </c>
      <c r="C8165" s="93">
        <v>225</v>
      </c>
      <c r="D8165" s="93">
        <v>217</v>
      </c>
      <c r="E8165" s="93" t="s">
        <v>421</v>
      </c>
      <c r="F8165" s="93">
        <v>735</v>
      </c>
      <c r="G8165" s="93">
        <v>375</v>
      </c>
      <c r="H8165" s="93">
        <v>360</v>
      </c>
      <c r="I8165" s="93" t="s">
        <v>422</v>
      </c>
      <c r="J8165" s="93">
        <v>882</v>
      </c>
      <c r="K8165" s="93">
        <v>391</v>
      </c>
      <c r="L8165" s="93">
        <v>491</v>
      </c>
    </row>
    <row r="8166" spans="1:12" x14ac:dyDescent="0.15">
      <c r="A8166">
        <v>0</v>
      </c>
      <c r="B8166" s="93">
        <v>74</v>
      </c>
      <c r="C8166" s="93">
        <v>34</v>
      </c>
      <c r="D8166" s="93">
        <v>40</v>
      </c>
      <c r="E8166" s="93">
        <v>35</v>
      </c>
      <c r="F8166" s="93">
        <v>147</v>
      </c>
      <c r="G8166" s="93">
        <v>70</v>
      </c>
      <c r="H8166" s="93">
        <v>77</v>
      </c>
      <c r="I8166" s="93">
        <v>70</v>
      </c>
      <c r="J8166" s="93">
        <v>174</v>
      </c>
      <c r="K8166" s="93">
        <v>89</v>
      </c>
      <c r="L8166" s="93">
        <v>85</v>
      </c>
    </row>
    <row r="8167" spans="1:12" x14ac:dyDescent="0.15">
      <c r="A8167">
        <v>1</v>
      </c>
      <c r="B8167" s="93">
        <v>83</v>
      </c>
      <c r="C8167" s="93">
        <v>44</v>
      </c>
      <c r="D8167" s="93">
        <v>39</v>
      </c>
      <c r="E8167" s="93">
        <v>36</v>
      </c>
      <c r="F8167" s="93">
        <v>163</v>
      </c>
      <c r="G8167" s="93">
        <v>84</v>
      </c>
      <c r="H8167" s="93">
        <v>79</v>
      </c>
      <c r="I8167" s="93">
        <v>71</v>
      </c>
      <c r="J8167" s="93">
        <v>192</v>
      </c>
      <c r="K8167" s="93">
        <v>80</v>
      </c>
      <c r="L8167" s="93">
        <v>112</v>
      </c>
    </row>
    <row r="8168" spans="1:12" x14ac:dyDescent="0.15">
      <c r="A8168">
        <v>2</v>
      </c>
      <c r="B8168" s="93">
        <v>86</v>
      </c>
      <c r="C8168" s="93">
        <v>53</v>
      </c>
      <c r="D8168" s="93">
        <v>33</v>
      </c>
      <c r="E8168" s="93">
        <v>37</v>
      </c>
      <c r="F8168" s="93">
        <v>147</v>
      </c>
      <c r="G8168" s="93">
        <v>78</v>
      </c>
      <c r="H8168" s="93">
        <v>69</v>
      </c>
      <c r="I8168" s="93">
        <v>72</v>
      </c>
      <c r="J8168" s="93">
        <v>223</v>
      </c>
      <c r="K8168" s="93">
        <v>94</v>
      </c>
      <c r="L8168" s="93">
        <v>129</v>
      </c>
    </row>
    <row r="8169" spans="1:12" x14ac:dyDescent="0.15">
      <c r="A8169">
        <v>3</v>
      </c>
      <c r="B8169" s="93">
        <v>90</v>
      </c>
      <c r="C8169" s="93">
        <v>48</v>
      </c>
      <c r="D8169" s="93">
        <v>42</v>
      </c>
      <c r="E8169" s="93">
        <v>38</v>
      </c>
      <c r="F8169" s="93">
        <v>149</v>
      </c>
      <c r="G8169" s="93">
        <v>73</v>
      </c>
      <c r="H8169" s="93">
        <v>76</v>
      </c>
      <c r="I8169" s="93">
        <v>73</v>
      </c>
      <c r="J8169" s="93">
        <v>178</v>
      </c>
      <c r="K8169" s="93">
        <v>80</v>
      </c>
      <c r="L8169" s="93">
        <v>98</v>
      </c>
    </row>
    <row r="8170" spans="1:12" x14ac:dyDescent="0.15">
      <c r="A8170">
        <v>4</v>
      </c>
      <c r="B8170" s="93">
        <v>109</v>
      </c>
      <c r="C8170" s="93">
        <v>46</v>
      </c>
      <c r="D8170" s="93">
        <v>63</v>
      </c>
      <c r="E8170" s="93">
        <v>39</v>
      </c>
      <c r="F8170" s="93">
        <v>129</v>
      </c>
      <c r="G8170" s="93">
        <v>70</v>
      </c>
      <c r="H8170" s="93">
        <v>59</v>
      </c>
      <c r="I8170" s="93">
        <v>74</v>
      </c>
      <c r="J8170" s="93">
        <v>115</v>
      </c>
      <c r="K8170" s="93">
        <v>48</v>
      </c>
      <c r="L8170" s="93">
        <v>67</v>
      </c>
    </row>
    <row r="8171" spans="1:12" x14ac:dyDescent="0.15">
      <c r="A8171" t="s">
        <v>423</v>
      </c>
      <c r="B8171" s="93">
        <v>518</v>
      </c>
      <c r="C8171" s="93">
        <v>284</v>
      </c>
      <c r="D8171" s="93">
        <v>234</v>
      </c>
      <c r="E8171" s="93" t="s">
        <v>424</v>
      </c>
      <c r="F8171" s="93">
        <v>840</v>
      </c>
      <c r="G8171" s="93">
        <v>404</v>
      </c>
      <c r="H8171" s="93">
        <v>436</v>
      </c>
      <c r="I8171" s="93" t="s">
        <v>425</v>
      </c>
      <c r="J8171" s="93">
        <v>829</v>
      </c>
      <c r="K8171" s="93">
        <v>392</v>
      </c>
      <c r="L8171" s="93">
        <v>437</v>
      </c>
    </row>
    <row r="8172" spans="1:12" x14ac:dyDescent="0.15">
      <c r="A8172">
        <v>5</v>
      </c>
      <c r="B8172" s="93">
        <v>118</v>
      </c>
      <c r="C8172" s="93">
        <v>58</v>
      </c>
      <c r="D8172" s="93">
        <v>60</v>
      </c>
      <c r="E8172" s="93">
        <v>40</v>
      </c>
      <c r="F8172" s="93">
        <v>150</v>
      </c>
      <c r="G8172" s="93">
        <v>73</v>
      </c>
      <c r="H8172" s="93">
        <v>77</v>
      </c>
      <c r="I8172" s="93">
        <v>75</v>
      </c>
      <c r="J8172" s="93">
        <v>154</v>
      </c>
      <c r="K8172" s="93">
        <v>72</v>
      </c>
      <c r="L8172" s="93">
        <v>82</v>
      </c>
    </row>
    <row r="8173" spans="1:12" x14ac:dyDescent="0.15">
      <c r="A8173">
        <v>6</v>
      </c>
      <c r="B8173" s="93">
        <v>90</v>
      </c>
      <c r="C8173" s="93">
        <v>47</v>
      </c>
      <c r="D8173" s="93">
        <v>43</v>
      </c>
      <c r="E8173" s="93">
        <v>41</v>
      </c>
      <c r="F8173" s="93">
        <v>173</v>
      </c>
      <c r="G8173" s="93">
        <v>90</v>
      </c>
      <c r="H8173" s="93">
        <v>83</v>
      </c>
      <c r="I8173" s="93">
        <v>76</v>
      </c>
      <c r="J8173" s="93">
        <v>179</v>
      </c>
      <c r="K8173" s="93">
        <v>83</v>
      </c>
      <c r="L8173" s="93">
        <v>96</v>
      </c>
    </row>
    <row r="8174" spans="1:12" x14ac:dyDescent="0.15">
      <c r="A8174">
        <v>7</v>
      </c>
      <c r="B8174" s="93">
        <v>107</v>
      </c>
      <c r="C8174" s="93">
        <v>59</v>
      </c>
      <c r="D8174" s="93">
        <v>48</v>
      </c>
      <c r="E8174" s="93">
        <v>42</v>
      </c>
      <c r="F8174" s="93">
        <v>168</v>
      </c>
      <c r="G8174" s="93">
        <v>83</v>
      </c>
      <c r="H8174" s="93">
        <v>85</v>
      </c>
      <c r="I8174" s="93">
        <v>77</v>
      </c>
      <c r="J8174" s="93">
        <v>161</v>
      </c>
      <c r="K8174" s="93">
        <v>83</v>
      </c>
      <c r="L8174" s="93">
        <v>78</v>
      </c>
    </row>
    <row r="8175" spans="1:12" x14ac:dyDescent="0.15">
      <c r="A8175">
        <v>8</v>
      </c>
      <c r="B8175" s="93">
        <v>108</v>
      </c>
      <c r="C8175" s="93">
        <v>62</v>
      </c>
      <c r="D8175" s="93">
        <v>46</v>
      </c>
      <c r="E8175" s="93">
        <v>43</v>
      </c>
      <c r="F8175" s="93">
        <v>152</v>
      </c>
      <c r="G8175" s="93">
        <v>70</v>
      </c>
      <c r="H8175" s="93">
        <v>82</v>
      </c>
      <c r="I8175" s="93">
        <v>78</v>
      </c>
      <c r="J8175" s="93">
        <v>165</v>
      </c>
      <c r="K8175" s="93">
        <v>74</v>
      </c>
      <c r="L8175" s="93">
        <v>91</v>
      </c>
    </row>
    <row r="8176" spans="1:12" x14ac:dyDescent="0.15">
      <c r="A8176">
        <v>9</v>
      </c>
      <c r="B8176" s="93">
        <v>95</v>
      </c>
      <c r="C8176" s="93">
        <v>58</v>
      </c>
      <c r="D8176" s="93">
        <v>37</v>
      </c>
      <c r="E8176" s="93">
        <v>44</v>
      </c>
      <c r="F8176" s="93">
        <v>197</v>
      </c>
      <c r="G8176" s="93">
        <v>88</v>
      </c>
      <c r="H8176" s="93">
        <v>109</v>
      </c>
      <c r="I8176" s="93">
        <v>79</v>
      </c>
      <c r="J8176" s="93">
        <v>170</v>
      </c>
      <c r="K8176" s="93">
        <v>80</v>
      </c>
      <c r="L8176" s="93">
        <v>90</v>
      </c>
    </row>
    <row r="8177" spans="1:12" x14ac:dyDescent="0.15">
      <c r="A8177" t="s">
        <v>426</v>
      </c>
      <c r="B8177" s="93">
        <v>525</v>
      </c>
      <c r="C8177" s="93">
        <v>243</v>
      </c>
      <c r="D8177" s="93">
        <v>282</v>
      </c>
      <c r="E8177" s="93" t="s">
        <v>427</v>
      </c>
      <c r="F8177" s="93">
        <v>1003</v>
      </c>
      <c r="G8177" s="93">
        <v>536</v>
      </c>
      <c r="H8177" s="93">
        <v>467</v>
      </c>
      <c r="I8177" s="93" t="s">
        <v>428</v>
      </c>
      <c r="J8177" s="93">
        <v>552</v>
      </c>
      <c r="K8177" s="93">
        <v>259</v>
      </c>
      <c r="L8177" s="93">
        <v>293</v>
      </c>
    </row>
    <row r="8178" spans="1:12" x14ac:dyDescent="0.15">
      <c r="A8178">
        <v>10</v>
      </c>
      <c r="B8178" s="93">
        <v>117</v>
      </c>
      <c r="C8178" s="93">
        <v>56</v>
      </c>
      <c r="D8178" s="93">
        <v>61</v>
      </c>
      <c r="E8178" s="93">
        <v>45</v>
      </c>
      <c r="F8178" s="93">
        <v>210</v>
      </c>
      <c r="G8178" s="93">
        <v>110</v>
      </c>
      <c r="H8178" s="93">
        <v>100</v>
      </c>
      <c r="I8178" s="93">
        <v>80</v>
      </c>
      <c r="J8178" s="93">
        <v>121</v>
      </c>
      <c r="K8178" s="93">
        <v>55</v>
      </c>
      <c r="L8178" s="93">
        <v>66</v>
      </c>
    </row>
    <row r="8179" spans="1:12" x14ac:dyDescent="0.15">
      <c r="A8179">
        <v>11</v>
      </c>
      <c r="B8179" s="93">
        <v>99</v>
      </c>
      <c r="C8179" s="93">
        <v>44</v>
      </c>
      <c r="D8179" s="93">
        <v>55</v>
      </c>
      <c r="E8179" s="93">
        <v>46</v>
      </c>
      <c r="F8179" s="93">
        <v>194</v>
      </c>
      <c r="G8179" s="93">
        <v>102</v>
      </c>
      <c r="H8179" s="93">
        <v>92</v>
      </c>
      <c r="I8179" s="93">
        <v>81</v>
      </c>
      <c r="J8179" s="93">
        <v>116</v>
      </c>
      <c r="K8179" s="93">
        <v>45</v>
      </c>
      <c r="L8179" s="93">
        <v>71</v>
      </c>
    </row>
    <row r="8180" spans="1:12" x14ac:dyDescent="0.15">
      <c r="A8180">
        <v>12</v>
      </c>
      <c r="B8180" s="93">
        <v>105</v>
      </c>
      <c r="C8180" s="93">
        <v>45</v>
      </c>
      <c r="D8180" s="93">
        <v>60</v>
      </c>
      <c r="E8180" s="93">
        <v>47</v>
      </c>
      <c r="F8180" s="93">
        <v>215</v>
      </c>
      <c r="G8180" s="93">
        <v>110</v>
      </c>
      <c r="H8180" s="93">
        <v>105</v>
      </c>
      <c r="I8180" s="93">
        <v>82</v>
      </c>
      <c r="J8180" s="93">
        <v>111</v>
      </c>
      <c r="K8180" s="93">
        <v>61</v>
      </c>
      <c r="L8180" s="93">
        <v>50</v>
      </c>
    </row>
    <row r="8181" spans="1:12" x14ac:dyDescent="0.15">
      <c r="A8181">
        <v>13</v>
      </c>
      <c r="B8181" s="93">
        <v>104</v>
      </c>
      <c r="C8181" s="93">
        <v>47</v>
      </c>
      <c r="D8181" s="93">
        <v>57</v>
      </c>
      <c r="E8181" s="93">
        <v>48</v>
      </c>
      <c r="F8181" s="93">
        <v>181</v>
      </c>
      <c r="G8181" s="93">
        <v>100</v>
      </c>
      <c r="H8181" s="93">
        <v>81</v>
      </c>
      <c r="I8181" s="93">
        <v>83</v>
      </c>
      <c r="J8181" s="93">
        <v>111</v>
      </c>
      <c r="K8181" s="93">
        <v>58</v>
      </c>
      <c r="L8181" s="93">
        <v>53</v>
      </c>
    </row>
    <row r="8182" spans="1:12" x14ac:dyDescent="0.15">
      <c r="A8182">
        <v>14</v>
      </c>
      <c r="B8182" s="93">
        <v>100</v>
      </c>
      <c r="C8182" s="93">
        <v>51</v>
      </c>
      <c r="D8182" s="93">
        <v>49</v>
      </c>
      <c r="E8182" s="93">
        <v>49</v>
      </c>
      <c r="F8182" s="93">
        <v>203</v>
      </c>
      <c r="G8182" s="93">
        <v>114</v>
      </c>
      <c r="H8182" s="93">
        <v>89</v>
      </c>
      <c r="I8182" s="93">
        <v>84</v>
      </c>
      <c r="J8182" s="93">
        <v>93</v>
      </c>
      <c r="K8182" s="93">
        <v>40</v>
      </c>
      <c r="L8182" s="93">
        <v>53</v>
      </c>
    </row>
    <row r="8183" spans="1:12" x14ac:dyDescent="0.15">
      <c r="A8183" t="s">
        <v>429</v>
      </c>
      <c r="B8183" s="93">
        <v>619</v>
      </c>
      <c r="C8183" s="93">
        <v>341</v>
      </c>
      <c r="D8183" s="93">
        <v>278</v>
      </c>
      <c r="E8183" s="93" t="s">
        <v>430</v>
      </c>
      <c r="F8183" s="93">
        <v>923</v>
      </c>
      <c r="G8183" s="93">
        <v>460</v>
      </c>
      <c r="H8183" s="93">
        <v>463</v>
      </c>
      <c r="I8183" s="93" t="s">
        <v>431</v>
      </c>
      <c r="J8183" s="93">
        <v>334</v>
      </c>
      <c r="K8183" s="93">
        <v>149</v>
      </c>
      <c r="L8183" s="93">
        <v>185</v>
      </c>
    </row>
    <row r="8184" spans="1:12" x14ac:dyDescent="0.15">
      <c r="A8184">
        <v>15</v>
      </c>
      <c r="B8184" s="93">
        <v>109</v>
      </c>
      <c r="C8184" s="93">
        <v>66</v>
      </c>
      <c r="D8184" s="93">
        <v>43</v>
      </c>
      <c r="E8184" s="93">
        <v>50</v>
      </c>
      <c r="F8184" s="93">
        <v>203</v>
      </c>
      <c r="G8184" s="93">
        <v>99</v>
      </c>
      <c r="H8184" s="93">
        <v>104</v>
      </c>
      <c r="I8184" s="93">
        <v>85</v>
      </c>
      <c r="J8184" s="93">
        <v>87</v>
      </c>
      <c r="K8184" s="93">
        <v>43</v>
      </c>
      <c r="L8184" s="93">
        <v>44</v>
      </c>
    </row>
    <row r="8185" spans="1:12" x14ac:dyDescent="0.15">
      <c r="A8185">
        <v>16</v>
      </c>
      <c r="B8185" s="93">
        <v>124</v>
      </c>
      <c r="C8185" s="93">
        <v>63</v>
      </c>
      <c r="D8185" s="93">
        <v>61</v>
      </c>
      <c r="E8185" s="93">
        <v>51</v>
      </c>
      <c r="F8185" s="93">
        <v>197</v>
      </c>
      <c r="G8185" s="93">
        <v>94</v>
      </c>
      <c r="H8185" s="93">
        <v>103</v>
      </c>
      <c r="I8185" s="93">
        <v>86</v>
      </c>
      <c r="J8185" s="93">
        <v>66</v>
      </c>
      <c r="K8185" s="93">
        <v>34</v>
      </c>
      <c r="L8185" s="93">
        <v>32</v>
      </c>
    </row>
    <row r="8186" spans="1:12" x14ac:dyDescent="0.15">
      <c r="A8186">
        <v>17</v>
      </c>
      <c r="B8186" s="93">
        <v>115</v>
      </c>
      <c r="C8186" s="93">
        <v>59</v>
      </c>
      <c r="D8186" s="93">
        <v>56</v>
      </c>
      <c r="E8186" s="93">
        <v>52</v>
      </c>
      <c r="F8186" s="93">
        <v>188</v>
      </c>
      <c r="G8186" s="93">
        <v>101</v>
      </c>
      <c r="H8186" s="93">
        <v>87</v>
      </c>
      <c r="I8186" s="93">
        <v>87</v>
      </c>
      <c r="J8186" s="93">
        <v>73</v>
      </c>
      <c r="K8186" s="93">
        <v>31</v>
      </c>
      <c r="L8186" s="93">
        <v>42</v>
      </c>
    </row>
    <row r="8187" spans="1:12" x14ac:dyDescent="0.15">
      <c r="A8187">
        <v>18</v>
      </c>
      <c r="B8187" s="93">
        <v>128</v>
      </c>
      <c r="C8187" s="93">
        <v>64</v>
      </c>
      <c r="D8187" s="93">
        <v>64</v>
      </c>
      <c r="E8187" s="93">
        <v>53</v>
      </c>
      <c r="F8187" s="93">
        <v>167</v>
      </c>
      <c r="G8187" s="93">
        <v>75</v>
      </c>
      <c r="H8187" s="93">
        <v>92</v>
      </c>
      <c r="I8187" s="93">
        <v>88</v>
      </c>
      <c r="J8187" s="93">
        <v>66</v>
      </c>
      <c r="K8187" s="93">
        <v>28</v>
      </c>
      <c r="L8187" s="93">
        <v>38</v>
      </c>
    </row>
    <row r="8188" spans="1:12" x14ac:dyDescent="0.15">
      <c r="A8188">
        <v>19</v>
      </c>
      <c r="B8188" s="93">
        <v>143</v>
      </c>
      <c r="C8188" s="93">
        <v>89</v>
      </c>
      <c r="D8188" s="93">
        <v>54</v>
      </c>
      <c r="E8188" s="93">
        <v>54</v>
      </c>
      <c r="F8188" s="93">
        <v>168</v>
      </c>
      <c r="G8188" s="93">
        <v>91</v>
      </c>
      <c r="H8188" s="93">
        <v>77</v>
      </c>
      <c r="I8188" s="93">
        <v>89</v>
      </c>
      <c r="J8188" s="93">
        <v>42</v>
      </c>
      <c r="K8188" s="93">
        <v>13</v>
      </c>
      <c r="L8188" s="93">
        <v>29</v>
      </c>
    </row>
    <row r="8189" spans="1:12" x14ac:dyDescent="0.15">
      <c r="A8189" t="s">
        <v>432</v>
      </c>
      <c r="B8189" s="93">
        <v>759</v>
      </c>
      <c r="C8189" s="93">
        <v>425</v>
      </c>
      <c r="D8189" s="93">
        <v>334</v>
      </c>
      <c r="E8189" s="93" t="s">
        <v>433</v>
      </c>
      <c r="F8189" s="93">
        <v>788</v>
      </c>
      <c r="G8189" s="93">
        <v>414</v>
      </c>
      <c r="H8189" s="93">
        <v>374</v>
      </c>
      <c r="I8189" s="93" t="s">
        <v>434</v>
      </c>
      <c r="J8189" s="93">
        <v>152</v>
      </c>
      <c r="K8189" s="93">
        <v>43</v>
      </c>
      <c r="L8189" s="93">
        <v>109</v>
      </c>
    </row>
    <row r="8190" spans="1:12" x14ac:dyDescent="0.15">
      <c r="A8190">
        <v>20</v>
      </c>
      <c r="B8190" s="93">
        <v>173</v>
      </c>
      <c r="C8190" s="93">
        <v>104</v>
      </c>
      <c r="D8190" s="93">
        <v>69</v>
      </c>
      <c r="E8190" s="93">
        <v>55</v>
      </c>
      <c r="F8190" s="93">
        <v>157</v>
      </c>
      <c r="G8190" s="93">
        <v>82</v>
      </c>
      <c r="H8190" s="93">
        <v>75</v>
      </c>
      <c r="I8190" s="93">
        <v>90</v>
      </c>
      <c r="J8190" s="93">
        <v>33</v>
      </c>
      <c r="K8190" s="93">
        <v>10</v>
      </c>
      <c r="L8190" s="93">
        <v>23</v>
      </c>
    </row>
    <row r="8191" spans="1:12" x14ac:dyDescent="0.15">
      <c r="A8191">
        <v>21</v>
      </c>
      <c r="B8191" s="93">
        <v>136</v>
      </c>
      <c r="C8191" s="93">
        <v>74</v>
      </c>
      <c r="D8191" s="93">
        <v>62</v>
      </c>
      <c r="E8191" s="93">
        <v>56</v>
      </c>
      <c r="F8191" s="93">
        <v>157</v>
      </c>
      <c r="G8191" s="93">
        <v>84</v>
      </c>
      <c r="H8191" s="93">
        <v>73</v>
      </c>
      <c r="I8191" s="93">
        <v>91</v>
      </c>
      <c r="J8191" s="93">
        <v>27</v>
      </c>
      <c r="K8191" s="93">
        <v>9</v>
      </c>
      <c r="L8191" s="93">
        <v>18</v>
      </c>
    </row>
    <row r="8192" spans="1:12" x14ac:dyDescent="0.15">
      <c r="A8192">
        <v>22</v>
      </c>
      <c r="B8192" s="93">
        <v>148</v>
      </c>
      <c r="C8192" s="93">
        <v>82</v>
      </c>
      <c r="D8192" s="93">
        <v>66</v>
      </c>
      <c r="E8192" s="93">
        <v>57</v>
      </c>
      <c r="F8192" s="93">
        <v>164</v>
      </c>
      <c r="G8192" s="93">
        <v>85</v>
      </c>
      <c r="H8192" s="93">
        <v>79</v>
      </c>
      <c r="I8192" s="93">
        <v>92</v>
      </c>
      <c r="J8192" s="93">
        <v>40</v>
      </c>
      <c r="K8192" s="93">
        <v>12</v>
      </c>
      <c r="L8192" s="93">
        <v>28</v>
      </c>
    </row>
    <row r="8193" spans="1:12" x14ac:dyDescent="0.15">
      <c r="A8193">
        <v>23</v>
      </c>
      <c r="B8193" s="93">
        <v>136</v>
      </c>
      <c r="C8193" s="93">
        <v>77</v>
      </c>
      <c r="D8193" s="93">
        <v>59</v>
      </c>
      <c r="E8193" s="93">
        <v>58</v>
      </c>
      <c r="F8193" s="93">
        <v>163</v>
      </c>
      <c r="G8193" s="93">
        <v>90</v>
      </c>
      <c r="H8193" s="93">
        <v>73</v>
      </c>
      <c r="I8193" s="93">
        <v>93</v>
      </c>
      <c r="J8193" s="93">
        <v>27</v>
      </c>
      <c r="K8193" s="93">
        <v>6</v>
      </c>
      <c r="L8193" s="93">
        <v>21</v>
      </c>
    </row>
    <row r="8194" spans="1:12" x14ac:dyDescent="0.15">
      <c r="A8194">
        <v>24</v>
      </c>
      <c r="B8194" s="93">
        <v>166</v>
      </c>
      <c r="C8194" s="93">
        <v>88</v>
      </c>
      <c r="D8194" s="93">
        <v>78</v>
      </c>
      <c r="E8194" s="93">
        <v>59</v>
      </c>
      <c r="F8194" s="93">
        <v>147</v>
      </c>
      <c r="G8194" s="93">
        <v>73</v>
      </c>
      <c r="H8194" s="93">
        <v>74</v>
      </c>
      <c r="I8194" s="93">
        <v>94</v>
      </c>
      <c r="J8194" s="93">
        <v>25</v>
      </c>
      <c r="K8194" s="93">
        <v>6</v>
      </c>
      <c r="L8194" s="93">
        <v>19</v>
      </c>
    </row>
    <row r="8195" spans="1:12" x14ac:dyDescent="0.15">
      <c r="A8195" t="s">
        <v>435</v>
      </c>
      <c r="B8195" s="93">
        <v>676</v>
      </c>
      <c r="C8195" s="93">
        <v>380</v>
      </c>
      <c r="D8195" s="93">
        <v>296</v>
      </c>
      <c r="E8195" s="93" t="s">
        <v>436</v>
      </c>
      <c r="F8195" s="93">
        <v>614</v>
      </c>
      <c r="G8195" s="93">
        <v>325</v>
      </c>
      <c r="H8195" s="93">
        <v>289</v>
      </c>
      <c r="I8195" s="93" t="s">
        <v>437</v>
      </c>
      <c r="J8195" s="93">
        <v>36</v>
      </c>
      <c r="K8195" s="93">
        <v>11</v>
      </c>
      <c r="L8195" s="93">
        <v>25</v>
      </c>
    </row>
    <row r="8196" spans="1:12" x14ac:dyDescent="0.15">
      <c r="A8196">
        <v>25</v>
      </c>
      <c r="B8196" s="93">
        <v>138</v>
      </c>
      <c r="C8196" s="93">
        <v>81</v>
      </c>
      <c r="D8196" s="93">
        <v>57</v>
      </c>
      <c r="E8196" s="93">
        <v>60</v>
      </c>
      <c r="F8196" s="93">
        <v>135</v>
      </c>
      <c r="G8196" s="93">
        <v>80</v>
      </c>
      <c r="H8196" s="93">
        <v>55</v>
      </c>
      <c r="I8196" s="93">
        <v>95</v>
      </c>
      <c r="J8196" s="93">
        <v>14</v>
      </c>
      <c r="K8196" s="93">
        <v>5</v>
      </c>
      <c r="L8196" s="93">
        <v>9</v>
      </c>
    </row>
    <row r="8197" spans="1:12" x14ac:dyDescent="0.15">
      <c r="A8197">
        <v>26</v>
      </c>
      <c r="B8197" s="93">
        <v>129</v>
      </c>
      <c r="C8197" s="93">
        <v>76</v>
      </c>
      <c r="D8197" s="93">
        <v>53</v>
      </c>
      <c r="E8197" s="93">
        <v>61</v>
      </c>
      <c r="F8197" s="93">
        <v>119</v>
      </c>
      <c r="G8197" s="93">
        <v>66</v>
      </c>
      <c r="H8197" s="93">
        <v>53</v>
      </c>
      <c r="I8197" s="93">
        <v>96</v>
      </c>
      <c r="J8197" s="93">
        <v>8</v>
      </c>
      <c r="K8197" s="93">
        <v>2</v>
      </c>
      <c r="L8197" s="93">
        <v>6</v>
      </c>
    </row>
    <row r="8198" spans="1:12" x14ac:dyDescent="0.15">
      <c r="A8198">
        <v>27</v>
      </c>
      <c r="B8198" s="93">
        <v>141</v>
      </c>
      <c r="C8198" s="93">
        <v>80</v>
      </c>
      <c r="D8198" s="93">
        <v>61</v>
      </c>
      <c r="E8198" s="93">
        <v>62</v>
      </c>
      <c r="F8198" s="93">
        <v>134</v>
      </c>
      <c r="G8198" s="93">
        <v>72</v>
      </c>
      <c r="H8198" s="93">
        <v>62</v>
      </c>
      <c r="I8198" s="93">
        <v>97</v>
      </c>
      <c r="J8198" s="93">
        <v>11</v>
      </c>
      <c r="K8198" s="93">
        <v>3</v>
      </c>
      <c r="L8198" s="93">
        <v>8</v>
      </c>
    </row>
    <row r="8199" spans="1:12" x14ac:dyDescent="0.15">
      <c r="A8199">
        <v>28</v>
      </c>
      <c r="B8199" s="93">
        <v>136</v>
      </c>
      <c r="C8199" s="93">
        <v>69</v>
      </c>
      <c r="D8199" s="93">
        <v>67</v>
      </c>
      <c r="E8199" s="93">
        <v>63</v>
      </c>
      <c r="F8199" s="93">
        <v>115</v>
      </c>
      <c r="G8199" s="93">
        <v>54</v>
      </c>
      <c r="H8199" s="93">
        <v>61</v>
      </c>
      <c r="I8199" s="93">
        <v>98</v>
      </c>
      <c r="J8199" s="93">
        <v>0</v>
      </c>
      <c r="K8199" s="93">
        <v>0</v>
      </c>
      <c r="L8199" s="93">
        <v>0</v>
      </c>
    </row>
    <row r="8200" spans="1:12" x14ac:dyDescent="0.15">
      <c r="A8200">
        <v>29</v>
      </c>
      <c r="B8200" s="93">
        <v>132</v>
      </c>
      <c r="C8200" s="93">
        <v>74</v>
      </c>
      <c r="D8200" s="93">
        <v>58</v>
      </c>
      <c r="E8200" s="93">
        <v>64</v>
      </c>
      <c r="F8200" s="93">
        <v>111</v>
      </c>
      <c r="G8200" s="93">
        <v>53</v>
      </c>
      <c r="H8200" s="93">
        <v>58</v>
      </c>
      <c r="I8200" s="93">
        <v>99</v>
      </c>
      <c r="J8200" s="93">
        <v>3</v>
      </c>
      <c r="K8200" s="93">
        <v>1</v>
      </c>
      <c r="L8200" s="93">
        <v>2</v>
      </c>
    </row>
    <row r="8201" spans="1:12" x14ac:dyDescent="0.15">
      <c r="A8201" t="s">
        <v>438</v>
      </c>
      <c r="B8201" s="93">
        <v>633</v>
      </c>
      <c r="C8201" s="93">
        <v>333</v>
      </c>
      <c r="D8201" s="93">
        <v>300</v>
      </c>
      <c r="E8201" s="93" t="s">
        <v>439</v>
      </c>
      <c r="F8201" s="93">
        <v>722</v>
      </c>
      <c r="G8201" s="93">
        <v>340</v>
      </c>
      <c r="H8201" s="93">
        <v>382</v>
      </c>
      <c r="I8201" s="93" t="s">
        <v>440</v>
      </c>
      <c r="J8201" s="93">
        <v>4</v>
      </c>
      <c r="K8201" s="93">
        <v>0</v>
      </c>
      <c r="L8201" s="93">
        <v>4</v>
      </c>
    </row>
    <row r="8202" spans="1:12" x14ac:dyDescent="0.15">
      <c r="A8202">
        <v>30</v>
      </c>
      <c r="B8202" s="93">
        <v>117</v>
      </c>
      <c r="C8202" s="93">
        <v>65</v>
      </c>
      <c r="D8202" s="93">
        <v>52</v>
      </c>
      <c r="E8202" s="93">
        <v>65</v>
      </c>
      <c r="F8202" s="93">
        <v>143</v>
      </c>
      <c r="G8202" s="93">
        <v>66</v>
      </c>
      <c r="H8202" s="93">
        <v>77</v>
      </c>
      <c r="I8202" s="93">
        <v>100</v>
      </c>
      <c r="J8202" s="93">
        <v>2</v>
      </c>
      <c r="K8202" s="93">
        <v>0</v>
      </c>
      <c r="L8202" s="93">
        <v>2</v>
      </c>
    </row>
    <row r="8203" spans="1:12" x14ac:dyDescent="0.15">
      <c r="A8203">
        <v>31</v>
      </c>
      <c r="B8203" s="93">
        <v>139</v>
      </c>
      <c r="C8203" s="93">
        <v>77</v>
      </c>
      <c r="D8203" s="93">
        <v>62</v>
      </c>
      <c r="E8203" s="93">
        <v>66</v>
      </c>
      <c r="F8203" s="93">
        <v>120</v>
      </c>
      <c r="G8203" s="93">
        <v>51</v>
      </c>
      <c r="H8203" s="93">
        <v>69</v>
      </c>
      <c r="I8203" s="93">
        <v>101</v>
      </c>
      <c r="J8203" s="93">
        <v>0</v>
      </c>
      <c r="K8203" s="93">
        <v>0</v>
      </c>
      <c r="L8203" s="93">
        <v>0</v>
      </c>
    </row>
    <row r="8204" spans="1:12" x14ac:dyDescent="0.15">
      <c r="A8204">
        <v>32</v>
      </c>
      <c r="B8204" s="93">
        <v>122</v>
      </c>
      <c r="C8204" s="93">
        <v>54</v>
      </c>
      <c r="D8204" s="93">
        <v>68</v>
      </c>
      <c r="E8204" s="93">
        <v>67</v>
      </c>
      <c r="F8204" s="93">
        <v>150</v>
      </c>
      <c r="G8204" s="93">
        <v>66</v>
      </c>
      <c r="H8204" s="93">
        <v>84</v>
      </c>
      <c r="I8204" s="93">
        <v>102</v>
      </c>
      <c r="J8204" s="93">
        <v>1</v>
      </c>
      <c r="K8204" s="93">
        <v>0</v>
      </c>
      <c r="L8204" s="93">
        <v>1</v>
      </c>
    </row>
    <row r="8205" spans="1:12" x14ac:dyDescent="0.15">
      <c r="A8205">
        <v>33</v>
      </c>
      <c r="B8205" s="93">
        <v>133</v>
      </c>
      <c r="C8205" s="93">
        <v>72</v>
      </c>
      <c r="D8205" s="93">
        <v>61</v>
      </c>
      <c r="E8205" s="93">
        <v>68</v>
      </c>
      <c r="F8205" s="93">
        <v>158</v>
      </c>
      <c r="G8205" s="93">
        <v>87</v>
      </c>
      <c r="H8205" s="93">
        <v>71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 x14ac:dyDescent="0.15">
      <c r="A8206">
        <v>34</v>
      </c>
      <c r="B8206" s="93">
        <v>122</v>
      </c>
      <c r="C8206" s="93">
        <v>65</v>
      </c>
      <c r="D8206" s="93">
        <v>57</v>
      </c>
      <c r="E8206" s="93">
        <v>69</v>
      </c>
      <c r="F8206" s="93">
        <v>151</v>
      </c>
      <c r="G8206" s="93">
        <v>70</v>
      </c>
      <c r="H8206" s="93">
        <v>81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752</v>
      </c>
      <c r="C8209" s="93" t="s">
        <v>272</v>
      </c>
      <c r="D8209" s="93">
        <v>1485</v>
      </c>
      <c r="E8209" s="93" t="s">
        <v>273</v>
      </c>
      <c r="F8209" s="93">
        <v>3993</v>
      </c>
      <c r="G8209" s="93" t="s">
        <v>272</v>
      </c>
      <c r="H8209" s="93">
        <v>7590</v>
      </c>
      <c r="I8209" s="93" t="s">
        <v>273</v>
      </c>
      <c r="J8209" s="93">
        <v>1585</v>
      </c>
      <c r="K8209" s="93" t="s">
        <v>272</v>
      </c>
      <c r="L8209" s="93">
        <v>3511</v>
      </c>
    </row>
    <row r="8210" spans="1:12" x14ac:dyDescent="0.15">
      <c r="A8210" t="s">
        <v>274</v>
      </c>
      <c r="B8210" s="93">
        <v>733</v>
      </c>
      <c r="C8210" s="93" t="s">
        <v>662</v>
      </c>
      <c r="D8210" s="93">
        <v>0.11798824090259018</v>
      </c>
      <c r="E8210" s="93" t="s">
        <v>274</v>
      </c>
      <c r="F8210" s="93">
        <v>3597</v>
      </c>
      <c r="G8210" s="93" t="s">
        <v>662</v>
      </c>
      <c r="H8210" s="93">
        <v>0.60305100905768316</v>
      </c>
      <c r="I8210" s="93" t="s">
        <v>274</v>
      </c>
      <c r="J8210" s="93">
        <v>1926</v>
      </c>
      <c r="K8210" s="93" t="s">
        <v>662</v>
      </c>
      <c r="L8210" s="93">
        <v>0.2789607500397267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44012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562</v>
      </c>
      <c r="C8215" s="93">
        <v>285</v>
      </c>
      <c r="D8215" s="93">
        <v>277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23</v>
      </c>
      <c r="C8216" s="93">
        <v>14</v>
      </c>
      <c r="D8216" s="93">
        <v>9</v>
      </c>
      <c r="E8216" s="93" t="s">
        <v>421</v>
      </c>
      <c r="F8216" s="93">
        <v>41</v>
      </c>
      <c r="G8216" s="93">
        <v>15</v>
      </c>
      <c r="H8216" s="93">
        <v>26</v>
      </c>
      <c r="I8216" s="93" t="s">
        <v>422</v>
      </c>
      <c r="J8216" s="93">
        <v>15</v>
      </c>
      <c r="K8216" s="93">
        <v>10</v>
      </c>
      <c r="L8216" s="93">
        <v>5</v>
      </c>
    </row>
    <row r="8217" spans="1:12" x14ac:dyDescent="0.15">
      <c r="A8217">
        <v>0</v>
      </c>
      <c r="B8217" s="93">
        <v>4</v>
      </c>
      <c r="C8217" s="93">
        <v>2</v>
      </c>
      <c r="D8217" s="93">
        <v>2</v>
      </c>
      <c r="E8217" s="93">
        <v>35</v>
      </c>
      <c r="F8217" s="93">
        <v>10</v>
      </c>
      <c r="G8217" s="93">
        <v>4</v>
      </c>
      <c r="H8217" s="93">
        <v>6</v>
      </c>
      <c r="I8217" s="93">
        <v>70</v>
      </c>
      <c r="J8217" s="93">
        <v>6</v>
      </c>
      <c r="K8217" s="93">
        <v>4</v>
      </c>
      <c r="L8217" s="93">
        <v>2</v>
      </c>
    </row>
    <row r="8218" spans="1:12" x14ac:dyDescent="0.15">
      <c r="A8218">
        <v>1</v>
      </c>
      <c r="B8218" s="93">
        <v>10</v>
      </c>
      <c r="C8218" s="93">
        <v>6</v>
      </c>
      <c r="D8218" s="93">
        <v>4</v>
      </c>
      <c r="E8218" s="93">
        <v>36</v>
      </c>
      <c r="F8218" s="93">
        <v>10</v>
      </c>
      <c r="G8218" s="93">
        <v>4</v>
      </c>
      <c r="H8218" s="93">
        <v>6</v>
      </c>
      <c r="I8218" s="93">
        <v>71</v>
      </c>
      <c r="J8218" s="93">
        <v>4</v>
      </c>
      <c r="K8218" s="93">
        <v>3</v>
      </c>
      <c r="L8218" s="93">
        <v>1</v>
      </c>
    </row>
    <row r="8219" spans="1:12" x14ac:dyDescent="0.15">
      <c r="A8219">
        <v>2</v>
      </c>
      <c r="B8219" s="93">
        <v>3</v>
      </c>
      <c r="C8219" s="93">
        <v>2</v>
      </c>
      <c r="D8219" s="93">
        <v>1</v>
      </c>
      <c r="E8219" s="93">
        <v>37</v>
      </c>
      <c r="F8219" s="93">
        <v>7</v>
      </c>
      <c r="G8219" s="93">
        <v>1</v>
      </c>
      <c r="H8219" s="93">
        <v>6</v>
      </c>
      <c r="I8219" s="93">
        <v>72</v>
      </c>
      <c r="J8219" s="93">
        <v>3</v>
      </c>
      <c r="K8219" s="93">
        <v>2</v>
      </c>
      <c r="L8219" s="93">
        <v>1</v>
      </c>
    </row>
    <row r="8220" spans="1:12" x14ac:dyDescent="0.15">
      <c r="A8220">
        <v>3</v>
      </c>
      <c r="B8220" s="93">
        <v>1</v>
      </c>
      <c r="C8220" s="93">
        <v>1</v>
      </c>
      <c r="D8220" s="93">
        <v>0</v>
      </c>
      <c r="E8220" s="93">
        <v>38</v>
      </c>
      <c r="F8220" s="93">
        <v>8</v>
      </c>
      <c r="G8220" s="93">
        <v>3</v>
      </c>
      <c r="H8220" s="93">
        <v>5</v>
      </c>
      <c r="I8220" s="93">
        <v>73</v>
      </c>
      <c r="J8220" s="93">
        <v>1</v>
      </c>
      <c r="K8220" s="93">
        <v>1</v>
      </c>
      <c r="L8220" s="93">
        <v>0</v>
      </c>
    </row>
    <row r="8221" spans="1:12" x14ac:dyDescent="0.15">
      <c r="A8221">
        <v>4</v>
      </c>
      <c r="B8221" s="93">
        <v>5</v>
      </c>
      <c r="C8221" s="93">
        <v>3</v>
      </c>
      <c r="D8221" s="93">
        <v>2</v>
      </c>
      <c r="E8221" s="93">
        <v>39</v>
      </c>
      <c r="F8221" s="93">
        <v>6</v>
      </c>
      <c r="G8221" s="93">
        <v>3</v>
      </c>
      <c r="H8221" s="93">
        <v>3</v>
      </c>
      <c r="I8221" s="93">
        <v>74</v>
      </c>
      <c r="J8221" s="93">
        <v>1</v>
      </c>
      <c r="K8221" s="93">
        <v>0</v>
      </c>
      <c r="L8221" s="93">
        <v>1</v>
      </c>
    </row>
    <row r="8222" spans="1:12" x14ac:dyDescent="0.15">
      <c r="A8222" t="s">
        <v>423</v>
      </c>
      <c r="B8222" s="93">
        <v>19</v>
      </c>
      <c r="C8222" s="93">
        <v>7</v>
      </c>
      <c r="D8222" s="93">
        <v>12</v>
      </c>
      <c r="E8222" s="93" t="s">
        <v>424</v>
      </c>
      <c r="F8222" s="93">
        <v>40</v>
      </c>
      <c r="G8222" s="93">
        <v>19</v>
      </c>
      <c r="H8222" s="93">
        <v>21</v>
      </c>
      <c r="I8222" s="93" t="s">
        <v>425</v>
      </c>
      <c r="J8222" s="93">
        <v>16</v>
      </c>
      <c r="K8222" s="93">
        <v>7</v>
      </c>
      <c r="L8222" s="93">
        <v>9</v>
      </c>
    </row>
    <row r="8223" spans="1:12" x14ac:dyDescent="0.15">
      <c r="A8223">
        <v>5</v>
      </c>
      <c r="B8223" s="93">
        <v>4</v>
      </c>
      <c r="C8223" s="93">
        <v>1</v>
      </c>
      <c r="D8223" s="93">
        <v>3</v>
      </c>
      <c r="E8223" s="93">
        <v>40</v>
      </c>
      <c r="F8223" s="93">
        <v>5</v>
      </c>
      <c r="G8223" s="93">
        <v>3</v>
      </c>
      <c r="H8223" s="93">
        <v>2</v>
      </c>
      <c r="I8223" s="93">
        <v>75</v>
      </c>
      <c r="J8223" s="93">
        <v>4</v>
      </c>
      <c r="K8223" s="93">
        <v>2</v>
      </c>
      <c r="L8223" s="93">
        <v>2</v>
      </c>
    </row>
    <row r="8224" spans="1:12" x14ac:dyDescent="0.15">
      <c r="A8224">
        <v>6</v>
      </c>
      <c r="B8224" s="93">
        <v>2</v>
      </c>
      <c r="C8224" s="93">
        <v>1</v>
      </c>
      <c r="D8224" s="93">
        <v>1</v>
      </c>
      <c r="E8224" s="93">
        <v>41</v>
      </c>
      <c r="F8224" s="93">
        <v>6</v>
      </c>
      <c r="G8224" s="93">
        <v>4</v>
      </c>
      <c r="H8224" s="93">
        <v>2</v>
      </c>
      <c r="I8224" s="93">
        <v>76</v>
      </c>
      <c r="J8224" s="93">
        <v>4</v>
      </c>
      <c r="K8224" s="93">
        <v>2</v>
      </c>
      <c r="L8224" s="93">
        <v>2</v>
      </c>
    </row>
    <row r="8225" spans="1:12" x14ac:dyDescent="0.15">
      <c r="A8225">
        <v>7</v>
      </c>
      <c r="B8225" s="93">
        <v>7</v>
      </c>
      <c r="C8225" s="93">
        <v>3</v>
      </c>
      <c r="D8225" s="93">
        <v>4</v>
      </c>
      <c r="E8225" s="93">
        <v>42</v>
      </c>
      <c r="F8225" s="93">
        <v>10</v>
      </c>
      <c r="G8225" s="93">
        <v>5</v>
      </c>
      <c r="H8225" s="93">
        <v>5</v>
      </c>
      <c r="I8225" s="93">
        <v>77</v>
      </c>
      <c r="J8225" s="93">
        <v>2</v>
      </c>
      <c r="K8225" s="93">
        <v>1</v>
      </c>
      <c r="L8225" s="93">
        <v>1</v>
      </c>
    </row>
    <row r="8226" spans="1:12" x14ac:dyDescent="0.15">
      <c r="A8226">
        <v>8</v>
      </c>
      <c r="B8226" s="93">
        <v>6</v>
      </c>
      <c r="C8226" s="93">
        <v>2</v>
      </c>
      <c r="D8226" s="93">
        <v>4</v>
      </c>
      <c r="E8226" s="93">
        <v>43</v>
      </c>
      <c r="F8226" s="93">
        <v>15</v>
      </c>
      <c r="G8226" s="93">
        <v>5</v>
      </c>
      <c r="H8226" s="93">
        <v>10</v>
      </c>
      <c r="I8226" s="93">
        <v>78</v>
      </c>
      <c r="J8226" s="93">
        <v>3</v>
      </c>
      <c r="K8226" s="93">
        <v>1</v>
      </c>
      <c r="L8226" s="93">
        <v>2</v>
      </c>
    </row>
    <row r="8227" spans="1:12" x14ac:dyDescent="0.15">
      <c r="A8227">
        <v>9</v>
      </c>
      <c r="B8227" s="93">
        <v>0</v>
      </c>
      <c r="C8227" s="93">
        <v>0</v>
      </c>
      <c r="D8227" s="93">
        <v>0</v>
      </c>
      <c r="E8227" s="93">
        <v>44</v>
      </c>
      <c r="F8227" s="93">
        <v>4</v>
      </c>
      <c r="G8227" s="93">
        <v>2</v>
      </c>
      <c r="H8227" s="93">
        <v>2</v>
      </c>
      <c r="I8227" s="93">
        <v>79</v>
      </c>
      <c r="J8227" s="93">
        <v>3</v>
      </c>
      <c r="K8227" s="93">
        <v>1</v>
      </c>
      <c r="L8227" s="93">
        <v>2</v>
      </c>
    </row>
    <row r="8228" spans="1:12" x14ac:dyDescent="0.15">
      <c r="A8228" t="s">
        <v>426</v>
      </c>
      <c r="B8228" s="93">
        <v>28</v>
      </c>
      <c r="C8228" s="93">
        <v>17</v>
      </c>
      <c r="D8228" s="93">
        <v>11</v>
      </c>
      <c r="E8228" s="93" t="s">
        <v>427</v>
      </c>
      <c r="F8228" s="93">
        <v>49</v>
      </c>
      <c r="G8228" s="93">
        <v>30</v>
      </c>
      <c r="H8228" s="93">
        <v>19</v>
      </c>
      <c r="I8228" s="93" t="s">
        <v>428</v>
      </c>
      <c r="J8228" s="93">
        <v>17</v>
      </c>
      <c r="K8228" s="93">
        <v>5</v>
      </c>
      <c r="L8228" s="93">
        <v>12</v>
      </c>
    </row>
    <row r="8229" spans="1:12" x14ac:dyDescent="0.15">
      <c r="A8229">
        <v>10</v>
      </c>
      <c r="B8229" s="93">
        <v>4</v>
      </c>
      <c r="C8229" s="93">
        <v>2</v>
      </c>
      <c r="D8229" s="93">
        <v>2</v>
      </c>
      <c r="E8229" s="93">
        <v>45</v>
      </c>
      <c r="F8229" s="93">
        <v>8</v>
      </c>
      <c r="G8229" s="93">
        <v>7</v>
      </c>
      <c r="H8229" s="93">
        <v>1</v>
      </c>
      <c r="I8229" s="93">
        <v>80</v>
      </c>
      <c r="J8229" s="93">
        <v>4</v>
      </c>
      <c r="K8229" s="93">
        <v>2</v>
      </c>
      <c r="L8229" s="93">
        <v>2</v>
      </c>
    </row>
    <row r="8230" spans="1:12" x14ac:dyDescent="0.15">
      <c r="A8230">
        <v>11</v>
      </c>
      <c r="B8230" s="93">
        <v>5</v>
      </c>
      <c r="C8230" s="93">
        <v>4</v>
      </c>
      <c r="D8230" s="93">
        <v>1</v>
      </c>
      <c r="E8230" s="93">
        <v>46</v>
      </c>
      <c r="F8230" s="93">
        <v>11</v>
      </c>
      <c r="G8230" s="93">
        <v>8</v>
      </c>
      <c r="H8230" s="93">
        <v>3</v>
      </c>
      <c r="I8230" s="93">
        <v>81</v>
      </c>
      <c r="J8230" s="93">
        <v>1</v>
      </c>
      <c r="K8230" s="93">
        <v>0</v>
      </c>
      <c r="L8230" s="93">
        <v>1</v>
      </c>
    </row>
    <row r="8231" spans="1:12" x14ac:dyDescent="0.15">
      <c r="A8231">
        <v>12</v>
      </c>
      <c r="B8231" s="93">
        <v>5</v>
      </c>
      <c r="C8231" s="93">
        <v>3</v>
      </c>
      <c r="D8231" s="93">
        <v>2</v>
      </c>
      <c r="E8231" s="93">
        <v>47</v>
      </c>
      <c r="F8231" s="93">
        <v>16</v>
      </c>
      <c r="G8231" s="93">
        <v>7</v>
      </c>
      <c r="H8231" s="93">
        <v>9</v>
      </c>
      <c r="I8231" s="93">
        <v>82</v>
      </c>
      <c r="J8231" s="93">
        <v>3</v>
      </c>
      <c r="K8231" s="93">
        <v>1</v>
      </c>
      <c r="L8231" s="93">
        <v>2</v>
      </c>
    </row>
    <row r="8232" spans="1:12" x14ac:dyDescent="0.15">
      <c r="A8232">
        <v>13</v>
      </c>
      <c r="B8232" s="93">
        <v>9</v>
      </c>
      <c r="C8232" s="93">
        <v>5</v>
      </c>
      <c r="D8232" s="93">
        <v>4</v>
      </c>
      <c r="E8232" s="93">
        <v>48</v>
      </c>
      <c r="F8232" s="93">
        <v>8</v>
      </c>
      <c r="G8232" s="93">
        <v>4</v>
      </c>
      <c r="H8232" s="93">
        <v>4</v>
      </c>
      <c r="I8232" s="93">
        <v>83</v>
      </c>
      <c r="J8232" s="93">
        <v>5</v>
      </c>
      <c r="K8232" s="93">
        <v>0</v>
      </c>
      <c r="L8232" s="93">
        <v>5</v>
      </c>
    </row>
    <row r="8233" spans="1:12" x14ac:dyDescent="0.15">
      <c r="A8233">
        <v>14</v>
      </c>
      <c r="B8233" s="93">
        <v>5</v>
      </c>
      <c r="C8233" s="93">
        <v>3</v>
      </c>
      <c r="D8233" s="93">
        <v>2</v>
      </c>
      <c r="E8233" s="93">
        <v>49</v>
      </c>
      <c r="F8233" s="93">
        <v>6</v>
      </c>
      <c r="G8233" s="93">
        <v>4</v>
      </c>
      <c r="H8233" s="93">
        <v>2</v>
      </c>
      <c r="I8233" s="93">
        <v>84</v>
      </c>
      <c r="J8233" s="93">
        <v>4</v>
      </c>
      <c r="K8233" s="93">
        <v>2</v>
      </c>
      <c r="L8233" s="93">
        <v>2</v>
      </c>
    </row>
    <row r="8234" spans="1:12" x14ac:dyDescent="0.15">
      <c r="A8234" t="s">
        <v>429</v>
      </c>
      <c r="B8234" s="93">
        <v>23</v>
      </c>
      <c r="C8234" s="93">
        <v>12</v>
      </c>
      <c r="D8234" s="93">
        <v>11</v>
      </c>
      <c r="E8234" s="93" t="s">
        <v>430</v>
      </c>
      <c r="F8234" s="93">
        <v>34</v>
      </c>
      <c r="G8234" s="93">
        <v>17</v>
      </c>
      <c r="H8234" s="93">
        <v>17</v>
      </c>
      <c r="I8234" s="93" t="s">
        <v>431</v>
      </c>
      <c r="J8234" s="93">
        <v>11</v>
      </c>
      <c r="K8234" s="93">
        <v>4</v>
      </c>
      <c r="L8234" s="93">
        <v>7</v>
      </c>
    </row>
    <row r="8235" spans="1:12" x14ac:dyDescent="0.15">
      <c r="A8235">
        <v>15</v>
      </c>
      <c r="B8235" s="93">
        <v>1</v>
      </c>
      <c r="C8235" s="93">
        <v>1</v>
      </c>
      <c r="D8235" s="93">
        <v>0</v>
      </c>
      <c r="E8235" s="93">
        <v>50</v>
      </c>
      <c r="F8235" s="93">
        <v>6</v>
      </c>
      <c r="G8235" s="93">
        <v>3</v>
      </c>
      <c r="H8235" s="93">
        <v>3</v>
      </c>
      <c r="I8235" s="93">
        <v>85</v>
      </c>
      <c r="J8235" s="93">
        <v>2</v>
      </c>
      <c r="K8235" s="93">
        <v>1</v>
      </c>
      <c r="L8235" s="93">
        <v>1</v>
      </c>
    </row>
    <row r="8236" spans="1:12" x14ac:dyDescent="0.15">
      <c r="A8236">
        <v>16</v>
      </c>
      <c r="B8236" s="93">
        <v>8</v>
      </c>
      <c r="C8236" s="93">
        <v>4</v>
      </c>
      <c r="D8236" s="93">
        <v>4</v>
      </c>
      <c r="E8236" s="93">
        <v>51</v>
      </c>
      <c r="F8236" s="93">
        <v>6</v>
      </c>
      <c r="G8236" s="93">
        <v>2</v>
      </c>
      <c r="H8236" s="93">
        <v>4</v>
      </c>
      <c r="I8236" s="93">
        <v>86</v>
      </c>
      <c r="J8236" s="93">
        <v>2</v>
      </c>
      <c r="K8236" s="93">
        <v>0</v>
      </c>
      <c r="L8236" s="93">
        <v>2</v>
      </c>
    </row>
    <row r="8237" spans="1:12" x14ac:dyDescent="0.15">
      <c r="A8237">
        <v>17</v>
      </c>
      <c r="B8237" s="93">
        <v>3</v>
      </c>
      <c r="C8237" s="93">
        <v>1</v>
      </c>
      <c r="D8237" s="93">
        <v>2</v>
      </c>
      <c r="E8237" s="93">
        <v>52</v>
      </c>
      <c r="F8237" s="93">
        <v>10</v>
      </c>
      <c r="G8237" s="93">
        <v>5</v>
      </c>
      <c r="H8237" s="93">
        <v>5</v>
      </c>
      <c r="I8237" s="93">
        <v>87</v>
      </c>
      <c r="J8237" s="93">
        <v>2</v>
      </c>
      <c r="K8237" s="93">
        <v>1</v>
      </c>
      <c r="L8237" s="93">
        <v>1</v>
      </c>
    </row>
    <row r="8238" spans="1:12" x14ac:dyDescent="0.15">
      <c r="A8238">
        <v>18</v>
      </c>
      <c r="B8238" s="93">
        <v>5</v>
      </c>
      <c r="C8238" s="93">
        <v>0</v>
      </c>
      <c r="D8238" s="93">
        <v>5</v>
      </c>
      <c r="E8238" s="93">
        <v>53</v>
      </c>
      <c r="F8238" s="93">
        <v>5</v>
      </c>
      <c r="G8238" s="93">
        <v>1</v>
      </c>
      <c r="H8238" s="93">
        <v>4</v>
      </c>
      <c r="I8238" s="93">
        <v>88</v>
      </c>
      <c r="J8238" s="93">
        <v>4</v>
      </c>
      <c r="K8238" s="93">
        <v>2</v>
      </c>
      <c r="L8238" s="93">
        <v>2</v>
      </c>
    </row>
    <row r="8239" spans="1:12" x14ac:dyDescent="0.15">
      <c r="A8239">
        <v>19</v>
      </c>
      <c r="B8239" s="93">
        <v>6</v>
      </c>
      <c r="C8239" s="93">
        <v>6</v>
      </c>
      <c r="D8239" s="93">
        <v>0</v>
      </c>
      <c r="E8239" s="93">
        <v>54</v>
      </c>
      <c r="F8239" s="93">
        <v>7</v>
      </c>
      <c r="G8239" s="93">
        <v>6</v>
      </c>
      <c r="H8239" s="93">
        <v>1</v>
      </c>
      <c r="I8239" s="93">
        <v>89</v>
      </c>
      <c r="J8239" s="93">
        <v>1</v>
      </c>
      <c r="K8239" s="93">
        <v>0</v>
      </c>
      <c r="L8239" s="93">
        <v>1</v>
      </c>
    </row>
    <row r="8240" spans="1:12" x14ac:dyDescent="0.15">
      <c r="A8240" t="s">
        <v>432</v>
      </c>
      <c r="B8240" s="93">
        <v>42</v>
      </c>
      <c r="C8240" s="93">
        <v>26</v>
      </c>
      <c r="D8240" s="93">
        <v>16</v>
      </c>
      <c r="E8240" s="93" t="s">
        <v>433</v>
      </c>
      <c r="F8240" s="93">
        <v>30</v>
      </c>
      <c r="G8240" s="93">
        <v>16</v>
      </c>
      <c r="H8240" s="93">
        <v>14</v>
      </c>
      <c r="I8240" s="93" t="s">
        <v>434</v>
      </c>
      <c r="J8240" s="93">
        <v>4</v>
      </c>
      <c r="K8240" s="93">
        <v>0</v>
      </c>
      <c r="L8240" s="93">
        <v>4</v>
      </c>
    </row>
    <row r="8241" spans="1:12" x14ac:dyDescent="0.15">
      <c r="A8241">
        <v>20</v>
      </c>
      <c r="B8241" s="93">
        <v>8</v>
      </c>
      <c r="C8241" s="93">
        <v>3</v>
      </c>
      <c r="D8241" s="93">
        <v>5</v>
      </c>
      <c r="E8241" s="93">
        <v>55</v>
      </c>
      <c r="F8241" s="93">
        <v>2</v>
      </c>
      <c r="G8241" s="93">
        <v>1</v>
      </c>
      <c r="H8241" s="93">
        <v>1</v>
      </c>
      <c r="I8241" s="93">
        <v>90</v>
      </c>
      <c r="J8241" s="93">
        <v>0</v>
      </c>
      <c r="K8241" s="93">
        <v>0</v>
      </c>
      <c r="L8241" s="93">
        <v>0</v>
      </c>
    </row>
    <row r="8242" spans="1:12" x14ac:dyDescent="0.15">
      <c r="A8242">
        <v>21</v>
      </c>
      <c r="B8242" s="93">
        <v>12</v>
      </c>
      <c r="C8242" s="93">
        <v>10</v>
      </c>
      <c r="D8242" s="93">
        <v>2</v>
      </c>
      <c r="E8242" s="93">
        <v>56</v>
      </c>
      <c r="F8242" s="93">
        <v>6</v>
      </c>
      <c r="G8242" s="93">
        <v>5</v>
      </c>
      <c r="H8242" s="93">
        <v>1</v>
      </c>
      <c r="I8242" s="93">
        <v>91</v>
      </c>
      <c r="J8242" s="93">
        <v>1</v>
      </c>
      <c r="K8242" s="93">
        <v>0</v>
      </c>
      <c r="L8242" s="93">
        <v>1</v>
      </c>
    </row>
    <row r="8243" spans="1:12" x14ac:dyDescent="0.15">
      <c r="A8243">
        <v>22</v>
      </c>
      <c r="B8243" s="93">
        <v>9</v>
      </c>
      <c r="C8243" s="93">
        <v>5</v>
      </c>
      <c r="D8243" s="93">
        <v>4</v>
      </c>
      <c r="E8243" s="93">
        <v>57</v>
      </c>
      <c r="F8243" s="93">
        <v>9</v>
      </c>
      <c r="G8243" s="93">
        <v>6</v>
      </c>
      <c r="H8243" s="93">
        <v>3</v>
      </c>
      <c r="I8243" s="93">
        <v>92</v>
      </c>
      <c r="J8243" s="93">
        <v>1</v>
      </c>
      <c r="K8243" s="93">
        <v>0</v>
      </c>
      <c r="L8243" s="93">
        <v>1</v>
      </c>
    </row>
    <row r="8244" spans="1:12" x14ac:dyDescent="0.15">
      <c r="A8244">
        <v>23</v>
      </c>
      <c r="B8244" s="93">
        <v>6</v>
      </c>
      <c r="C8244" s="93">
        <v>4</v>
      </c>
      <c r="D8244" s="93">
        <v>2</v>
      </c>
      <c r="E8244" s="93">
        <v>58</v>
      </c>
      <c r="F8244" s="93">
        <v>8</v>
      </c>
      <c r="G8244" s="93">
        <v>1</v>
      </c>
      <c r="H8244" s="93">
        <v>7</v>
      </c>
      <c r="I8244" s="93">
        <v>93</v>
      </c>
      <c r="J8244" s="93">
        <v>2</v>
      </c>
      <c r="K8244" s="93">
        <v>0</v>
      </c>
      <c r="L8244" s="93">
        <v>2</v>
      </c>
    </row>
    <row r="8245" spans="1:12" x14ac:dyDescent="0.15">
      <c r="A8245">
        <v>24</v>
      </c>
      <c r="B8245" s="93">
        <v>7</v>
      </c>
      <c r="C8245" s="93">
        <v>4</v>
      </c>
      <c r="D8245" s="93">
        <v>3</v>
      </c>
      <c r="E8245" s="93">
        <v>59</v>
      </c>
      <c r="F8245" s="93">
        <v>5</v>
      </c>
      <c r="G8245" s="93">
        <v>3</v>
      </c>
      <c r="H8245" s="93">
        <v>2</v>
      </c>
      <c r="I8245" s="93">
        <v>94</v>
      </c>
      <c r="J8245" s="93">
        <v>0</v>
      </c>
      <c r="K8245" s="93">
        <v>0</v>
      </c>
      <c r="L8245" s="93">
        <v>0</v>
      </c>
    </row>
    <row r="8246" spans="1:12" x14ac:dyDescent="0.15">
      <c r="A8246" t="s">
        <v>435</v>
      </c>
      <c r="B8246" s="93">
        <v>65</v>
      </c>
      <c r="C8246" s="93">
        <v>32</v>
      </c>
      <c r="D8246" s="93">
        <v>33</v>
      </c>
      <c r="E8246" s="93" t="s">
        <v>436</v>
      </c>
      <c r="F8246" s="93">
        <v>22</v>
      </c>
      <c r="G8246" s="93">
        <v>14</v>
      </c>
      <c r="H8246" s="93">
        <v>8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 x14ac:dyDescent="0.15">
      <c r="A8247">
        <v>25</v>
      </c>
      <c r="B8247" s="93">
        <v>16</v>
      </c>
      <c r="C8247" s="93">
        <v>9</v>
      </c>
      <c r="D8247" s="93">
        <v>7</v>
      </c>
      <c r="E8247" s="93">
        <v>60</v>
      </c>
      <c r="F8247" s="93">
        <v>2</v>
      </c>
      <c r="G8247" s="93">
        <v>2</v>
      </c>
      <c r="H8247" s="93">
        <v>0</v>
      </c>
      <c r="I8247" s="93">
        <v>95</v>
      </c>
      <c r="J8247" s="93">
        <v>1</v>
      </c>
      <c r="K8247" s="93">
        <v>0</v>
      </c>
      <c r="L8247" s="93">
        <v>1</v>
      </c>
    </row>
    <row r="8248" spans="1:12" x14ac:dyDescent="0.15">
      <c r="A8248">
        <v>26</v>
      </c>
      <c r="B8248" s="93">
        <v>12</v>
      </c>
      <c r="C8248" s="93">
        <v>4</v>
      </c>
      <c r="D8248" s="93">
        <v>8</v>
      </c>
      <c r="E8248" s="93">
        <v>61</v>
      </c>
      <c r="F8248" s="93">
        <v>8</v>
      </c>
      <c r="G8248" s="93">
        <v>6</v>
      </c>
      <c r="H8248" s="93">
        <v>2</v>
      </c>
      <c r="I8248" s="93">
        <v>96</v>
      </c>
      <c r="J8248" s="93">
        <v>1</v>
      </c>
      <c r="K8248" s="93">
        <v>0</v>
      </c>
      <c r="L8248" s="93">
        <v>1</v>
      </c>
    </row>
    <row r="8249" spans="1:12" x14ac:dyDescent="0.15">
      <c r="A8249">
        <v>27</v>
      </c>
      <c r="B8249" s="93">
        <v>12</v>
      </c>
      <c r="C8249" s="93">
        <v>7</v>
      </c>
      <c r="D8249" s="93">
        <v>5</v>
      </c>
      <c r="E8249" s="93">
        <v>62</v>
      </c>
      <c r="F8249" s="93">
        <v>7</v>
      </c>
      <c r="G8249" s="93">
        <v>2</v>
      </c>
      <c r="H8249" s="93">
        <v>5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14</v>
      </c>
      <c r="C8250" s="93">
        <v>9</v>
      </c>
      <c r="D8250" s="93">
        <v>5</v>
      </c>
      <c r="E8250" s="93">
        <v>63</v>
      </c>
      <c r="F8250" s="93">
        <v>2</v>
      </c>
      <c r="G8250" s="93">
        <v>2</v>
      </c>
      <c r="H8250" s="93">
        <v>0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11</v>
      </c>
      <c r="C8251" s="93">
        <v>3</v>
      </c>
      <c r="D8251" s="93">
        <v>8</v>
      </c>
      <c r="E8251" s="93">
        <v>64</v>
      </c>
      <c r="F8251" s="93">
        <v>3</v>
      </c>
      <c r="G8251" s="93">
        <v>2</v>
      </c>
      <c r="H8251" s="93">
        <v>1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56</v>
      </c>
      <c r="C8252" s="93">
        <v>32</v>
      </c>
      <c r="D8252" s="93">
        <v>24</v>
      </c>
      <c r="E8252" s="93" t="s">
        <v>439</v>
      </c>
      <c r="F8252" s="93">
        <v>23</v>
      </c>
      <c r="G8252" s="93">
        <v>8</v>
      </c>
      <c r="H8252" s="93">
        <v>15</v>
      </c>
      <c r="I8252" s="93" t="s">
        <v>440</v>
      </c>
      <c r="J8252" s="93">
        <v>2</v>
      </c>
      <c r="K8252" s="93">
        <v>0</v>
      </c>
      <c r="L8252" s="93">
        <v>2</v>
      </c>
    </row>
    <row r="8253" spans="1:12" x14ac:dyDescent="0.15">
      <c r="A8253">
        <v>30</v>
      </c>
      <c r="B8253" s="93">
        <v>18</v>
      </c>
      <c r="C8253" s="93">
        <v>7</v>
      </c>
      <c r="D8253" s="93">
        <v>11</v>
      </c>
      <c r="E8253" s="93">
        <v>65</v>
      </c>
      <c r="F8253" s="93">
        <v>2</v>
      </c>
      <c r="G8253" s="93">
        <v>2</v>
      </c>
      <c r="H8253" s="93">
        <v>0</v>
      </c>
      <c r="I8253" s="93">
        <v>100</v>
      </c>
      <c r="J8253" s="93">
        <v>1</v>
      </c>
      <c r="K8253" s="93">
        <v>0</v>
      </c>
      <c r="L8253" s="93">
        <v>1</v>
      </c>
    </row>
    <row r="8254" spans="1:12" x14ac:dyDescent="0.15">
      <c r="A8254">
        <v>31</v>
      </c>
      <c r="B8254" s="93">
        <v>14</v>
      </c>
      <c r="C8254" s="93">
        <v>8</v>
      </c>
      <c r="D8254" s="93">
        <v>6</v>
      </c>
      <c r="E8254" s="93">
        <v>66</v>
      </c>
      <c r="F8254" s="93">
        <v>4</v>
      </c>
      <c r="G8254" s="93">
        <v>1</v>
      </c>
      <c r="H8254" s="93">
        <v>3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8</v>
      </c>
      <c r="C8255" s="93">
        <v>4</v>
      </c>
      <c r="D8255" s="93">
        <v>4</v>
      </c>
      <c r="E8255" s="93">
        <v>67</v>
      </c>
      <c r="F8255" s="93">
        <v>7</v>
      </c>
      <c r="G8255" s="93">
        <v>2</v>
      </c>
      <c r="H8255" s="93">
        <v>5</v>
      </c>
      <c r="I8255" s="93">
        <v>102</v>
      </c>
      <c r="J8255" s="93">
        <v>1</v>
      </c>
      <c r="K8255" s="93">
        <v>0</v>
      </c>
      <c r="L8255" s="93">
        <v>1</v>
      </c>
    </row>
    <row r="8256" spans="1:12" x14ac:dyDescent="0.15">
      <c r="A8256">
        <v>33</v>
      </c>
      <c r="B8256" s="93">
        <v>8</v>
      </c>
      <c r="C8256" s="93">
        <v>7</v>
      </c>
      <c r="D8256" s="93">
        <v>1</v>
      </c>
      <c r="E8256" s="93">
        <v>68</v>
      </c>
      <c r="F8256" s="93">
        <v>8</v>
      </c>
      <c r="G8256" s="93">
        <v>2</v>
      </c>
      <c r="H8256" s="93">
        <v>6</v>
      </c>
      <c r="I8256" s="93" t="s">
        <v>441</v>
      </c>
      <c r="J8256" s="93">
        <v>0</v>
      </c>
      <c r="K8256" s="93">
        <v>0</v>
      </c>
      <c r="L8256" s="93">
        <v>0</v>
      </c>
    </row>
    <row r="8257" spans="1:12" x14ac:dyDescent="0.15">
      <c r="A8257">
        <v>34</v>
      </c>
      <c r="B8257" s="93">
        <v>8</v>
      </c>
      <c r="C8257" s="93">
        <v>6</v>
      </c>
      <c r="D8257" s="93">
        <v>2</v>
      </c>
      <c r="E8257" s="93">
        <v>69</v>
      </c>
      <c r="F8257" s="93">
        <v>2</v>
      </c>
      <c r="G8257" s="93">
        <v>1</v>
      </c>
      <c r="H8257" s="93">
        <v>1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38</v>
      </c>
      <c r="C8260" s="93" t="s">
        <v>272</v>
      </c>
      <c r="D8260" s="93">
        <v>70</v>
      </c>
      <c r="E8260" s="93" t="s">
        <v>273</v>
      </c>
      <c r="F8260" s="93">
        <v>213</v>
      </c>
      <c r="G8260" s="93" t="s">
        <v>272</v>
      </c>
      <c r="H8260" s="93">
        <v>402</v>
      </c>
      <c r="I8260" s="93" t="s">
        <v>273</v>
      </c>
      <c r="J8260" s="93">
        <v>34</v>
      </c>
      <c r="K8260" s="93" t="s">
        <v>272</v>
      </c>
      <c r="L8260" s="93">
        <v>90</v>
      </c>
    </row>
    <row r="8261" spans="1:12" x14ac:dyDescent="0.15">
      <c r="A8261" t="s">
        <v>274</v>
      </c>
      <c r="B8261" s="93">
        <v>32</v>
      </c>
      <c r="C8261" s="93" t="s">
        <v>662</v>
      </c>
      <c r="D8261" s="93">
        <v>0.12455516014234876</v>
      </c>
      <c r="E8261" s="93" t="s">
        <v>274</v>
      </c>
      <c r="F8261" s="93">
        <v>189</v>
      </c>
      <c r="G8261" s="93" t="s">
        <v>662</v>
      </c>
      <c r="H8261" s="93">
        <v>0.71530249110320288</v>
      </c>
      <c r="I8261" s="93" t="s">
        <v>274</v>
      </c>
      <c r="J8261" s="93">
        <v>56</v>
      </c>
      <c r="K8261" s="93" t="s">
        <v>662</v>
      </c>
      <c r="L8261" s="93">
        <v>0.16014234875444841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44012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1132</v>
      </c>
      <c r="C8266" s="93">
        <v>556</v>
      </c>
      <c r="D8266" s="93">
        <v>576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55</v>
      </c>
      <c r="C8267" s="93">
        <v>29</v>
      </c>
      <c r="D8267" s="93">
        <v>26</v>
      </c>
      <c r="E8267" s="93" t="s">
        <v>421</v>
      </c>
      <c r="F8267" s="93">
        <v>67</v>
      </c>
      <c r="G8267" s="93">
        <v>35</v>
      </c>
      <c r="H8267" s="93">
        <v>32</v>
      </c>
      <c r="I8267" s="93" t="s">
        <v>422</v>
      </c>
      <c r="J8267" s="93">
        <v>48</v>
      </c>
      <c r="K8267" s="93">
        <v>22</v>
      </c>
      <c r="L8267" s="93">
        <v>26</v>
      </c>
    </row>
    <row r="8268" spans="1:12" x14ac:dyDescent="0.15">
      <c r="A8268">
        <v>0</v>
      </c>
      <c r="B8268" s="93">
        <v>13</v>
      </c>
      <c r="C8268" s="93">
        <v>9</v>
      </c>
      <c r="D8268" s="93">
        <v>4</v>
      </c>
      <c r="E8268" s="93">
        <v>35</v>
      </c>
      <c r="F8268" s="93">
        <v>13</v>
      </c>
      <c r="G8268" s="93">
        <v>8</v>
      </c>
      <c r="H8268" s="93">
        <v>5</v>
      </c>
      <c r="I8268" s="93">
        <v>70</v>
      </c>
      <c r="J8268" s="93">
        <v>13</v>
      </c>
      <c r="K8268" s="93">
        <v>7</v>
      </c>
      <c r="L8268" s="93">
        <v>6</v>
      </c>
    </row>
    <row r="8269" spans="1:12" x14ac:dyDescent="0.15">
      <c r="A8269">
        <v>1</v>
      </c>
      <c r="B8269" s="93">
        <v>12</v>
      </c>
      <c r="C8269" s="93">
        <v>6</v>
      </c>
      <c r="D8269" s="93">
        <v>6</v>
      </c>
      <c r="E8269" s="93">
        <v>36</v>
      </c>
      <c r="F8269" s="93">
        <v>14</v>
      </c>
      <c r="G8269" s="93">
        <v>6</v>
      </c>
      <c r="H8269" s="93">
        <v>8</v>
      </c>
      <c r="I8269" s="93">
        <v>71</v>
      </c>
      <c r="J8269" s="93">
        <v>10</v>
      </c>
      <c r="K8269" s="93">
        <v>2</v>
      </c>
      <c r="L8269" s="93">
        <v>8</v>
      </c>
    </row>
    <row r="8270" spans="1:12" x14ac:dyDescent="0.15">
      <c r="A8270">
        <v>2</v>
      </c>
      <c r="B8270" s="93">
        <v>14</v>
      </c>
      <c r="C8270" s="93">
        <v>6</v>
      </c>
      <c r="D8270" s="93">
        <v>8</v>
      </c>
      <c r="E8270" s="93">
        <v>37</v>
      </c>
      <c r="F8270" s="93">
        <v>9</v>
      </c>
      <c r="G8270" s="93">
        <v>4</v>
      </c>
      <c r="H8270" s="93">
        <v>5</v>
      </c>
      <c r="I8270" s="93">
        <v>72</v>
      </c>
      <c r="J8270" s="93">
        <v>10</v>
      </c>
      <c r="K8270" s="93">
        <v>3</v>
      </c>
      <c r="L8270" s="93">
        <v>7</v>
      </c>
    </row>
    <row r="8271" spans="1:12" x14ac:dyDescent="0.15">
      <c r="A8271">
        <v>3</v>
      </c>
      <c r="B8271" s="93">
        <v>11</v>
      </c>
      <c r="C8271" s="93">
        <v>5</v>
      </c>
      <c r="D8271" s="93">
        <v>6</v>
      </c>
      <c r="E8271" s="93">
        <v>38</v>
      </c>
      <c r="F8271" s="93">
        <v>18</v>
      </c>
      <c r="G8271" s="93">
        <v>11</v>
      </c>
      <c r="H8271" s="93">
        <v>7</v>
      </c>
      <c r="I8271" s="93">
        <v>73</v>
      </c>
      <c r="J8271" s="93">
        <v>10</v>
      </c>
      <c r="K8271" s="93">
        <v>9</v>
      </c>
      <c r="L8271" s="93">
        <v>1</v>
      </c>
    </row>
    <row r="8272" spans="1:12" x14ac:dyDescent="0.15">
      <c r="A8272">
        <v>4</v>
      </c>
      <c r="B8272" s="93">
        <v>5</v>
      </c>
      <c r="C8272" s="93">
        <v>3</v>
      </c>
      <c r="D8272" s="93">
        <v>2</v>
      </c>
      <c r="E8272" s="93">
        <v>39</v>
      </c>
      <c r="F8272" s="93">
        <v>13</v>
      </c>
      <c r="G8272" s="93">
        <v>6</v>
      </c>
      <c r="H8272" s="93">
        <v>7</v>
      </c>
      <c r="I8272" s="93">
        <v>74</v>
      </c>
      <c r="J8272" s="93">
        <v>5</v>
      </c>
      <c r="K8272" s="93">
        <v>1</v>
      </c>
      <c r="L8272" s="93">
        <v>4</v>
      </c>
    </row>
    <row r="8273" spans="1:12" x14ac:dyDescent="0.15">
      <c r="A8273" t="s">
        <v>423</v>
      </c>
      <c r="B8273" s="93">
        <v>50</v>
      </c>
      <c r="C8273" s="93">
        <v>35</v>
      </c>
      <c r="D8273" s="93">
        <v>15</v>
      </c>
      <c r="E8273" s="93" t="s">
        <v>424</v>
      </c>
      <c r="F8273" s="93">
        <v>76</v>
      </c>
      <c r="G8273" s="93">
        <v>38</v>
      </c>
      <c r="H8273" s="93">
        <v>38</v>
      </c>
      <c r="I8273" s="93" t="s">
        <v>425</v>
      </c>
      <c r="J8273" s="93">
        <v>27</v>
      </c>
      <c r="K8273" s="93">
        <v>14</v>
      </c>
      <c r="L8273" s="93">
        <v>13</v>
      </c>
    </row>
    <row r="8274" spans="1:12" x14ac:dyDescent="0.15">
      <c r="A8274">
        <v>5</v>
      </c>
      <c r="B8274" s="93">
        <v>11</v>
      </c>
      <c r="C8274" s="93">
        <v>8</v>
      </c>
      <c r="D8274" s="93">
        <v>3</v>
      </c>
      <c r="E8274" s="93">
        <v>40</v>
      </c>
      <c r="F8274" s="93">
        <v>11</v>
      </c>
      <c r="G8274" s="93">
        <v>3</v>
      </c>
      <c r="H8274" s="93">
        <v>8</v>
      </c>
      <c r="I8274" s="93">
        <v>75</v>
      </c>
      <c r="J8274" s="93">
        <v>3</v>
      </c>
      <c r="K8274" s="93">
        <v>2</v>
      </c>
      <c r="L8274" s="93">
        <v>1</v>
      </c>
    </row>
    <row r="8275" spans="1:12" x14ac:dyDescent="0.15">
      <c r="A8275">
        <v>6</v>
      </c>
      <c r="B8275" s="93">
        <v>10</v>
      </c>
      <c r="C8275" s="93">
        <v>8</v>
      </c>
      <c r="D8275" s="93">
        <v>2</v>
      </c>
      <c r="E8275" s="93">
        <v>41</v>
      </c>
      <c r="F8275" s="93">
        <v>20</v>
      </c>
      <c r="G8275" s="93">
        <v>11</v>
      </c>
      <c r="H8275" s="93">
        <v>9</v>
      </c>
      <c r="I8275" s="93">
        <v>76</v>
      </c>
      <c r="J8275" s="93">
        <v>4</v>
      </c>
      <c r="K8275" s="93">
        <v>3</v>
      </c>
      <c r="L8275" s="93">
        <v>1</v>
      </c>
    </row>
    <row r="8276" spans="1:12" x14ac:dyDescent="0.15">
      <c r="A8276">
        <v>7</v>
      </c>
      <c r="B8276" s="93">
        <v>11</v>
      </c>
      <c r="C8276" s="93">
        <v>7</v>
      </c>
      <c r="D8276" s="93">
        <v>4</v>
      </c>
      <c r="E8276" s="93">
        <v>42</v>
      </c>
      <c r="F8276" s="93">
        <v>15</v>
      </c>
      <c r="G8276" s="93">
        <v>5</v>
      </c>
      <c r="H8276" s="93">
        <v>10</v>
      </c>
      <c r="I8276" s="93">
        <v>77</v>
      </c>
      <c r="J8276" s="93">
        <v>11</v>
      </c>
      <c r="K8276" s="93">
        <v>7</v>
      </c>
      <c r="L8276" s="93">
        <v>4</v>
      </c>
    </row>
    <row r="8277" spans="1:12" x14ac:dyDescent="0.15">
      <c r="A8277">
        <v>8</v>
      </c>
      <c r="B8277" s="93">
        <v>8</v>
      </c>
      <c r="C8277" s="93">
        <v>6</v>
      </c>
      <c r="D8277" s="93">
        <v>2</v>
      </c>
      <c r="E8277" s="93">
        <v>43</v>
      </c>
      <c r="F8277" s="93">
        <v>15</v>
      </c>
      <c r="G8277" s="93">
        <v>10</v>
      </c>
      <c r="H8277" s="93">
        <v>5</v>
      </c>
      <c r="I8277" s="93">
        <v>78</v>
      </c>
      <c r="J8277" s="93">
        <v>3</v>
      </c>
      <c r="K8277" s="93">
        <v>0</v>
      </c>
      <c r="L8277" s="93">
        <v>3</v>
      </c>
    </row>
    <row r="8278" spans="1:12" x14ac:dyDescent="0.15">
      <c r="A8278">
        <v>9</v>
      </c>
      <c r="B8278" s="93">
        <v>10</v>
      </c>
      <c r="C8278" s="93">
        <v>6</v>
      </c>
      <c r="D8278" s="93">
        <v>4</v>
      </c>
      <c r="E8278" s="93">
        <v>44</v>
      </c>
      <c r="F8278" s="93">
        <v>15</v>
      </c>
      <c r="G8278" s="93">
        <v>9</v>
      </c>
      <c r="H8278" s="93">
        <v>6</v>
      </c>
      <c r="I8278" s="93">
        <v>79</v>
      </c>
      <c r="J8278" s="93">
        <v>6</v>
      </c>
      <c r="K8278" s="93">
        <v>2</v>
      </c>
      <c r="L8278" s="93">
        <v>4</v>
      </c>
    </row>
    <row r="8279" spans="1:12" x14ac:dyDescent="0.15">
      <c r="A8279" t="s">
        <v>426</v>
      </c>
      <c r="B8279" s="93">
        <v>66</v>
      </c>
      <c r="C8279" s="93">
        <v>35</v>
      </c>
      <c r="D8279" s="93">
        <v>31</v>
      </c>
      <c r="E8279" s="93" t="s">
        <v>427</v>
      </c>
      <c r="F8279" s="93">
        <v>94</v>
      </c>
      <c r="G8279" s="93">
        <v>43</v>
      </c>
      <c r="H8279" s="93">
        <v>51</v>
      </c>
      <c r="I8279" s="93" t="s">
        <v>428</v>
      </c>
      <c r="J8279" s="93">
        <v>20</v>
      </c>
      <c r="K8279" s="93">
        <v>6</v>
      </c>
      <c r="L8279" s="93">
        <v>14</v>
      </c>
    </row>
    <row r="8280" spans="1:12" x14ac:dyDescent="0.15">
      <c r="A8280">
        <v>10</v>
      </c>
      <c r="B8280" s="93">
        <v>10</v>
      </c>
      <c r="C8280" s="93">
        <v>7</v>
      </c>
      <c r="D8280" s="93">
        <v>3</v>
      </c>
      <c r="E8280" s="93">
        <v>45</v>
      </c>
      <c r="F8280" s="93">
        <v>13</v>
      </c>
      <c r="G8280" s="93">
        <v>4</v>
      </c>
      <c r="H8280" s="93">
        <v>9</v>
      </c>
      <c r="I8280" s="93">
        <v>80</v>
      </c>
      <c r="J8280" s="93">
        <v>3</v>
      </c>
      <c r="K8280" s="93">
        <v>0</v>
      </c>
      <c r="L8280" s="93">
        <v>3</v>
      </c>
    </row>
    <row r="8281" spans="1:12" x14ac:dyDescent="0.15">
      <c r="A8281">
        <v>11</v>
      </c>
      <c r="B8281" s="93">
        <v>10</v>
      </c>
      <c r="C8281" s="93">
        <v>6</v>
      </c>
      <c r="D8281" s="93">
        <v>4</v>
      </c>
      <c r="E8281" s="93">
        <v>46</v>
      </c>
      <c r="F8281" s="93">
        <v>15</v>
      </c>
      <c r="G8281" s="93">
        <v>9</v>
      </c>
      <c r="H8281" s="93">
        <v>6</v>
      </c>
      <c r="I8281" s="93">
        <v>81</v>
      </c>
      <c r="J8281" s="93">
        <v>2</v>
      </c>
      <c r="K8281" s="93">
        <v>1</v>
      </c>
      <c r="L8281" s="93">
        <v>1</v>
      </c>
    </row>
    <row r="8282" spans="1:12" x14ac:dyDescent="0.15">
      <c r="A8282">
        <v>12</v>
      </c>
      <c r="B8282" s="93">
        <v>14</v>
      </c>
      <c r="C8282" s="93">
        <v>5</v>
      </c>
      <c r="D8282" s="93">
        <v>9</v>
      </c>
      <c r="E8282" s="93">
        <v>47</v>
      </c>
      <c r="F8282" s="93">
        <v>19</v>
      </c>
      <c r="G8282" s="93">
        <v>6</v>
      </c>
      <c r="H8282" s="93">
        <v>13</v>
      </c>
      <c r="I8282" s="93">
        <v>82</v>
      </c>
      <c r="J8282" s="93">
        <v>7</v>
      </c>
      <c r="K8282" s="93">
        <v>3</v>
      </c>
      <c r="L8282" s="93">
        <v>4</v>
      </c>
    </row>
    <row r="8283" spans="1:12" x14ac:dyDescent="0.15">
      <c r="A8283">
        <v>13</v>
      </c>
      <c r="B8283" s="93">
        <v>15</v>
      </c>
      <c r="C8283" s="93">
        <v>5</v>
      </c>
      <c r="D8283" s="93">
        <v>10</v>
      </c>
      <c r="E8283" s="93">
        <v>48</v>
      </c>
      <c r="F8283" s="93">
        <v>20</v>
      </c>
      <c r="G8283" s="93">
        <v>6</v>
      </c>
      <c r="H8283" s="93">
        <v>14</v>
      </c>
      <c r="I8283" s="93">
        <v>83</v>
      </c>
      <c r="J8283" s="93">
        <v>6</v>
      </c>
      <c r="K8283" s="93">
        <v>2</v>
      </c>
      <c r="L8283" s="93">
        <v>4</v>
      </c>
    </row>
    <row r="8284" spans="1:12" x14ac:dyDescent="0.15">
      <c r="A8284">
        <v>14</v>
      </c>
      <c r="B8284" s="93">
        <v>17</v>
      </c>
      <c r="C8284" s="93">
        <v>12</v>
      </c>
      <c r="D8284" s="93">
        <v>5</v>
      </c>
      <c r="E8284" s="93">
        <v>49</v>
      </c>
      <c r="F8284" s="93">
        <v>27</v>
      </c>
      <c r="G8284" s="93">
        <v>18</v>
      </c>
      <c r="H8284" s="93">
        <v>9</v>
      </c>
      <c r="I8284" s="93">
        <v>84</v>
      </c>
      <c r="J8284" s="93">
        <v>2</v>
      </c>
      <c r="K8284" s="93">
        <v>0</v>
      </c>
      <c r="L8284" s="93">
        <v>2</v>
      </c>
    </row>
    <row r="8285" spans="1:12" x14ac:dyDescent="0.15">
      <c r="A8285" t="s">
        <v>429</v>
      </c>
      <c r="B8285" s="93">
        <v>77</v>
      </c>
      <c r="C8285" s="93">
        <v>43</v>
      </c>
      <c r="D8285" s="93">
        <v>34</v>
      </c>
      <c r="E8285" s="93" t="s">
        <v>430</v>
      </c>
      <c r="F8285" s="93">
        <v>112</v>
      </c>
      <c r="G8285" s="93">
        <v>53</v>
      </c>
      <c r="H8285" s="93">
        <v>59</v>
      </c>
      <c r="I8285" s="93" t="s">
        <v>431</v>
      </c>
      <c r="J8285" s="93">
        <v>13</v>
      </c>
      <c r="K8285" s="93">
        <v>3</v>
      </c>
      <c r="L8285" s="93">
        <v>10</v>
      </c>
    </row>
    <row r="8286" spans="1:12" x14ac:dyDescent="0.15">
      <c r="A8286">
        <v>15</v>
      </c>
      <c r="B8286" s="93">
        <v>9</v>
      </c>
      <c r="C8286" s="93">
        <v>6</v>
      </c>
      <c r="D8286" s="93">
        <v>3</v>
      </c>
      <c r="E8286" s="93">
        <v>50</v>
      </c>
      <c r="F8286" s="93">
        <v>28</v>
      </c>
      <c r="G8286" s="93">
        <v>11</v>
      </c>
      <c r="H8286" s="93">
        <v>17</v>
      </c>
      <c r="I8286" s="93">
        <v>85</v>
      </c>
      <c r="J8286" s="93">
        <v>3</v>
      </c>
      <c r="K8286" s="93">
        <v>1</v>
      </c>
      <c r="L8286" s="93">
        <v>2</v>
      </c>
    </row>
    <row r="8287" spans="1:12" x14ac:dyDescent="0.15">
      <c r="A8287">
        <v>16</v>
      </c>
      <c r="B8287" s="93">
        <v>10</v>
      </c>
      <c r="C8287" s="93">
        <v>8</v>
      </c>
      <c r="D8287" s="93">
        <v>2</v>
      </c>
      <c r="E8287" s="93">
        <v>51</v>
      </c>
      <c r="F8287" s="93">
        <v>23</v>
      </c>
      <c r="G8287" s="93">
        <v>14</v>
      </c>
      <c r="H8287" s="93">
        <v>9</v>
      </c>
      <c r="I8287" s="93">
        <v>86</v>
      </c>
      <c r="J8287" s="93">
        <v>8</v>
      </c>
      <c r="K8287" s="93">
        <v>2</v>
      </c>
      <c r="L8287" s="93">
        <v>6</v>
      </c>
    </row>
    <row r="8288" spans="1:12" x14ac:dyDescent="0.15">
      <c r="A8288">
        <v>17</v>
      </c>
      <c r="B8288" s="93">
        <v>18</v>
      </c>
      <c r="C8288" s="93">
        <v>13</v>
      </c>
      <c r="D8288" s="93">
        <v>5</v>
      </c>
      <c r="E8288" s="93">
        <v>52</v>
      </c>
      <c r="F8288" s="93">
        <v>19</v>
      </c>
      <c r="G8288" s="93">
        <v>9</v>
      </c>
      <c r="H8288" s="93">
        <v>10</v>
      </c>
      <c r="I8288" s="93">
        <v>87</v>
      </c>
      <c r="J8288" s="93">
        <v>0</v>
      </c>
      <c r="K8288" s="93">
        <v>0</v>
      </c>
      <c r="L8288" s="93">
        <v>0</v>
      </c>
    </row>
    <row r="8289" spans="1:12" x14ac:dyDescent="0.15">
      <c r="A8289">
        <v>18</v>
      </c>
      <c r="B8289" s="93">
        <v>23</v>
      </c>
      <c r="C8289" s="93">
        <v>11</v>
      </c>
      <c r="D8289" s="93">
        <v>12</v>
      </c>
      <c r="E8289" s="93">
        <v>53</v>
      </c>
      <c r="F8289" s="93">
        <v>27</v>
      </c>
      <c r="G8289" s="93">
        <v>12</v>
      </c>
      <c r="H8289" s="93">
        <v>15</v>
      </c>
      <c r="I8289" s="93">
        <v>88</v>
      </c>
      <c r="J8289" s="93">
        <v>2</v>
      </c>
      <c r="K8289" s="93">
        <v>0</v>
      </c>
      <c r="L8289" s="93">
        <v>2</v>
      </c>
    </row>
    <row r="8290" spans="1:12" x14ac:dyDescent="0.15">
      <c r="A8290">
        <v>19</v>
      </c>
      <c r="B8290" s="93">
        <v>17</v>
      </c>
      <c r="C8290" s="93">
        <v>5</v>
      </c>
      <c r="D8290" s="93">
        <v>12</v>
      </c>
      <c r="E8290" s="93">
        <v>54</v>
      </c>
      <c r="F8290" s="93">
        <v>15</v>
      </c>
      <c r="G8290" s="93">
        <v>7</v>
      </c>
      <c r="H8290" s="93">
        <v>8</v>
      </c>
      <c r="I8290" s="93">
        <v>89</v>
      </c>
      <c r="J8290" s="93">
        <v>0</v>
      </c>
      <c r="K8290" s="93">
        <v>0</v>
      </c>
      <c r="L8290" s="93">
        <v>0</v>
      </c>
    </row>
    <row r="8291" spans="1:12" x14ac:dyDescent="0.15">
      <c r="A8291" t="s">
        <v>432</v>
      </c>
      <c r="B8291" s="93">
        <v>88</v>
      </c>
      <c r="C8291" s="93">
        <v>43</v>
      </c>
      <c r="D8291" s="93">
        <v>45</v>
      </c>
      <c r="E8291" s="93" t="s">
        <v>433</v>
      </c>
      <c r="F8291" s="93">
        <v>58</v>
      </c>
      <c r="G8291" s="93">
        <v>35</v>
      </c>
      <c r="H8291" s="93">
        <v>23</v>
      </c>
      <c r="I8291" s="93" t="s">
        <v>434</v>
      </c>
      <c r="J8291" s="93">
        <v>8</v>
      </c>
      <c r="K8291" s="93">
        <v>1</v>
      </c>
      <c r="L8291" s="93">
        <v>7</v>
      </c>
    </row>
    <row r="8292" spans="1:12" x14ac:dyDescent="0.15">
      <c r="A8292">
        <v>20</v>
      </c>
      <c r="B8292" s="93">
        <v>18</v>
      </c>
      <c r="C8292" s="93">
        <v>5</v>
      </c>
      <c r="D8292" s="93">
        <v>13</v>
      </c>
      <c r="E8292" s="93">
        <v>55</v>
      </c>
      <c r="F8292" s="93">
        <v>12</v>
      </c>
      <c r="G8292" s="93">
        <v>5</v>
      </c>
      <c r="H8292" s="93">
        <v>7</v>
      </c>
      <c r="I8292" s="93">
        <v>90</v>
      </c>
      <c r="J8292" s="93">
        <v>3</v>
      </c>
      <c r="K8292" s="93">
        <v>1</v>
      </c>
      <c r="L8292" s="93">
        <v>2</v>
      </c>
    </row>
    <row r="8293" spans="1:12" x14ac:dyDescent="0.15">
      <c r="A8293">
        <v>21</v>
      </c>
      <c r="B8293" s="93">
        <v>28</v>
      </c>
      <c r="C8293" s="93">
        <v>17</v>
      </c>
      <c r="D8293" s="93">
        <v>11</v>
      </c>
      <c r="E8293" s="93">
        <v>56</v>
      </c>
      <c r="F8293" s="93">
        <v>14</v>
      </c>
      <c r="G8293" s="93">
        <v>7</v>
      </c>
      <c r="H8293" s="93">
        <v>7</v>
      </c>
      <c r="I8293" s="93">
        <v>91</v>
      </c>
      <c r="J8293" s="93">
        <v>1</v>
      </c>
      <c r="K8293" s="93">
        <v>0</v>
      </c>
      <c r="L8293" s="93">
        <v>1</v>
      </c>
    </row>
    <row r="8294" spans="1:12" x14ac:dyDescent="0.15">
      <c r="A8294">
        <v>22</v>
      </c>
      <c r="B8294" s="93">
        <v>8</v>
      </c>
      <c r="C8294" s="93">
        <v>3</v>
      </c>
      <c r="D8294" s="93">
        <v>5</v>
      </c>
      <c r="E8294" s="93">
        <v>57</v>
      </c>
      <c r="F8294" s="93">
        <v>10</v>
      </c>
      <c r="G8294" s="93">
        <v>7</v>
      </c>
      <c r="H8294" s="93">
        <v>3</v>
      </c>
      <c r="I8294" s="93">
        <v>92</v>
      </c>
      <c r="J8294" s="93">
        <v>2</v>
      </c>
      <c r="K8294" s="93">
        <v>0</v>
      </c>
      <c r="L8294" s="93">
        <v>2</v>
      </c>
    </row>
    <row r="8295" spans="1:12" x14ac:dyDescent="0.15">
      <c r="A8295">
        <v>23</v>
      </c>
      <c r="B8295" s="93">
        <v>20</v>
      </c>
      <c r="C8295" s="93">
        <v>11</v>
      </c>
      <c r="D8295" s="93">
        <v>9</v>
      </c>
      <c r="E8295" s="93">
        <v>58</v>
      </c>
      <c r="F8295" s="93">
        <v>10</v>
      </c>
      <c r="G8295" s="93">
        <v>7</v>
      </c>
      <c r="H8295" s="93">
        <v>3</v>
      </c>
      <c r="I8295" s="93">
        <v>93</v>
      </c>
      <c r="J8295" s="93">
        <v>0</v>
      </c>
      <c r="K8295" s="93">
        <v>0</v>
      </c>
      <c r="L8295" s="93">
        <v>0</v>
      </c>
    </row>
    <row r="8296" spans="1:12" x14ac:dyDescent="0.15">
      <c r="A8296">
        <v>24</v>
      </c>
      <c r="B8296" s="93">
        <v>14</v>
      </c>
      <c r="C8296" s="93">
        <v>7</v>
      </c>
      <c r="D8296" s="93">
        <v>7</v>
      </c>
      <c r="E8296" s="93">
        <v>59</v>
      </c>
      <c r="F8296" s="93">
        <v>12</v>
      </c>
      <c r="G8296" s="93">
        <v>9</v>
      </c>
      <c r="H8296" s="93">
        <v>3</v>
      </c>
      <c r="I8296" s="93">
        <v>94</v>
      </c>
      <c r="J8296" s="93">
        <v>2</v>
      </c>
      <c r="K8296" s="93">
        <v>0</v>
      </c>
      <c r="L8296" s="93">
        <v>2</v>
      </c>
    </row>
    <row r="8297" spans="1:12" x14ac:dyDescent="0.15">
      <c r="A8297" t="s">
        <v>435</v>
      </c>
      <c r="B8297" s="93">
        <v>101</v>
      </c>
      <c r="C8297" s="93">
        <v>44</v>
      </c>
      <c r="D8297" s="93">
        <v>57</v>
      </c>
      <c r="E8297" s="93" t="s">
        <v>436</v>
      </c>
      <c r="F8297" s="93">
        <v>42</v>
      </c>
      <c r="G8297" s="93">
        <v>20</v>
      </c>
      <c r="H8297" s="93">
        <v>22</v>
      </c>
      <c r="I8297" s="93" t="s">
        <v>437</v>
      </c>
      <c r="J8297" s="93">
        <v>0</v>
      </c>
      <c r="K8297" s="93">
        <v>0</v>
      </c>
      <c r="L8297" s="93">
        <v>0</v>
      </c>
    </row>
    <row r="8298" spans="1:12" x14ac:dyDescent="0.15">
      <c r="A8298">
        <v>25</v>
      </c>
      <c r="B8298" s="93">
        <v>22</v>
      </c>
      <c r="C8298" s="93">
        <v>8</v>
      </c>
      <c r="D8298" s="93">
        <v>14</v>
      </c>
      <c r="E8298" s="93">
        <v>60</v>
      </c>
      <c r="F8298" s="93">
        <v>11</v>
      </c>
      <c r="G8298" s="93">
        <v>7</v>
      </c>
      <c r="H8298" s="93">
        <v>4</v>
      </c>
      <c r="I8298" s="93">
        <v>95</v>
      </c>
      <c r="J8298" s="93">
        <v>0</v>
      </c>
      <c r="K8298" s="93">
        <v>0</v>
      </c>
      <c r="L8298" s="93">
        <v>0</v>
      </c>
    </row>
    <row r="8299" spans="1:12" x14ac:dyDescent="0.15">
      <c r="A8299">
        <v>26</v>
      </c>
      <c r="B8299" s="93">
        <v>19</v>
      </c>
      <c r="C8299" s="93">
        <v>9</v>
      </c>
      <c r="D8299" s="93">
        <v>10</v>
      </c>
      <c r="E8299" s="93">
        <v>61</v>
      </c>
      <c r="F8299" s="93">
        <v>8</v>
      </c>
      <c r="G8299" s="93">
        <v>2</v>
      </c>
      <c r="H8299" s="93">
        <v>6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25</v>
      </c>
      <c r="C8300" s="93">
        <v>13</v>
      </c>
      <c r="D8300" s="93">
        <v>12</v>
      </c>
      <c r="E8300" s="93">
        <v>62</v>
      </c>
      <c r="F8300" s="93">
        <v>8</v>
      </c>
      <c r="G8300" s="93">
        <v>4</v>
      </c>
      <c r="H8300" s="93">
        <v>4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16</v>
      </c>
      <c r="C8301" s="93">
        <v>6</v>
      </c>
      <c r="D8301" s="93">
        <v>10</v>
      </c>
      <c r="E8301" s="93">
        <v>63</v>
      </c>
      <c r="F8301" s="93">
        <v>9</v>
      </c>
      <c r="G8301" s="93">
        <v>6</v>
      </c>
      <c r="H8301" s="93">
        <v>3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19</v>
      </c>
      <c r="C8302" s="93">
        <v>8</v>
      </c>
      <c r="D8302" s="93">
        <v>11</v>
      </c>
      <c r="E8302" s="93">
        <v>64</v>
      </c>
      <c r="F8302" s="93">
        <v>6</v>
      </c>
      <c r="G8302" s="93">
        <v>1</v>
      </c>
      <c r="H8302" s="93">
        <v>5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84</v>
      </c>
      <c r="C8303" s="93">
        <v>35</v>
      </c>
      <c r="D8303" s="93">
        <v>49</v>
      </c>
      <c r="E8303" s="93" t="s">
        <v>439</v>
      </c>
      <c r="F8303" s="93">
        <v>45</v>
      </c>
      <c r="G8303" s="93">
        <v>22</v>
      </c>
      <c r="H8303" s="93">
        <v>23</v>
      </c>
      <c r="I8303" s="93" t="s">
        <v>440</v>
      </c>
      <c r="J8303" s="93">
        <v>1</v>
      </c>
      <c r="K8303" s="93">
        <v>0</v>
      </c>
      <c r="L8303" s="93">
        <v>1</v>
      </c>
    </row>
    <row r="8304" spans="1:12" x14ac:dyDescent="0.15">
      <c r="A8304">
        <v>30</v>
      </c>
      <c r="B8304" s="93">
        <v>17</v>
      </c>
      <c r="C8304" s="93">
        <v>7</v>
      </c>
      <c r="D8304" s="93">
        <v>10</v>
      </c>
      <c r="E8304" s="93">
        <v>65</v>
      </c>
      <c r="F8304" s="93">
        <v>10</v>
      </c>
      <c r="G8304" s="93">
        <v>5</v>
      </c>
      <c r="H8304" s="93">
        <v>5</v>
      </c>
      <c r="I8304" s="93">
        <v>100</v>
      </c>
      <c r="J8304" s="93">
        <v>1</v>
      </c>
      <c r="K8304" s="93">
        <v>0</v>
      </c>
      <c r="L8304" s="93">
        <v>1</v>
      </c>
    </row>
    <row r="8305" spans="1:12" x14ac:dyDescent="0.15">
      <c r="A8305">
        <v>31</v>
      </c>
      <c r="B8305" s="93">
        <v>13</v>
      </c>
      <c r="C8305" s="93">
        <v>4</v>
      </c>
      <c r="D8305" s="93">
        <v>9</v>
      </c>
      <c r="E8305" s="93">
        <v>66</v>
      </c>
      <c r="F8305" s="93">
        <v>8</v>
      </c>
      <c r="G8305" s="93">
        <v>6</v>
      </c>
      <c r="H8305" s="93">
        <v>2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19</v>
      </c>
      <c r="C8306" s="93">
        <v>10</v>
      </c>
      <c r="D8306" s="93">
        <v>9</v>
      </c>
      <c r="E8306" s="93">
        <v>67</v>
      </c>
      <c r="F8306" s="93">
        <v>11</v>
      </c>
      <c r="G8306" s="93">
        <v>4</v>
      </c>
      <c r="H8306" s="93">
        <v>7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15</v>
      </c>
      <c r="C8307" s="93">
        <v>4</v>
      </c>
      <c r="D8307" s="93">
        <v>11</v>
      </c>
      <c r="E8307" s="93">
        <v>68</v>
      </c>
      <c r="F8307" s="93">
        <v>7</v>
      </c>
      <c r="G8307" s="93">
        <v>5</v>
      </c>
      <c r="H8307" s="93">
        <v>2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20</v>
      </c>
      <c r="C8308" s="93">
        <v>10</v>
      </c>
      <c r="D8308" s="93">
        <v>10</v>
      </c>
      <c r="E8308" s="93">
        <v>69</v>
      </c>
      <c r="F8308" s="93">
        <v>9</v>
      </c>
      <c r="G8308" s="93">
        <v>2</v>
      </c>
      <c r="H8308" s="93">
        <v>7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99</v>
      </c>
      <c r="C8311" s="93" t="s">
        <v>272</v>
      </c>
      <c r="D8311" s="93">
        <v>171</v>
      </c>
      <c r="E8311" s="93" t="s">
        <v>273</v>
      </c>
      <c r="F8311" s="93">
        <v>389</v>
      </c>
      <c r="G8311" s="93" t="s">
        <v>272</v>
      </c>
      <c r="H8311" s="93">
        <v>799</v>
      </c>
      <c r="I8311" s="93" t="s">
        <v>273</v>
      </c>
      <c r="J8311" s="93">
        <v>68</v>
      </c>
      <c r="K8311" s="93" t="s">
        <v>272</v>
      </c>
      <c r="L8311" s="93">
        <v>162</v>
      </c>
    </row>
    <row r="8312" spans="1:12" x14ac:dyDescent="0.15">
      <c r="A8312" t="s">
        <v>274</v>
      </c>
      <c r="B8312" s="93">
        <v>72</v>
      </c>
      <c r="C8312" s="93" t="s">
        <v>662</v>
      </c>
      <c r="D8312" s="93">
        <v>0.15106007067137808</v>
      </c>
      <c r="E8312" s="93" t="s">
        <v>274</v>
      </c>
      <c r="F8312" s="93">
        <v>410</v>
      </c>
      <c r="G8312" s="93" t="s">
        <v>662</v>
      </c>
      <c r="H8312" s="93">
        <v>0.70583038869257952</v>
      </c>
      <c r="I8312" s="93" t="s">
        <v>274</v>
      </c>
      <c r="J8312" s="93">
        <v>94</v>
      </c>
      <c r="K8312" s="93" t="s">
        <v>662</v>
      </c>
      <c r="L8312" s="93">
        <v>0.14310954063604239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44012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1055</v>
      </c>
      <c r="C8317" s="93">
        <v>530</v>
      </c>
      <c r="D8317" s="93">
        <v>525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47</v>
      </c>
      <c r="C8318" s="93">
        <v>26</v>
      </c>
      <c r="D8318" s="93">
        <v>21</v>
      </c>
      <c r="E8318" s="93" t="s">
        <v>421</v>
      </c>
      <c r="F8318" s="93">
        <v>63</v>
      </c>
      <c r="G8318" s="93">
        <v>31</v>
      </c>
      <c r="H8318" s="93">
        <v>32</v>
      </c>
      <c r="I8318" s="93" t="s">
        <v>422</v>
      </c>
      <c r="J8318" s="93">
        <v>29</v>
      </c>
      <c r="K8318" s="93">
        <v>12</v>
      </c>
      <c r="L8318" s="93">
        <v>17</v>
      </c>
    </row>
    <row r="8319" spans="1:12" x14ac:dyDescent="0.15">
      <c r="A8319">
        <v>0</v>
      </c>
      <c r="B8319" s="93">
        <v>7</v>
      </c>
      <c r="C8319" s="93">
        <v>3</v>
      </c>
      <c r="D8319" s="93">
        <v>4</v>
      </c>
      <c r="E8319" s="93">
        <v>35</v>
      </c>
      <c r="F8319" s="93">
        <v>11</v>
      </c>
      <c r="G8319" s="93">
        <v>8</v>
      </c>
      <c r="H8319" s="93">
        <v>3</v>
      </c>
      <c r="I8319" s="93">
        <v>70</v>
      </c>
      <c r="J8319" s="93">
        <v>4</v>
      </c>
      <c r="K8319" s="93">
        <v>3</v>
      </c>
      <c r="L8319" s="93">
        <v>1</v>
      </c>
    </row>
    <row r="8320" spans="1:12" x14ac:dyDescent="0.15">
      <c r="A8320">
        <v>1</v>
      </c>
      <c r="B8320" s="93">
        <v>12</v>
      </c>
      <c r="C8320" s="93">
        <v>4</v>
      </c>
      <c r="D8320" s="93">
        <v>8</v>
      </c>
      <c r="E8320" s="93">
        <v>36</v>
      </c>
      <c r="F8320" s="93">
        <v>7</v>
      </c>
      <c r="G8320" s="93">
        <v>4</v>
      </c>
      <c r="H8320" s="93">
        <v>3</v>
      </c>
      <c r="I8320" s="93">
        <v>71</v>
      </c>
      <c r="J8320" s="93">
        <v>7</v>
      </c>
      <c r="K8320" s="93">
        <v>2</v>
      </c>
      <c r="L8320" s="93">
        <v>5</v>
      </c>
    </row>
    <row r="8321" spans="1:12" x14ac:dyDescent="0.15">
      <c r="A8321">
        <v>2</v>
      </c>
      <c r="B8321" s="93">
        <v>8</v>
      </c>
      <c r="C8321" s="93">
        <v>5</v>
      </c>
      <c r="D8321" s="93">
        <v>3</v>
      </c>
      <c r="E8321" s="93">
        <v>37</v>
      </c>
      <c r="F8321" s="93">
        <v>9</v>
      </c>
      <c r="G8321" s="93">
        <v>3</v>
      </c>
      <c r="H8321" s="93">
        <v>6</v>
      </c>
      <c r="I8321" s="93">
        <v>72</v>
      </c>
      <c r="J8321" s="93">
        <v>6</v>
      </c>
      <c r="K8321" s="93">
        <v>1</v>
      </c>
      <c r="L8321" s="93">
        <v>5</v>
      </c>
    </row>
    <row r="8322" spans="1:12" x14ac:dyDescent="0.15">
      <c r="A8322">
        <v>3</v>
      </c>
      <c r="B8322" s="93">
        <v>10</v>
      </c>
      <c r="C8322" s="93">
        <v>8</v>
      </c>
      <c r="D8322" s="93">
        <v>2</v>
      </c>
      <c r="E8322" s="93">
        <v>38</v>
      </c>
      <c r="F8322" s="93">
        <v>23</v>
      </c>
      <c r="G8322" s="93">
        <v>11</v>
      </c>
      <c r="H8322" s="93">
        <v>12</v>
      </c>
      <c r="I8322" s="93">
        <v>73</v>
      </c>
      <c r="J8322" s="93">
        <v>7</v>
      </c>
      <c r="K8322" s="93">
        <v>2</v>
      </c>
      <c r="L8322" s="93">
        <v>5</v>
      </c>
    </row>
    <row r="8323" spans="1:12" x14ac:dyDescent="0.15">
      <c r="A8323">
        <v>4</v>
      </c>
      <c r="B8323" s="93">
        <v>10</v>
      </c>
      <c r="C8323" s="93">
        <v>6</v>
      </c>
      <c r="D8323" s="93">
        <v>4</v>
      </c>
      <c r="E8323" s="93">
        <v>39</v>
      </c>
      <c r="F8323" s="93">
        <v>13</v>
      </c>
      <c r="G8323" s="93">
        <v>5</v>
      </c>
      <c r="H8323" s="93">
        <v>8</v>
      </c>
      <c r="I8323" s="93">
        <v>74</v>
      </c>
      <c r="J8323" s="93">
        <v>5</v>
      </c>
      <c r="K8323" s="93">
        <v>4</v>
      </c>
      <c r="L8323" s="93">
        <v>1</v>
      </c>
    </row>
    <row r="8324" spans="1:12" x14ac:dyDescent="0.15">
      <c r="A8324" t="s">
        <v>423</v>
      </c>
      <c r="B8324" s="93">
        <v>83</v>
      </c>
      <c r="C8324" s="93">
        <v>43</v>
      </c>
      <c r="D8324" s="93">
        <v>40</v>
      </c>
      <c r="E8324" s="93" t="s">
        <v>424</v>
      </c>
      <c r="F8324" s="93">
        <v>87</v>
      </c>
      <c r="G8324" s="93">
        <v>39</v>
      </c>
      <c r="H8324" s="93">
        <v>48</v>
      </c>
      <c r="I8324" s="93" t="s">
        <v>425</v>
      </c>
      <c r="J8324" s="93">
        <v>21</v>
      </c>
      <c r="K8324" s="93">
        <v>7</v>
      </c>
      <c r="L8324" s="93">
        <v>14</v>
      </c>
    </row>
    <row r="8325" spans="1:12" x14ac:dyDescent="0.15">
      <c r="A8325">
        <v>5</v>
      </c>
      <c r="B8325" s="93">
        <v>17</v>
      </c>
      <c r="C8325" s="93">
        <v>10</v>
      </c>
      <c r="D8325" s="93">
        <v>7</v>
      </c>
      <c r="E8325" s="93">
        <v>40</v>
      </c>
      <c r="F8325" s="93">
        <v>20</v>
      </c>
      <c r="G8325" s="93">
        <v>8</v>
      </c>
      <c r="H8325" s="93">
        <v>12</v>
      </c>
      <c r="I8325" s="93">
        <v>75</v>
      </c>
      <c r="J8325" s="93">
        <v>3</v>
      </c>
      <c r="K8325" s="93">
        <v>0</v>
      </c>
      <c r="L8325" s="93">
        <v>3</v>
      </c>
    </row>
    <row r="8326" spans="1:12" x14ac:dyDescent="0.15">
      <c r="A8326">
        <v>6</v>
      </c>
      <c r="B8326" s="93">
        <v>18</v>
      </c>
      <c r="C8326" s="93">
        <v>7</v>
      </c>
      <c r="D8326" s="93">
        <v>11</v>
      </c>
      <c r="E8326" s="93">
        <v>41</v>
      </c>
      <c r="F8326" s="93">
        <v>14</v>
      </c>
      <c r="G8326" s="93">
        <v>9</v>
      </c>
      <c r="H8326" s="93">
        <v>5</v>
      </c>
      <c r="I8326" s="93">
        <v>76</v>
      </c>
      <c r="J8326" s="93">
        <v>3</v>
      </c>
      <c r="K8326" s="93">
        <v>1</v>
      </c>
      <c r="L8326" s="93">
        <v>2</v>
      </c>
    </row>
    <row r="8327" spans="1:12" x14ac:dyDescent="0.15">
      <c r="A8327">
        <v>7</v>
      </c>
      <c r="B8327" s="93">
        <v>23</v>
      </c>
      <c r="C8327" s="93">
        <v>13</v>
      </c>
      <c r="D8327" s="93">
        <v>10</v>
      </c>
      <c r="E8327" s="93">
        <v>42</v>
      </c>
      <c r="F8327" s="93">
        <v>16</v>
      </c>
      <c r="G8327" s="93">
        <v>7</v>
      </c>
      <c r="H8327" s="93">
        <v>9</v>
      </c>
      <c r="I8327" s="93">
        <v>77</v>
      </c>
      <c r="J8327" s="93">
        <v>7</v>
      </c>
      <c r="K8327" s="93">
        <v>1</v>
      </c>
      <c r="L8327" s="93">
        <v>6</v>
      </c>
    </row>
    <row r="8328" spans="1:12" x14ac:dyDescent="0.15">
      <c r="A8328">
        <v>8</v>
      </c>
      <c r="B8328" s="93">
        <v>11</v>
      </c>
      <c r="C8328" s="93">
        <v>7</v>
      </c>
      <c r="D8328" s="93">
        <v>4</v>
      </c>
      <c r="E8328" s="93">
        <v>43</v>
      </c>
      <c r="F8328" s="93">
        <v>16</v>
      </c>
      <c r="G8328" s="93">
        <v>8</v>
      </c>
      <c r="H8328" s="93">
        <v>8</v>
      </c>
      <c r="I8328" s="93">
        <v>78</v>
      </c>
      <c r="J8328" s="93">
        <v>3</v>
      </c>
      <c r="K8328" s="93">
        <v>1</v>
      </c>
      <c r="L8328" s="93">
        <v>2</v>
      </c>
    </row>
    <row r="8329" spans="1:12" x14ac:dyDescent="0.15">
      <c r="A8329">
        <v>9</v>
      </c>
      <c r="B8329" s="93">
        <v>14</v>
      </c>
      <c r="C8329" s="93">
        <v>6</v>
      </c>
      <c r="D8329" s="93">
        <v>8</v>
      </c>
      <c r="E8329" s="93">
        <v>44</v>
      </c>
      <c r="F8329" s="93">
        <v>21</v>
      </c>
      <c r="G8329" s="93">
        <v>7</v>
      </c>
      <c r="H8329" s="93">
        <v>14</v>
      </c>
      <c r="I8329" s="93">
        <v>79</v>
      </c>
      <c r="J8329" s="93">
        <v>5</v>
      </c>
      <c r="K8329" s="93">
        <v>4</v>
      </c>
      <c r="L8329" s="93">
        <v>1</v>
      </c>
    </row>
    <row r="8330" spans="1:12" x14ac:dyDescent="0.15">
      <c r="A8330" t="s">
        <v>426</v>
      </c>
      <c r="B8330" s="93">
        <v>74</v>
      </c>
      <c r="C8330" s="93">
        <v>42</v>
      </c>
      <c r="D8330" s="93">
        <v>32</v>
      </c>
      <c r="E8330" s="93" t="s">
        <v>427</v>
      </c>
      <c r="F8330" s="93">
        <v>105</v>
      </c>
      <c r="G8330" s="93">
        <v>53</v>
      </c>
      <c r="H8330" s="93">
        <v>52</v>
      </c>
      <c r="I8330" s="93" t="s">
        <v>428</v>
      </c>
      <c r="J8330" s="93">
        <v>19</v>
      </c>
      <c r="K8330" s="93">
        <v>10</v>
      </c>
      <c r="L8330" s="93">
        <v>9</v>
      </c>
    </row>
    <row r="8331" spans="1:12" x14ac:dyDescent="0.15">
      <c r="A8331">
        <v>10</v>
      </c>
      <c r="B8331" s="93">
        <v>22</v>
      </c>
      <c r="C8331" s="93">
        <v>11</v>
      </c>
      <c r="D8331" s="93">
        <v>11</v>
      </c>
      <c r="E8331" s="93">
        <v>45</v>
      </c>
      <c r="F8331" s="93">
        <v>25</v>
      </c>
      <c r="G8331" s="93">
        <v>16</v>
      </c>
      <c r="H8331" s="93">
        <v>9</v>
      </c>
      <c r="I8331" s="93">
        <v>80</v>
      </c>
      <c r="J8331" s="93">
        <v>9</v>
      </c>
      <c r="K8331" s="93">
        <v>4</v>
      </c>
      <c r="L8331" s="93">
        <v>5</v>
      </c>
    </row>
    <row r="8332" spans="1:12" x14ac:dyDescent="0.15">
      <c r="A8332">
        <v>11</v>
      </c>
      <c r="B8332" s="93">
        <v>15</v>
      </c>
      <c r="C8332" s="93">
        <v>13</v>
      </c>
      <c r="D8332" s="93">
        <v>2</v>
      </c>
      <c r="E8332" s="93">
        <v>46</v>
      </c>
      <c r="F8332" s="93">
        <v>23</v>
      </c>
      <c r="G8332" s="93">
        <v>10</v>
      </c>
      <c r="H8332" s="93">
        <v>13</v>
      </c>
      <c r="I8332" s="93">
        <v>81</v>
      </c>
      <c r="J8332" s="93">
        <v>3</v>
      </c>
      <c r="K8332" s="93">
        <v>2</v>
      </c>
      <c r="L8332" s="93">
        <v>1</v>
      </c>
    </row>
    <row r="8333" spans="1:12" x14ac:dyDescent="0.15">
      <c r="A8333">
        <v>12</v>
      </c>
      <c r="B8333" s="93">
        <v>12</v>
      </c>
      <c r="C8333" s="93">
        <v>6</v>
      </c>
      <c r="D8333" s="93">
        <v>6</v>
      </c>
      <c r="E8333" s="93">
        <v>47</v>
      </c>
      <c r="F8333" s="93">
        <v>21</v>
      </c>
      <c r="G8333" s="93">
        <v>11</v>
      </c>
      <c r="H8333" s="93">
        <v>10</v>
      </c>
      <c r="I8333" s="93">
        <v>82</v>
      </c>
      <c r="J8333" s="93">
        <v>3</v>
      </c>
      <c r="K8333" s="93">
        <v>2</v>
      </c>
      <c r="L8333" s="93">
        <v>1</v>
      </c>
    </row>
    <row r="8334" spans="1:12" x14ac:dyDescent="0.15">
      <c r="A8334">
        <v>13</v>
      </c>
      <c r="B8334" s="93">
        <v>10</v>
      </c>
      <c r="C8334" s="93">
        <v>6</v>
      </c>
      <c r="D8334" s="93">
        <v>4</v>
      </c>
      <c r="E8334" s="93">
        <v>48</v>
      </c>
      <c r="F8334" s="93">
        <v>17</v>
      </c>
      <c r="G8334" s="93">
        <v>10</v>
      </c>
      <c r="H8334" s="93">
        <v>7</v>
      </c>
      <c r="I8334" s="93">
        <v>83</v>
      </c>
      <c r="J8334" s="93">
        <v>2</v>
      </c>
      <c r="K8334" s="93">
        <v>0</v>
      </c>
      <c r="L8334" s="93">
        <v>2</v>
      </c>
    </row>
    <row r="8335" spans="1:12" x14ac:dyDescent="0.15">
      <c r="A8335">
        <v>14</v>
      </c>
      <c r="B8335" s="93">
        <v>15</v>
      </c>
      <c r="C8335" s="93">
        <v>6</v>
      </c>
      <c r="D8335" s="93">
        <v>9</v>
      </c>
      <c r="E8335" s="93">
        <v>49</v>
      </c>
      <c r="F8335" s="93">
        <v>19</v>
      </c>
      <c r="G8335" s="93">
        <v>6</v>
      </c>
      <c r="H8335" s="93">
        <v>13</v>
      </c>
      <c r="I8335" s="93">
        <v>84</v>
      </c>
      <c r="J8335" s="93">
        <v>2</v>
      </c>
      <c r="K8335" s="93">
        <v>2</v>
      </c>
      <c r="L8335" s="93">
        <v>0</v>
      </c>
    </row>
    <row r="8336" spans="1:12" x14ac:dyDescent="0.15">
      <c r="A8336" t="s">
        <v>429</v>
      </c>
      <c r="B8336" s="93">
        <v>81</v>
      </c>
      <c r="C8336" s="93">
        <v>42</v>
      </c>
      <c r="D8336" s="93">
        <v>39</v>
      </c>
      <c r="E8336" s="93" t="s">
        <v>430</v>
      </c>
      <c r="F8336" s="93">
        <v>91</v>
      </c>
      <c r="G8336" s="93">
        <v>46</v>
      </c>
      <c r="H8336" s="93">
        <v>45</v>
      </c>
      <c r="I8336" s="93" t="s">
        <v>431</v>
      </c>
      <c r="J8336" s="93">
        <v>11</v>
      </c>
      <c r="K8336" s="93">
        <v>5</v>
      </c>
      <c r="L8336" s="93">
        <v>6</v>
      </c>
    </row>
    <row r="8337" spans="1:12" x14ac:dyDescent="0.15">
      <c r="A8337">
        <v>15</v>
      </c>
      <c r="B8337" s="93">
        <v>16</v>
      </c>
      <c r="C8337" s="93">
        <v>9</v>
      </c>
      <c r="D8337" s="93">
        <v>7</v>
      </c>
      <c r="E8337" s="93">
        <v>50</v>
      </c>
      <c r="F8337" s="93">
        <v>17</v>
      </c>
      <c r="G8337" s="93">
        <v>8</v>
      </c>
      <c r="H8337" s="93">
        <v>9</v>
      </c>
      <c r="I8337" s="93">
        <v>85</v>
      </c>
      <c r="J8337" s="93">
        <v>4</v>
      </c>
      <c r="K8337" s="93">
        <v>2</v>
      </c>
      <c r="L8337" s="93">
        <v>2</v>
      </c>
    </row>
    <row r="8338" spans="1:12" x14ac:dyDescent="0.15">
      <c r="A8338">
        <v>16</v>
      </c>
      <c r="B8338" s="93">
        <v>12</v>
      </c>
      <c r="C8338" s="93">
        <v>3</v>
      </c>
      <c r="D8338" s="93">
        <v>9</v>
      </c>
      <c r="E8338" s="93">
        <v>51</v>
      </c>
      <c r="F8338" s="93">
        <v>29</v>
      </c>
      <c r="G8338" s="93">
        <v>13</v>
      </c>
      <c r="H8338" s="93">
        <v>16</v>
      </c>
      <c r="I8338" s="93">
        <v>86</v>
      </c>
      <c r="J8338" s="93">
        <v>1</v>
      </c>
      <c r="K8338" s="93">
        <v>0</v>
      </c>
      <c r="L8338" s="93">
        <v>1</v>
      </c>
    </row>
    <row r="8339" spans="1:12" x14ac:dyDescent="0.15">
      <c r="A8339">
        <v>17</v>
      </c>
      <c r="B8339" s="93">
        <v>13</v>
      </c>
      <c r="C8339" s="93">
        <v>8</v>
      </c>
      <c r="D8339" s="93">
        <v>5</v>
      </c>
      <c r="E8339" s="93">
        <v>52</v>
      </c>
      <c r="F8339" s="93">
        <v>21</v>
      </c>
      <c r="G8339" s="93">
        <v>10</v>
      </c>
      <c r="H8339" s="93">
        <v>11</v>
      </c>
      <c r="I8339" s="93">
        <v>87</v>
      </c>
      <c r="J8339" s="93">
        <v>3</v>
      </c>
      <c r="K8339" s="93">
        <v>2</v>
      </c>
      <c r="L8339" s="93">
        <v>1</v>
      </c>
    </row>
    <row r="8340" spans="1:12" x14ac:dyDescent="0.15">
      <c r="A8340">
        <v>18</v>
      </c>
      <c r="B8340" s="93">
        <v>15</v>
      </c>
      <c r="C8340" s="93">
        <v>7</v>
      </c>
      <c r="D8340" s="93">
        <v>8</v>
      </c>
      <c r="E8340" s="93">
        <v>53</v>
      </c>
      <c r="F8340" s="93">
        <v>12</v>
      </c>
      <c r="G8340" s="93">
        <v>8</v>
      </c>
      <c r="H8340" s="93">
        <v>4</v>
      </c>
      <c r="I8340" s="93">
        <v>88</v>
      </c>
      <c r="J8340" s="93">
        <v>0</v>
      </c>
      <c r="K8340" s="93">
        <v>0</v>
      </c>
      <c r="L8340" s="93">
        <v>0</v>
      </c>
    </row>
    <row r="8341" spans="1:12" x14ac:dyDescent="0.15">
      <c r="A8341">
        <v>19</v>
      </c>
      <c r="B8341" s="93">
        <v>25</v>
      </c>
      <c r="C8341" s="93">
        <v>15</v>
      </c>
      <c r="D8341" s="93">
        <v>10</v>
      </c>
      <c r="E8341" s="93">
        <v>54</v>
      </c>
      <c r="F8341" s="93">
        <v>12</v>
      </c>
      <c r="G8341" s="93">
        <v>7</v>
      </c>
      <c r="H8341" s="93">
        <v>5</v>
      </c>
      <c r="I8341" s="93">
        <v>89</v>
      </c>
      <c r="J8341" s="93">
        <v>3</v>
      </c>
      <c r="K8341" s="93">
        <v>1</v>
      </c>
      <c r="L8341" s="93">
        <v>2</v>
      </c>
    </row>
    <row r="8342" spans="1:12" x14ac:dyDescent="0.15">
      <c r="A8342" t="s">
        <v>432</v>
      </c>
      <c r="B8342" s="93">
        <v>84</v>
      </c>
      <c r="C8342" s="93">
        <v>42</v>
      </c>
      <c r="D8342" s="93">
        <v>42</v>
      </c>
      <c r="E8342" s="93" t="s">
        <v>433</v>
      </c>
      <c r="F8342" s="93">
        <v>44</v>
      </c>
      <c r="G8342" s="93">
        <v>27</v>
      </c>
      <c r="H8342" s="93">
        <v>17</v>
      </c>
      <c r="I8342" s="93" t="s">
        <v>434</v>
      </c>
      <c r="J8342" s="93">
        <v>5</v>
      </c>
      <c r="K8342" s="93">
        <v>2</v>
      </c>
      <c r="L8342" s="93">
        <v>3</v>
      </c>
    </row>
    <row r="8343" spans="1:12" x14ac:dyDescent="0.15">
      <c r="A8343">
        <v>20</v>
      </c>
      <c r="B8343" s="93">
        <v>13</v>
      </c>
      <c r="C8343" s="93">
        <v>4</v>
      </c>
      <c r="D8343" s="93">
        <v>9</v>
      </c>
      <c r="E8343" s="93">
        <v>55</v>
      </c>
      <c r="F8343" s="93">
        <v>3</v>
      </c>
      <c r="G8343" s="93">
        <v>3</v>
      </c>
      <c r="H8343" s="93">
        <v>0</v>
      </c>
      <c r="I8343" s="93">
        <v>90</v>
      </c>
      <c r="J8343" s="93">
        <v>1</v>
      </c>
      <c r="K8343" s="93">
        <v>0</v>
      </c>
      <c r="L8343" s="93">
        <v>1</v>
      </c>
    </row>
    <row r="8344" spans="1:12" x14ac:dyDescent="0.15">
      <c r="A8344">
        <v>21</v>
      </c>
      <c r="B8344" s="93">
        <v>22</v>
      </c>
      <c r="C8344" s="93">
        <v>12</v>
      </c>
      <c r="D8344" s="93">
        <v>10</v>
      </c>
      <c r="E8344" s="93">
        <v>56</v>
      </c>
      <c r="F8344" s="93">
        <v>10</v>
      </c>
      <c r="G8344" s="93">
        <v>7</v>
      </c>
      <c r="H8344" s="93">
        <v>3</v>
      </c>
      <c r="I8344" s="93">
        <v>91</v>
      </c>
      <c r="J8344" s="93">
        <v>0</v>
      </c>
      <c r="K8344" s="93">
        <v>0</v>
      </c>
      <c r="L8344" s="93">
        <v>0</v>
      </c>
    </row>
    <row r="8345" spans="1:12" x14ac:dyDescent="0.15">
      <c r="A8345">
        <v>22</v>
      </c>
      <c r="B8345" s="93">
        <v>20</v>
      </c>
      <c r="C8345" s="93">
        <v>14</v>
      </c>
      <c r="D8345" s="93">
        <v>6</v>
      </c>
      <c r="E8345" s="93">
        <v>57</v>
      </c>
      <c r="F8345" s="93">
        <v>11</v>
      </c>
      <c r="G8345" s="93">
        <v>7</v>
      </c>
      <c r="H8345" s="93">
        <v>4</v>
      </c>
      <c r="I8345" s="93">
        <v>92</v>
      </c>
      <c r="J8345" s="93">
        <v>1</v>
      </c>
      <c r="K8345" s="93">
        <v>1</v>
      </c>
      <c r="L8345" s="93">
        <v>0</v>
      </c>
    </row>
    <row r="8346" spans="1:12" x14ac:dyDescent="0.15">
      <c r="A8346">
        <v>23</v>
      </c>
      <c r="B8346" s="93">
        <v>18</v>
      </c>
      <c r="C8346" s="93">
        <v>7</v>
      </c>
      <c r="D8346" s="93">
        <v>11</v>
      </c>
      <c r="E8346" s="93">
        <v>58</v>
      </c>
      <c r="F8346" s="93">
        <v>9</v>
      </c>
      <c r="G8346" s="93">
        <v>5</v>
      </c>
      <c r="H8346" s="93">
        <v>4</v>
      </c>
      <c r="I8346" s="93">
        <v>93</v>
      </c>
      <c r="J8346" s="93">
        <v>2</v>
      </c>
      <c r="K8346" s="93">
        <v>1</v>
      </c>
      <c r="L8346" s="93">
        <v>1</v>
      </c>
    </row>
    <row r="8347" spans="1:12" x14ac:dyDescent="0.15">
      <c r="A8347">
        <v>24</v>
      </c>
      <c r="B8347" s="93">
        <v>11</v>
      </c>
      <c r="C8347" s="93">
        <v>5</v>
      </c>
      <c r="D8347" s="93">
        <v>6</v>
      </c>
      <c r="E8347" s="93">
        <v>59</v>
      </c>
      <c r="F8347" s="93">
        <v>11</v>
      </c>
      <c r="G8347" s="93">
        <v>5</v>
      </c>
      <c r="H8347" s="93">
        <v>6</v>
      </c>
      <c r="I8347" s="93">
        <v>94</v>
      </c>
      <c r="J8347" s="93">
        <v>1</v>
      </c>
      <c r="K8347" s="93">
        <v>0</v>
      </c>
      <c r="L8347" s="93">
        <v>1</v>
      </c>
    </row>
    <row r="8348" spans="1:12" x14ac:dyDescent="0.15">
      <c r="A8348" t="s">
        <v>435</v>
      </c>
      <c r="B8348" s="93">
        <v>75</v>
      </c>
      <c r="C8348" s="93">
        <v>37</v>
      </c>
      <c r="D8348" s="93">
        <v>38</v>
      </c>
      <c r="E8348" s="93" t="s">
        <v>436</v>
      </c>
      <c r="F8348" s="93">
        <v>40</v>
      </c>
      <c r="G8348" s="93">
        <v>21</v>
      </c>
      <c r="H8348" s="93">
        <v>19</v>
      </c>
      <c r="I8348" s="93" t="s">
        <v>437</v>
      </c>
      <c r="J8348" s="93">
        <v>2</v>
      </c>
      <c r="K8348" s="93">
        <v>0</v>
      </c>
      <c r="L8348" s="93">
        <v>2</v>
      </c>
    </row>
    <row r="8349" spans="1:12" x14ac:dyDescent="0.15">
      <c r="A8349">
        <v>25</v>
      </c>
      <c r="B8349" s="93">
        <v>15</v>
      </c>
      <c r="C8349" s="93">
        <v>10</v>
      </c>
      <c r="D8349" s="93">
        <v>5</v>
      </c>
      <c r="E8349" s="93">
        <v>60</v>
      </c>
      <c r="F8349" s="93">
        <v>7</v>
      </c>
      <c r="G8349" s="93">
        <v>2</v>
      </c>
      <c r="H8349" s="93">
        <v>5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26</v>
      </c>
      <c r="C8350" s="93">
        <v>11</v>
      </c>
      <c r="D8350" s="93">
        <v>15</v>
      </c>
      <c r="E8350" s="93">
        <v>61</v>
      </c>
      <c r="F8350" s="93">
        <v>12</v>
      </c>
      <c r="G8350" s="93">
        <v>6</v>
      </c>
      <c r="H8350" s="93">
        <v>6</v>
      </c>
      <c r="I8350" s="93">
        <v>96</v>
      </c>
      <c r="J8350" s="93">
        <v>1</v>
      </c>
      <c r="K8350" s="93">
        <v>0</v>
      </c>
      <c r="L8350" s="93">
        <v>1</v>
      </c>
    </row>
    <row r="8351" spans="1:12" x14ac:dyDescent="0.15">
      <c r="A8351">
        <v>27</v>
      </c>
      <c r="B8351" s="93">
        <v>15</v>
      </c>
      <c r="C8351" s="93">
        <v>6</v>
      </c>
      <c r="D8351" s="93">
        <v>9</v>
      </c>
      <c r="E8351" s="93">
        <v>62</v>
      </c>
      <c r="F8351" s="93">
        <v>8</v>
      </c>
      <c r="G8351" s="93">
        <v>5</v>
      </c>
      <c r="H8351" s="93">
        <v>3</v>
      </c>
      <c r="I8351" s="93">
        <v>97</v>
      </c>
      <c r="J8351" s="93">
        <v>1</v>
      </c>
      <c r="K8351" s="93">
        <v>0</v>
      </c>
      <c r="L8351" s="93">
        <v>1</v>
      </c>
    </row>
    <row r="8352" spans="1:12" x14ac:dyDescent="0.15">
      <c r="A8352">
        <v>28</v>
      </c>
      <c r="B8352" s="93">
        <v>8</v>
      </c>
      <c r="C8352" s="93">
        <v>5</v>
      </c>
      <c r="D8352" s="93">
        <v>3</v>
      </c>
      <c r="E8352" s="93">
        <v>63</v>
      </c>
      <c r="F8352" s="93">
        <v>3</v>
      </c>
      <c r="G8352" s="93">
        <v>3</v>
      </c>
      <c r="H8352" s="93">
        <v>0</v>
      </c>
      <c r="I8352" s="93">
        <v>98</v>
      </c>
      <c r="J8352" s="93">
        <v>0</v>
      </c>
      <c r="K8352" s="93">
        <v>0</v>
      </c>
      <c r="L8352" s="93">
        <v>0</v>
      </c>
    </row>
    <row r="8353" spans="1:12" x14ac:dyDescent="0.15">
      <c r="A8353">
        <v>29</v>
      </c>
      <c r="B8353" s="93">
        <v>11</v>
      </c>
      <c r="C8353" s="93">
        <v>5</v>
      </c>
      <c r="D8353" s="93">
        <v>6</v>
      </c>
      <c r="E8353" s="93">
        <v>64</v>
      </c>
      <c r="F8353" s="93">
        <v>10</v>
      </c>
      <c r="G8353" s="93">
        <v>5</v>
      </c>
      <c r="H8353" s="93">
        <v>5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71</v>
      </c>
      <c r="C8354" s="93">
        <v>33</v>
      </c>
      <c r="D8354" s="93">
        <v>38</v>
      </c>
      <c r="E8354" s="93" t="s">
        <v>439</v>
      </c>
      <c r="F8354" s="93">
        <v>23</v>
      </c>
      <c r="G8354" s="93">
        <v>12</v>
      </c>
      <c r="H8354" s="93">
        <v>11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 x14ac:dyDescent="0.15">
      <c r="A8355">
        <v>30</v>
      </c>
      <c r="B8355" s="93">
        <v>16</v>
      </c>
      <c r="C8355" s="93">
        <v>8</v>
      </c>
      <c r="D8355" s="93">
        <v>8</v>
      </c>
      <c r="E8355" s="93">
        <v>65</v>
      </c>
      <c r="F8355" s="93">
        <v>4</v>
      </c>
      <c r="G8355" s="93">
        <v>3</v>
      </c>
      <c r="H8355" s="93">
        <v>1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17</v>
      </c>
      <c r="C8356" s="93">
        <v>10</v>
      </c>
      <c r="D8356" s="93">
        <v>7</v>
      </c>
      <c r="E8356" s="93">
        <v>66</v>
      </c>
      <c r="F8356" s="93">
        <v>8</v>
      </c>
      <c r="G8356" s="93">
        <v>4</v>
      </c>
      <c r="H8356" s="93">
        <v>4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9</v>
      </c>
      <c r="C8357" s="93">
        <v>4</v>
      </c>
      <c r="D8357" s="93">
        <v>5</v>
      </c>
      <c r="E8357" s="93">
        <v>67</v>
      </c>
      <c r="F8357" s="93">
        <v>2</v>
      </c>
      <c r="G8357" s="93">
        <v>0</v>
      </c>
      <c r="H8357" s="93">
        <v>2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12</v>
      </c>
      <c r="C8358" s="93">
        <v>4</v>
      </c>
      <c r="D8358" s="93">
        <v>8</v>
      </c>
      <c r="E8358" s="93">
        <v>68</v>
      </c>
      <c r="F8358" s="93">
        <v>6</v>
      </c>
      <c r="G8358" s="93">
        <v>3</v>
      </c>
      <c r="H8358" s="93">
        <v>3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17</v>
      </c>
      <c r="C8359" s="93">
        <v>7</v>
      </c>
      <c r="D8359" s="93">
        <v>10</v>
      </c>
      <c r="E8359" s="93">
        <v>69</v>
      </c>
      <c r="F8359" s="93">
        <v>3</v>
      </c>
      <c r="G8359" s="93">
        <v>2</v>
      </c>
      <c r="H8359" s="93">
        <v>1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111</v>
      </c>
      <c r="C8362" s="93" t="s">
        <v>272</v>
      </c>
      <c r="D8362" s="93">
        <v>204</v>
      </c>
      <c r="E8362" s="93" t="s">
        <v>273</v>
      </c>
      <c r="F8362" s="93">
        <v>371</v>
      </c>
      <c r="G8362" s="93" t="s">
        <v>272</v>
      </c>
      <c r="H8362" s="93">
        <v>741</v>
      </c>
      <c r="I8362" s="93" t="s">
        <v>273</v>
      </c>
      <c r="J8362" s="93">
        <v>48</v>
      </c>
      <c r="K8362" s="93" t="s">
        <v>272</v>
      </c>
      <c r="L8362" s="93">
        <v>110</v>
      </c>
    </row>
    <row r="8363" spans="1:12" x14ac:dyDescent="0.15">
      <c r="A8363" t="s">
        <v>274</v>
      </c>
      <c r="B8363" s="93">
        <v>93</v>
      </c>
      <c r="C8363" s="93" t="s">
        <v>662</v>
      </c>
      <c r="D8363" s="93">
        <v>0.1933649289099526</v>
      </c>
      <c r="E8363" s="93" t="s">
        <v>274</v>
      </c>
      <c r="F8363" s="93">
        <v>370</v>
      </c>
      <c r="G8363" s="93" t="s">
        <v>662</v>
      </c>
      <c r="H8363" s="93">
        <v>0.70236966824644553</v>
      </c>
      <c r="I8363" s="93" t="s">
        <v>274</v>
      </c>
      <c r="J8363" s="93">
        <v>62</v>
      </c>
      <c r="K8363" s="93" t="s">
        <v>662</v>
      </c>
      <c r="L8363" s="93">
        <v>0.10426540284360189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44012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59</v>
      </c>
      <c r="C8368" s="93">
        <v>33</v>
      </c>
      <c r="D8368" s="93">
        <v>26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3</v>
      </c>
      <c r="C8369" s="93">
        <v>2</v>
      </c>
      <c r="D8369" s="93">
        <v>1</v>
      </c>
      <c r="E8369" s="93" t="s">
        <v>421</v>
      </c>
      <c r="F8369" s="93">
        <v>3</v>
      </c>
      <c r="G8369" s="93">
        <v>1</v>
      </c>
      <c r="H8369" s="93">
        <v>2</v>
      </c>
      <c r="I8369" s="93" t="s">
        <v>422</v>
      </c>
      <c r="J8369" s="93">
        <v>6</v>
      </c>
      <c r="K8369" s="93">
        <v>3</v>
      </c>
      <c r="L8369" s="93">
        <v>3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1</v>
      </c>
      <c r="K8370" s="93">
        <v>0</v>
      </c>
      <c r="L8370" s="93">
        <v>1</v>
      </c>
    </row>
    <row r="8371" spans="1:12" x14ac:dyDescent="0.15">
      <c r="A8371">
        <v>1</v>
      </c>
      <c r="B8371" s="93">
        <v>2</v>
      </c>
      <c r="C8371" s="93">
        <v>1</v>
      </c>
      <c r="D8371" s="93">
        <v>1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0</v>
      </c>
      <c r="K8371" s="93">
        <v>0</v>
      </c>
      <c r="L8371" s="93">
        <v>0</v>
      </c>
    </row>
    <row r="8372" spans="1:12" x14ac:dyDescent="0.15">
      <c r="A8372">
        <v>2</v>
      </c>
      <c r="B8372" s="93">
        <v>0</v>
      </c>
      <c r="C8372" s="93">
        <v>0</v>
      </c>
      <c r="D8372" s="93">
        <v>0</v>
      </c>
      <c r="E8372" s="93">
        <v>37</v>
      </c>
      <c r="F8372" s="93">
        <v>2</v>
      </c>
      <c r="G8372" s="93">
        <v>1</v>
      </c>
      <c r="H8372" s="93">
        <v>1</v>
      </c>
      <c r="I8372" s="93">
        <v>72</v>
      </c>
      <c r="J8372" s="93">
        <v>2</v>
      </c>
      <c r="K8372" s="93">
        <v>1</v>
      </c>
      <c r="L8372" s="93">
        <v>1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0</v>
      </c>
      <c r="G8373" s="93">
        <v>0</v>
      </c>
      <c r="H8373" s="93">
        <v>0</v>
      </c>
      <c r="I8373" s="93">
        <v>73</v>
      </c>
      <c r="J8373" s="93">
        <v>2</v>
      </c>
      <c r="K8373" s="93">
        <v>1</v>
      </c>
      <c r="L8373" s="93">
        <v>1</v>
      </c>
    </row>
    <row r="8374" spans="1:12" x14ac:dyDescent="0.15">
      <c r="A8374">
        <v>4</v>
      </c>
      <c r="B8374" s="93">
        <v>1</v>
      </c>
      <c r="C8374" s="93">
        <v>1</v>
      </c>
      <c r="D8374" s="93">
        <v>0</v>
      </c>
      <c r="E8374" s="93">
        <v>39</v>
      </c>
      <c r="F8374" s="93">
        <v>1</v>
      </c>
      <c r="G8374" s="93">
        <v>0</v>
      </c>
      <c r="H8374" s="93">
        <v>1</v>
      </c>
      <c r="I8374" s="93">
        <v>74</v>
      </c>
      <c r="J8374" s="93">
        <v>1</v>
      </c>
      <c r="K8374" s="93">
        <v>1</v>
      </c>
      <c r="L8374" s="93">
        <v>0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5</v>
      </c>
      <c r="G8375" s="93">
        <v>3</v>
      </c>
      <c r="H8375" s="93">
        <v>2</v>
      </c>
      <c r="I8375" s="93" t="s">
        <v>425</v>
      </c>
      <c r="J8375" s="93">
        <v>1</v>
      </c>
      <c r="K8375" s="93">
        <v>0</v>
      </c>
      <c r="L8375" s="93">
        <v>1</v>
      </c>
    </row>
    <row r="8376" spans="1:12" x14ac:dyDescent="0.15">
      <c r="A8376">
        <v>5</v>
      </c>
      <c r="B8376" s="93">
        <v>0</v>
      </c>
      <c r="C8376" s="93">
        <v>0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 x14ac:dyDescent="0.15">
      <c r="A8377">
        <v>6</v>
      </c>
      <c r="B8377" s="93">
        <v>1</v>
      </c>
      <c r="C8377" s="93">
        <v>1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0</v>
      </c>
      <c r="K8377" s="93">
        <v>0</v>
      </c>
      <c r="L8377" s="93">
        <v>0</v>
      </c>
    </row>
    <row r="8378" spans="1:12" x14ac:dyDescent="0.15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2</v>
      </c>
      <c r="G8378" s="93">
        <v>1</v>
      </c>
      <c r="H8378" s="93">
        <v>1</v>
      </c>
      <c r="I8378" s="93">
        <v>77</v>
      </c>
      <c r="J8378" s="93">
        <v>0</v>
      </c>
      <c r="K8378" s="93">
        <v>0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0</v>
      </c>
      <c r="G8379" s="93">
        <v>0</v>
      </c>
      <c r="H8379" s="93">
        <v>0</v>
      </c>
      <c r="I8379" s="93">
        <v>78</v>
      </c>
      <c r="J8379" s="93">
        <v>1</v>
      </c>
      <c r="K8379" s="93">
        <v>0</v>
      </c>
      <c r="L8379" s="93">
        <v>1</v>
      </c>
    </row>
    <row r="8380" spans="1:12" x14ac:dyDescent="0.15">
      <c r="A8380">
        <v>9</v>
      </c>
      <c r="B8380" s="93">
        <v>1</v>
      </c>
      <c r="C8380" s="93">
        <v>1</v>
      </c>
      <c r="D8380" s="93">
        <v>0</v>
      </c>
      <c r="E8380" s="93">
        <v>44</v>
      </c>
      <c r="F8380" s="93">
        <v>3</v>
      </c>
      <c r="G8380" s="93">
        <v>2</v>
      </c>
      <c r="H8380" s="93">
        <v>1</v>
      </c>
      <c r="I8380" s="93">
        <v>79</v>
      </c>
      <c r="J8380" s="93">
        <v>0</v>
      </c>
      <c r="K8380" s="93">
        <v>0</v>
      </c>
      <c r="L8380" s="93">
        <v>0</v>
      </c>
    </row>
    <row r="8381" spans="1:12" x14ac:dyDescent="0.15">
      <c r="A8381" t="s">
        <v>426</v>
      </c>
      <c r="B8381" s="93">
        <v>5</v>
      </c>
      <c r="C8381" s="93">
        <v>4</v>
      </c>
      <c r="D8381" s="93">
        <v>1</v>
      </c>
      <c r="E8381" s="93" t="s">
        <v>427</v>
      </c>
      <c r="F8381" s="93">
        <v>3</v>
      </c>
      <c r="G8381" s="93">
        <v>1</v>
      </c>
      <c r="H8381" s="93">
        <v>2</v>
      </c>
      <c r="I8381" s="93" t="s">
        <v>428</v>
      </c>
      <c r="J8381" s="93">
        <v>6</v>
      </c>
      <c r="K8381" s="93">
        <v>2</v>
      </c>
      <c r="L8381" s="93">
        <v>4</v>
      </c>
    </row>
    <row r="8382" spans="1:12" x14ac:dyDescent="0.15">
      <c r="A8382">
        <v>10</v>
      </c>
      <c r="B8382" s="93">
        <v>2</v>
      </c>
      <c r="C8382" s="93">
        <v>2</v>
      </c>
      <c r="D8382" s="93">
        <v>0</v>
      </c>
      <c r="E8382" s="93">
        <v>45</v>
      </c>
      <c r="F8382" s="93">
        <v>2</v>
      </c>
      <c r="G8382" s="93">
        <v>1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1</v>
      </c>
      <c r="C8383" s="93">
        <v>0</v>
      </c>
      <c r="D8383" s="93">
        <v>1</v>
      </c>
      <c r="E8383" s="93">
        <v>46</v>
      </c>
      <c r="F8383" s="93">
        <v>1</v>
      </c>
      <c r="G8383" s="93">
        <v>0</v>
      </c>
      <c r="H8383" s="93">
        <v>1</v>
      </c>
      <c r="I8383" s="93">
        <v>81</v>
      </c>
      <c r="J8383" s="93">
        <v>1</v>
      </c>
      <c r="K8383" s="93">
        <v>0</v>
      </c>
      <c r="L8383" s="93">
        <v>1</v>
      </c>
    </row>
    <row r="8384" spans="1:12" x14ac:dyDescent="0.15">
      <c r="A8384">
        <v>12</v>
      </c>
      <c r="B8384" s="93">
        <v>0</v>
      </c>
      <c r="C8384" s="93">
        <v>0</v>
      </c>
      <c r="D8384" s="93">
        <v>0</v>
      </c>
      <c r="E8384" s="93">
        <v>47</v>
      </c>
      <c r="F8384" s="93">
        <v>0</v>
      </c>
      <c r="G8384" s="93">
        <v>0</v>
      </c>
      <c r="H8384" s="93">
        <v>0</v>
      </c>
      <c r="I8384" s="93">
        <v>82</v>
      </c>
      <c r="J8384" s="93">
        <v>1</v>
      </c>
      <c r="K8384" s="93">
        <v>0</v>
      </c>
      <c r="L8384" s="93">
        <v>1</v>
      </c>
    </row>
    <row r="8385" spans="1:12" x14ac:dyDescent="0.15">
      <c r="A8385">
        <v>13</v>
      </c>
      <c r="B8385" s="93">
        <v>2</v>
      </c>
      <c r="C8385" s="93">
        <v>2</v>
      </c>
      <c r="D8385" s="93">
        <v>0</v>
      </c>
      <c r="E8385" s="93">
        <v>48</v>
      </c>
      <c r="F8385" s="93">
        <v>0</v>
      </c>
      <c r="G8385" s="93">
        <v>0</v>
      </c>
      <c r="H8385" s="93">
        <v>0</v>
      </c>
      <c r="I8385" s="93">
        <v>83</v>
      </c>
      <c r="J8385" s="93">
        <v>2</v>
      </c>
      <c r="K8385" s="93">
        <v>1</v>
      </c>
      <c r="L8385" s="93">
        <v>1</v>
      </c>
    </row>
    <row r="8386" spans="1:12" x14ac:dyDescent="0.15">
      <c r="A8386">
        <v>14</v>
      </c>
      <c r="B8386" s="93">
        <v>0</v>
      </c>
      <c r="C8386" s="93">
        <v>0</v>
      </c>
      <c r="D8386" s="93">
        <v>0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2</v>
      </c>
      <c r="K8386" s="93">
        <v>1</v>
      </c>
      <c r="L8386" s="93">
        <v>1</v>
      </c>
    </row>
    <row r="8387" spans="1:12" x14ac:dyDescent="0.15">
      <c r="A8387" t="s">
        <v>429</v>
      </c>
      <c r="B8387" s="93">
        <v>2</v>
      </c>
      <c r="C8387" s="93">
        <v>2</v>
      </c>
      <c r="D8387" s="93">
        <v>0</v>
      </c>
      <c r="E8387" s="93" t="s">
        <v>430</v>
      </c>
      <c r="F8387" s="93">
        <v>4</v>
      </c>
      <c r="G8387" s="93">
        <v>4</v>
      </c>
      <c r="H8387" s="93">
        <v>0</v>
      </c>
      <c r="I8387" s="93" t="s">
        <v>431</v>
      </c>
      <c r="J8387" s="93">
        <v>1</v>
      </c>
      <c r="K8387" s="93">
        <v>0</v>
      </c>
      <c r="L8387" s="93">
        <v>1</v>
      </c>
    </row>
    <row r="8388" spans="1:12" x14ac:dyDescent="0.15">
      <c r="A8388">
        <v>15</v>
      </c>
      <c r="B8388" s="93">
        <v>1</v>
      </c>
      <c r="C8388" s="93">
        <v>1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0</v>
      </c>
      <c r="K8388" s="93">
        <v>0</v>
      </c>
      <c r="L8388" s="93">
        <v>0</v>
      </c>
    </row>
    <row r="8389" spans="1:12" x14ac:dyDescent="0.15">
      <c r="A8389">
        <v>16</v>
      </c>
      <c r="B8389" s="93">
        <v>0</v>
      </c>
      <c r="C8389" s="93">
        <v>0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2</v>
      </c>
      <c r="G8390" s="93">
        <v>2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1</v>
      </c>
      <c r="C8391" s="93">
        <v>1</v>
      </c>
      <c r="D8391" s="93">
        <v>0</v>
      </c>
      <c r="E8391" s="93">
        <v>53</v>
      </c>
      <c r="F8391" s="93">
        <v>1</v>
      </c>
      <c r="G8391" s="93">
        <v>1</v>
      </c>
      <c r="H8391" s="93">
        <v>0</v>
      </c>
      <c r="I8391" s="93">
        <v>88</v>
      </c>
      <c r="J8391" s="93">
        <v>1</v>
      </c>
      <c r="K8391" s="93">
        <v>0</v>
      </c>
      <c r="L8391" s="93">
        <v>1</v>
      </c>
    </row>
    <row r="8392" spans="1:12" x14ac:dyDescent="0.15">
      <c r="A8392">
        <v>19</v>
      </c>
      <c r="B8392" s="93">
        <v>0</v>
      </c>
      <c r="C8392" s="93">
        <v>0</v>
      </c>
      <c r="D8392" s="93">
        <v>0</v>
      </c>
      <c r="E8392" s="93">
        <v>54</v>
      </c>
      <c r="F8392" s="93">
        <v>1</v>
      </c>
      <c r="G8392" s="93">
        <v>1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 x14ac:dyDescent="0.15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4</v>
      </c>
      <c r="G8393" s="93">
        <v>1</v>
      </c>
      <c r="H8393" s="93">
        <v>3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1</v>
      </c>
      <c r="G8394" s="93">
        <v>1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0</v>
      </c>
      <c r="G8395" s="93">
        <v>0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1</v>
      </c>
      <c r="C8396" s="93">
        <v>0</v>
      </c>
      <c r="D8396" s="93">
        <v>1</v>
      </c>
      <c r="E8396" s="93">
        <v>57</v>
      </c>
      <c r="F8396" s="93">
        <v>0</v>
      </c>
      <c r="G8396" s="93">
        <v>0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0</v>
      </c>
      <c r="H8397" s="93">
        <v>1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2</v>
      </c>
      <c r="G8398" s="93">
        <v>0</v>
      </c>
      <c r="H8398" s="93">
        <v>2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2</v>
      </c>
      <c r="C8399" s="93">
        <v>1</v>
      </c>
      <c r="D8399" s="93">
        <v>1</v>
      </c>
      <c r="E8399" s="93" t="s">
        <v>436</v>
      </c>
      <c r="F8399" s="93">
        <v>2</v>
      </c>
      <c r="G8399" s="93">
        <v>1</v>
      </c>
      <c r="H8399" s="93">
        <v>1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1</v>
      </c>
      <c r="G8400" s="93">
        <v>1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0</v>
      </c>
      <c r="G8401" s="93">
        <v>0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1</v>
      </c>
      <c r="C8402" s="93">
        <v>0</v>
      </c>
      <c r="D8402" s="93">
        <v>1</v>
      </c>
      <c r="E8402" s="93">
        <v>62</v>
      </c>
      <c r="F8402" s="93">
        <v>0</v>
      </c>
      <c r="G8402" s="93">
        <v>0</v>
      </c>
      <c r="H8402" s="93">
        <v>0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0</v>
      </c>
      <c r="C8403" s="93">
        <v>0</v>
      </c>
      <c r="D8403" s="93">
        <v>0</v>
      </c>
      <c r="E8403" s="93">
        <v>63</v>
      </c>
      <c r="F8403" s="93">
        <v>1</v>
      </c>
      <c r="G8403" s="93">
        <v>0</v>
      </c>
      <c r="H8403" s="93">
        <v>1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1</v>
      </c>
      <c r="C8404" s="93">
        <v>1</v>
      </c>
      <c r="D8404" s="93">
        <v>0</v>
      </c>
      <c r="E8404" s="93">
        <v>64</v>
      </c>
      <c r="F8404" s="93">
        <v>0</v>
      </c>
      <c r="G8404" s="93">
        <v>0</v>
      </c>
      <c r="H8404" s="93">
        <v>0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4</v>
      </c>
      <c r="C8405" s="93">
        <v>3</v>
      </c>
      <c r="D8405" s="93">
        <v>1</v>
      </c>
      <c r="E8405" s="93" t="s">
        <v>439</v>
      </c>
      <c r="F8405" s="93">
        <v>5</v>
      </c>
      <c r="G8405" s="93">
        <v>3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0</v>
      </c>
      <c r="C8406" s="93">
        <v>0</v>
      </c>
      <c r="D8406" s="93">
        <v>0</v>
      </c>
      <c r="E8406" s="93">
        <v>65</v>
      </c>
      <c r="F8406" s="93">
        <v>2</v>
      </c>
      <c r="G8406" s="93">
        <v>0</v>
      </c>
      <c r="H8406" s="93">
        <v>2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3</v>
      </c>
      <c r="C8407" s="93">
        <v>2</v>
      </c>
      <c r="D8407" s="93">
        <v>1</v>
      </c>
      <c r="E8407" s="93">
        <v>66</v>
      </c>
      <c r="F8407" s="93">
        <v>0</v>
      </c>
      <c r="G8407" s="93">
        <v>0</v>
      </c>
      <c r="H8407" s="93">
        <v>0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1</v>
      </c>
      <c r="C8408" s="93">
        <v>1</v>
      </c>
      <c r="D8408" s="93">
        <v>0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0</v>
      </c>
      <c r="C8409" s="93">
        <v>0</v>
      </c>
      <c r="D8409" s="93">
        <v>0</v>
      </c>
      <c r="E8409" s="93">
        <v>68</v>
      </c>
      <c r="F8409" s="93">
        <v>0</v>
      </c>
      <c r="G8409" s="93">
        <v>0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3</v>
      </c>
      <c r="G8410" s="93">
        <v>3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8</v>
      </c>
      <c r="C8413" s="93" t="s">
        <v>272</v>
      </c>
      <c r="D8413" s="93">
        <v>10</v>
      </c>
      <c r="E8413" s="93" t="s">
        <v>273</v>
      </c>
      <c r="F8413" s="93">
        <v>17</v>
      </c>
      <c r="G8413" s="93" t="s">
        <v>272</v>
      </c>
      <c r="H8413" s="93">
        <v>30</v>
      </c>
      <c r="I8413" s="93" t="s">
        <v>273</v>
      </c>
      <c r="J8413" s="93">
        <v>8</v>
      </c>
      <c r="K8413" s="93" t="s">
        <v>272</v>
      </c>
      <c r="L8413" s="93">
        <v>19</v>
      </c>
    </row>
    <row r="8414" spans="1:12" x14ac:dyDescent="0.15">
      <c r="A8414" t="s">
        <v>274</v>
      </c>
      <c r="B8414" s="93">
        <v>2</v>
      </c>
      <c r="C8414" s="93" t="s">
        <v>662</v>
      </c>
      <c r="D8414" s="93">
        <v>0.16949152542372881</v>
      </c>
      <c r="E8414" s="93" t="s">
        <v>274</v>
      </c>
      <c r="F8414" s="93">
        <v>13</v>
      </c>
      <c r="G8414" s="93" t="s">
        <v>662</v>
      </c>
      <c r="H8414" s="93">
        <v>0.50847457627118642</v>
      </c>
      <c r="I8414" s="93" t="s">
        <v>274</v>
      </c>
      <c r="J8414" s="93">
        <v>11</v>
      </c>
      <c r="K8414" s="93" t="s">
        <v>662</v>
      </c>
      <c r="L8414" s="93">
        <v>0.32203389830508472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44012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1631</v>
      </c>
      <c r="C8419" s="93">
        <v>845</v>
      </c>
      <c r="D8419" s="93">
        <v>786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35</v>
      </c>
      <c r="C8420" s="93">
        <v>22</v>
      </c>
      <c r="D8420" s="93">
        <v>13</v>
      </c>
      <c r="E8420" s="93" t="s">
        <v>421</v>
      </c>
      <c r="F8420" s="93">
        <v>41</v>
      </c>
      <c r="G8420" s="93">
        <v>20</v>
      </c>
      <c r="H8420" s="93">
        <v>21</v>
      </c>
      <c r="I8420" s="93" t="s">
        <v>422</v>
      </c>
      <c r="J8420" s="93">
        <v>69</v>
      </c>
      <c r="K8420" s="93">
        <v>34</v>
      </c>
      <c r="L8420" s="93">
        <v>35</v>
      </c>
    </row>
    <row r="8421" spans="1:12" x14ac:dyDescent="0.15">
      <c r="A8421">
        <v>0</v>
      </c>
      <c r="B8421" s="93">
        <v>6</v>
      </c>
      <c r="C8421" s="93">
        <v>4</v>
      </c>
      <c r="D8421" s="93">
        <v>2</v>
      </c>
      <c r="E8421" s="93">
        <v>35</v>
      </c>
      <c r="F8421" s="93">
        <v>4</v>
      </c>
      <c r="G8421" s="93">
        <v>2</v>
      </c>
      <c r="H8421" s="93">
        <v>2</v>
      </c>
      <c r="I8421" s="93">
        <v>70</v>
      </c>
      <c r="J8421" s="93">
        <v>11</v>
      </c>
      <c r="K8421" s="93">
        <v>7</v>
      </c>
      <c r="L8421" s="93">
        <v>4</v>
      </c>
    </row>
    <row r="8422" spans="1:12" x14ac:dyDescent="0.15">
      <c r="A8422">
        <v>1</v>
      </c>
      <c r="B8422" s="93">
        <v>5</v>
      </c>
      <c r="C8422" s="93">
        <v>5</v>
      </c>
      <c r="D8422" s="93">
        <v>0</v>
      </c>
      <c r="E8422" s="93">
        <v>36</v>
      </c>
      <c r="F8422" s="93">
        <v>11</v>
      </c>
      <c r="G8422" s="93">
        <v>7</v>
      </c>
      <c r="H8422" s="93">
        <v>4</v>
      </c>
      <c r="I8422" s="93">
        <v>71</v>
      </c>
      <c r="J8422" s="93">
        <v>19</v>
      </c>
      <c r="K8422" s="93">
        <v>10</v>
      </c>
      <c r="L8422" s="93">
        <v>9</v>
      </c>
    </row>
    <row r="8423" spans="1:12" x14ac:dyDescent="0.15">
      <c r="A8423">
        <v>2</v>
      </c>
      <c r="B8423" s="93">
        <v>6</v>
      </c>
      <c r="C8423" s="93">
        <v>3</v>
      </c>
      <c r="D8423" s="93">
        <v>3</v>
      </c>
      <c r="E8423" s="93">
        <v>37</v>
      </c>
      <c r="F8423" s="93">
        <v>9</v>
      </c>
      <c r="G8423" s="93">
        <v>4</v>
      </c>
      <c r="H8423" s="93">
        <v>5</v>
      </c>
      <c r="I8423" s="93">
        <v>72</v>
      </c>
      <c r="J8423" s="93">
        <v>23</v>
      </c>
      <c r="K8423" s="93">
        <v>11</v>
      </c>
      <c r="L8423" s="93">
        <v>12</v>
      </c>
    </row>
    <row r="8424" spans="1:12" x14ac:dyDescent="0.15">
      <c r="A8424">
        <v>3</v>
      </c>
      <c r="B8424" s="93">
        <v>4</v>
      </c>
      <c r="C8424" s="93">
        <v>2</v>
      </c>
      <c r="D8424" s="93">
        <v>2</v>
      </c>
      <c r="E8424" s="93">
        <v>38</v>
      </c>
      <c r="F8424" s="93">
        <v>11</v>
      </c>
      <c r="G8424" s="93">
        <v>5</v>
      </c>
      <c r="H8424" s="93">
        <v>6</v>
      </c>
      <c r="I8424" s="93">
        <v>73</v>
      </c>
      <c r="J8424" s="93">
        <v>11</v>
      </c>
      <c r="K8424" s="93">
        <v>3</v>
      </c>
      <c r="L8424" s="93">
        <v>8</v>
      </c>
    </row>
    <row r="8425" spans="1:12" x14ac:dyDescent="0.15">
      <c r="A8425">
        <v>4</v>
      </c>
      <c r="B8425" s="93">
        <v>14</v>
      </c>
      <c r="C8425" s="93">
        <v>8</v>
      </c>
      <c r="D8425" s="93">
        <v>6</v>
      </c>
      <c r="E8425" s="93">
        <v>39</v>
      </c>
      <c r="F8425" s="93">
        <v>6</v>
      </c>
      <c r="G8425" s="93">
        <v>2</v>
      </c>
      <c r="H8425" s="93">
        <v>4</v>
      </c>
      <c r="I8425" s="93">
        <v>74</v>
      </c>
      <c r="J8425" s="93">
        <v>5</v>
      </c>
      <c r="K8425" s="93">
        <v>3</v>
      </c>
      <c r="L8425" s="93">
        <v>2</v>
      </c>
    </row>
    <row r="8426" spans="1:12" x14ac:dyDescent="0.15">
      <c r="A8426" t="s">
        <v>423</v>
      </c>
      <c r="B8426" s="93">
        <v>58</v>
      </c>
      <c r="C8426" s="93">
        <v>35</v>
      </c>
      <c r="D8426" s="93">
        <v>23</v>
      </c>
      <c r="E8426" s="93" t="s">
        <v>424</v>
      </c>
      <c r="F8426" s="93">
        <v>95</v>
      </c>
      <c r="G8426" s="93">
        <v>37</v>
      </c>
      <c r="H8426" s="93">
        <v>58</v>
      </c>
      <c r="I8426" s="93" t="s">
        <v>425</v>
      </c>
      <c r="J8426" s="93">
        <v>48</v>
      </c>
      <c r="K8426" s="93">
        <v>20</v>
      </c>
      <c r="L8426" s="93">
        <v>28</v>
      </c>
    </row>
    <row r="8427" spans="1:12" x14ac:dyDescent="0.15">
      <c r="A8427">
        <v>5</v>
      </c>
      <c r="B8427" s="93">
        <v>7</v>
      </c>
      <c r="C8427" s="93">
        <v>5</v>
      </c>
      <c r="D8427" s="93">
        <v>2</v>
      </c>
      <c r="E8427" s="93">
        <v>40</v>
      </c>
      <c r="F8427" s="93">
        <v>8</v>
      </c>
      <c r="G8427" s="93">
        <v>2</v>
      </c>
      <c r="H8427" s="93">
        <v>6</v>
      </c>
      <c r="I8427" s="93">
        <v>75</v>
      </c>
      <c r="J8427" s="93">
        <v>10</v>
      </c>
      <c r="K8427" s="93">
        <v>3</v>
      </c>
      <c r="L8427" s="93">
        <v>7</v>
      </c>
    </row>
    <row r="8428" spans="1:12" x14ac:dyDescent="0.15">
      <c r="A8428">
        <v>6</v>
      </c>
      <c r="B8428" s="93">
        <v>12</v>
      </c>
      <c r="C8428" s="93">
        <v>8</v>
      </c>
      <c r="D8428" s="93">
        <v>4</v>
      </c>
      <c r="E8428" s="93">
        <v>41</v>
      </c>
      <c r="F8428" s="93">
        <v>11</v>
      </c>
      <c r="G8428" s="93">
        <v>5</v>
      </c>
      <c r="H8428" s="93">
        <v>6</v>
      </c>
      <c r="I8428" s="93">
        <v>76</v>
      </c>
      <c r="J8428" s="93">
        <v>8</v>
      </c>
      <c r="K8428" s="93">
        <v>3</v>
      </c>
      <c r="L8428" s="93">
        <v>5</v>
      </c>
    </row>
    <row r="8429" spans="1:12" x14ac:dyDescent="0.15">
      <c r="A8429">
        <v>7</v>
      </c>
      <c r="B8429" s="93">
        <v>14</v>
      </c>
      <c r="C8429" s="93">
        <v>8</v>
      </c>
      <c r="D8429" s="93">
        <v>6</v>
      </c>
      <c r="E8429" s="93">
        <v>42</v>
      </c>
      <c r="F8429" s="93">
        <v>24</v>
      </c>
      <c r="G8429" s="93">
        <v>7</v>
      </c>
      <c r="H8429" s="93">
        <v>17</v>
      </c>
      <c r="I8429" s="93">
        <v>77</v>
      </c>
      <c r="J8429" s="93">
        <v>10</v>
      </c>
      <c r="K8429" s="93">
        <v>6</v>
      </c>
      <c r="L8429" s="93">
        <v>4</v>
      </c>
    </row>
    <row r="8430" spans="1:12" x14ac:dyDescent="0.15">
      <c r="A8430">
        <v>8</v>
      </c>
      <c r="B8430" s="93">
        <v>17</v>
      </c>
      <c r="C8430" s="93">
        <v>10</v>
      </c>
      <c r="D8430" s="93">
        <v>7</v>
      </c>
      <c r="E8430" s="93">
        <v>43</v>
      </c>
      <c r="F8430" s="93">
        <v>24</v>
      </c>
      <c r="G8430" s="93">
        <v>12</v>
      </c>
      <c r="H8430" s="93">
        <v>12</v>
      </c>
      <c r="I8430" s="93">
        <v>78</v>
      </c>
      <c r="J8430" s="93">
        <v>9</v>
      </c>
      <c r="K8430" s="93">
        <v>3</v>
      </c>
      <c r="L8430" s="93">
        <v>6</v>
      </c>
    </row>
    <row r="8431" spans="1:12" x14ac:dyDescent="0.15">
      <c r="A8431">
        <v>9</v>
      </c>
      <c r="B8431" s="93">
        <v>8</v>
      </c>
      <c r="C8431" s="93">
        <v>4</v>
      </c>
      <c r="D8431" s="93">
        <v>4</v>
      </c>
      <c r="E8431" s="93">
        <v>44</v>
      </c>
      <c r="F8431" s="93">
        <v>28</v>
      </c>
      <c r="G8431" s="93">
        <v>11</v>
      </c>
      <c r="H8431" s="93">
        <v>17</v>
      </c>
      <c r="I8431" s="93">
        <v>79</v>
      </c>
      <c r="J8431" s="93">
        <v>11</v>
      </c>
      <c r="K8431" s="93">
        <v>5</v>
      </c>
      <c r="L8431" s="93">
        <v>6</v>
      </c>
    </row>
    <row r="8432" spans="1:12" x14ac:dyDescent="0.15">
      <c r="A8432" t="s">
        <v>426</v>
      </c>
      <c r="B8432" s="93">
        <v>94</v>
      </c>
      <c r="C8432" s="93">
        <v>54</v>
      </c>
      <c r="D8432" s="93">
        <v>40</v>
      </c>
      <c r="E8432" s="93" t="s">
        <v>427</v>
      </c>
      <c r="F8432" s="93">
        <v>192</v>
      </c>
      <c r="G8432" s="93">
        <v>89</v>
      </c>
      <c r="H8432" s="93">
        <v>103</v>
      </c>
      <c r="I8432" s="93" t="s">
        <v>428</v>
      </c>
      <c r="J8432" s="93">
        <v>47</v>
      </c>
      <c r="K8432" s="93">
        <v>20</v>
      </c>
      <c r="L8432" s="93">
        <v>27</v>
      </c>
    </row>
    <row r="8433" spans="1:12" x14ac:dyDescent="0.15">
      <c r="A8433">
        <v>10</v>
      </c>
      <c r="B8433" s="93">
        <v>17</v>
      </c>
      <c r="C8433" s="93">
        <v>8</v>
      </c>
      <c r="D8433" s="93">
        <v>9</v>
      </c>
      <c r="E8433" s="93">
        <v>45</v>
      </c>
      <c r="F8433" s="93">
        <v>25</v>
      </c>
      <c r="G8433" s="93">
        <v>11</v>
      </c>
      <c r="H8433" s="93">
        <v>14</v>
      </c>
      <c r="I8433" s="93">
        <v>80</v>
      </c>
      <c r="J8433" s="93">
        <v>13</v>
      </c>
      <c r="K8433" s="93">
        <v>6</v>
      </c>
      <c r="L8433" s="93">
        <v>7</v>
      </c>
    </row>
    <row r="8434" spans="1:12" x14ac:dyDescent="0.15">
      <c r="A8434">
        <v>11</v>
      </c>
      <c r="B8434" s="93">
        <v>15</v>
      </c>
      <c r="C8434" s="93">
        <v>9</v>
      </c>
      <c r="D8434" s="93">
        <v>6</v>
      </c>
      <c r="E8434" s="93">
        <v>46</v>
      </c>
      <c r="F8434" s="93">
        <v>39</v>
      </c>
      <c r="G8434" s="93">
        <v>19</v>
      </c>
      <c r="H8434" s="93">
        <v>20</v>
      </c>
      <c r="I8434" s="93">
        <v>81</v>
      </c>
      <c r="J8434" s="93">
        <v>7</v>
      </c>
      <c r="K8434" s="93">
        <v>2</v>
      </c>
      <c r="L8434" s="93">
        <v>5</v>
      </c>
    </row>
    <row r="8435" spans="1:12" x14ac:dyDescent="0.15">
      <c r="A8435">
        <v>12</v>
      </c>
      <c r="B8435" s="93">
        <v>16</v>
      </c>
      <c r="C8435" s="93">
        <v>9</v>
      </c>
      <c r="D8435" s="93">
        <v>7</v>
      </c>
      <c r="E8435" s="93">
        <v>47</v>
      </c>
      <c r="F8435" s="93">
        <v>38</v>
      </c>
      <c r="G8435" s="93">
        <v>13</v>
      </c>
      <c r="H8435" s="93">
        <v>25</v>
      </c>
      <c r="I8435" s="93">
        <v>82</v>
      </c>
      <c r="J8435" s="93">
        <v>7</v>
      </c>
      <c r="K8435" s="93">
        <v>3</v>
      </c>
      <c r="L8435" s="93">
        <v>4</v>
      </c>
    </row>
    <row r="8436" spans="1:12" x14ac:dyDescent="0.15">
      <c r="A8436">
        <v>13</v>
      </c>
      <c r="B8436" s="93">
        <v>30</v>
      </c>
      <c r="C8436" s="93">
        <v>19</v>
      </c>
      <c r="D8436" s="93">
        <v>11</v>
      </c>
      <c r="E8436" s="93">
        <v>48</v>
      </c>
      <c r="F8436" s="93">
        <v>42</v>
      </c>
      <c r="G8436" s="93">
        <v>24</v>
      </c>
      <c r="H8436" s="93">
        <v>18</v>
      </c>
      <c r="I8436" s="93">
        <v>83</v>
      </c>
      <c r="J8436" s="93">
        <v>9</v>
      </c>
      <c r="K8436" s="93">
        <v>4</v>
      </c>
      <c r="L8436" s="93">
        <v>5</v>
      </c>
    </row>
    <row r="8437" spans="1:12" x14ac:dyDescent="0.15">
      <c r="A8437">
        <v>14</v>
      </c>
      <c r="B8437" s="93">
        <v>16</v>
      </c>
      <c r="C8437" s="93">
        <v>9</v>
      </c>
      <c r="D8437" s="93">
        <v>7</v>
      </c>
      <c r="E8437" s="93">
        <v>49</v>
      </c>
      <c r="F8437" s="93">
        <v>48</v>
      </c>
      <c r="G8437" s="93">
        <v>22</v>
      </c>
      <c r="H8437" s="93">
        <v>26</v>
      </c>
      <c r="I8437" s="93">
        <v>84</v>
      </c>
      <c r="J8437" s="93">
        <v>11</v>
      </c>
      <c r="K8437" s="93">
        <v>5</v>
      </c>
      <c r="L8437" s="93">
        <v>6</v>
      </c>
    </row>
    <row r="8438" spans="1:12" x14ac:dyDescent="0.15">
      <c r="A8438" t="s">
        <v>429</v>
      </c>
      <c r="B8438" s="93">
        <v>208</v>
      </c>
      <c r="C8438" s="93">
        <v>123</v>
      </c>
      <c r="D8438" s="93">
        <v>85</v>
      </c>
      <c r="E8438" s="93" t="s">
        <v>430</v>
      </c>
      <c r="F8438" s="93">
        <v>176</v>
      </c>
      <c r="G8438" s="93">
        <v>78</v>
      </c>
      <c r="H8438" s="93">
        <v>98</v>
      </c>
      <c r="I8438" s="93" t="s">
        <v>431</v>
      </c>
      <c r="J8438" s="93">
        <v>25</v>
      </c>
      <c r="K8438" s="93">
        <v>10</v>
      </c>
      <c r="L8438" s="93">
        <v>15</v>
      </c>
    </row>
    <row r="8439" spans="1:12" x14ac:dyDescent="0.15">
      <c r="A8439">
        <v>15</v>
      </c>
      <c r="B8439" s="93">
        <v>17</v>
      </c>
      <c r="C8439" s="93">
        <v>10</v>
      </c>
      <c r="D8439" s="93">
        <v>7</v>
      </c>
      <c r="E8439" s="93">
        <v>50</v>
      </c>
      <c r="F8439" s="93">
        <v>34</v>
      </c>
      <c r="G8439" s="93">
        <v>18</v>
      </c>
      <c r="H8439" s="93">
        <v>16</v>
      </c>
      <c r="I8439" s="93">
        <v>85</v>
      </c>
      <c r="J8439" s="93">
        <v>7</v>
      </c>
      <c r="K8439" s="93">
        <v>4</v>
      </c>
      <c r="L8439" s="93">
        <v>3</v>
      </c>
    </row>
    <row r="8440" spans="1:12" x14ac:dyDescent="0.15">
      <c r="A8440">
        <v>16</v>
      </c>
      <c r="B8440" s="93">
        <v>17</v>
      </c>
      <c r="C8440" s="93">
        <v>11</v>
      </c>
      <c r="D8440" s="93">
        <v>6</v>
      </c>
      <c r="E8440" s="93">
        <v>51</v>
      </c>
      <c r="F8440" s="93">
        <v>34</v>
      </c>
      <c r="G8440" s="93">
        <v>14</v>
      </c>
      <c r="H8440" s="93">
        <v>20</v>
      </c>
      <c r="I8440" s="93">
        <v>86</v>
      </c>
      <c r="J8440" s="93">
        <v>5</v>
      </c>
      <c r="K8440" s="93">
        <v>2</v>
      </c>
      <c r="L8440" s="93">
        <v>3</v>
      </c>
    </row>
    <row r="8441" spans="1:12" x14ac:dyDescent="0.15">
      <c r="A8441">
        <v>17</v>
      </c>
      <c r="B8441" s="93">
        <v>21</v>
      </c>
      <c r="C8441" s="93">
        <v>9</v>
      </c>
      <c r="D8441" s="93">
        <v>12</v>
      </c>
      <c r="E8441" s="93">
        <v>52</v>
      </c>
      <c r="F8441" s="93">
        <v>42</v>
      </c>
      <c r="G8441" s="93">
        <v>18</v>
      </c>
      <c r="H8441" s="93">
        <v>24</v>
      </c>
      <c r="I8441" s="93">
        <v>87</v>
      </c>
      <c r="J8441" s="93">
        <v>8</v>
      </c>
      <c r="K8441" s="93">
        <v>2</v>
      </c>
      <c r="L8441" s="93">
        <v>6</v>
      </c>
    </row>
    <row r="8442" spans="1:12" x14ac:dyDescent="0.15">
      <c r="A8442">
        <v>18</v>
      </c>
      <c r="B8442" s="93">
        <v>60</v>
      </c>
      <c r="C8442" s="93">
        <v>34</v>
      </c>
      <c r="D8442" s="93">
        <v>26</v>
      </c>
      <c r="E8442" s="93">
        <v>53</v>
      </c>
      <c r="F8442" s="93">
        <v>30</v>
      </c>
      <c r="G8442" s="93">
        <v>14</v>
      </c>
      <c r="H8442" s="93">
        <v>16</v>
      </c>
      <c r="I8442" s="93">
        <v>88</v>
      </c>
      <c r="J8442" s="93">
        <v>1</v>
      </c>
      <c r="K8442" s="93">
        <v>0</v>
      </c>
      <c r="L8442" s="93">
        <v>1</v>
      </c>
    </row>
    <row r="8443" spans="1:12" x14ac:dyDescent="0.15">
      <c r="A8443">
        <v>19</v>
      </c>
      <c r="B8443" s="93">
        <v>93</v>
      </c>
      <c r="C8443" s="93">
        <v>59</v>
      </c>
      <c r="D8443" s="93">
        <v>34</v>
      </c>
      <c r="E8443" s="93">
        <v>54</v>
      </c>
      <c r="F8443" s="93">
        <v>36</v>
      </c>
      <c r="G8443" s="93">
        <v>14</v>
      </c>
      <c r="H8443" s="93">
        <v>22</v>
      </c>
      <c r="I8443" s="93">
        <v>89</v>
      </c>
      <c r="J8443" s="93">
        <v>4</v>
      </c>
      <c r="K8443" s="93">
        <v>2</v>
      </c>
      <c r="L8443" s="93">
        <v>2</v>
      </c>
    </row>
    <row r="8444" spans="1:12" x14ac:dyDescent="0.15">
      <c r="A8444" t="s">
        <v>432</v>
      </c>
      <c r="B8444" s="93">
        <v>144</v>
      </c>
      <c r="C8444" s="93">
        <v>94</v>
      </c>
      <c r="D8444" s="93">
        <v>50</v>
      </c>
      <c r="E8444" s="93" t="s">
        <v>433</v>
      </c>
      <c r="F8444" s="93">
        <v>143</v>
      </c>
      <c r="G8444" s="93">
        <v>71</v>
      </c>
      <c r="H8444" s="93">
        <v>72</v>
      </c>
      <c r="I8444" s="93" t="s">
        <v>434</v>
      </c>
      <c r="J8444" s="93">
        <v>10</v>
      </c>
      <c r="K8444" s="93">
        <v>7</v>
      </c>
      <c r="L8444" s="93">
        <v>3</v>
      </c>
    </row>
    <row r="8445" spans="1:12" x14ac:dyDescent="0.15">
      <c r="A8445">
        <v>20</v>
      </c>
      <c r="B8445" s="93">
        <v>42</v>
      </c>
      <c r="C8445" s="93">
        <v>23</v>
      </c>
      <c r="D8445" s="93">
        <v>19</v>
      </c>
      <c r="E8445" s="93">
        <v>55</v>
      </c>
      <c r="F8445" s="93">
        <v>44</v>
      </c>
      <c r="G8445" s="93">
        <v>25</v>
      </c>
      <c r="H8445" s="93">
        <v>19</v>
      </c>
      <c r="I8445" s="93">
        <v>90</v>
      </c>
      <c r="J8445" s="93">
        <v>4</v>
      </c>
      <c r="K8445" s="93">
        <v>3</v>
      </c>
      <c r="L8445" s="93">
        <v>1</v>
      </c>
    </row>
    <row r="8446" spans="1:12" x14ac:dyDescent="0.15">
      <c r="A8446">
        <v>21</v>
      </c>
      <c r="B8446" s="93">
        <v>46</v>
      </c>
      <c r="C8446" s="93">
        <v>34</v>
      </c>
      <c r="D8446" s="93">
        <v>12</v>
      </c>
      <c r="E8446" s="93">
        <v>56</v>
      </c>
      <c r="F8446" s="93">
        <v>32</v>
      </c>
      <c r="G8446" s="93">
        <v>13</v>
      </c>
      <c r="H8446" s="93">
        <v>19</v>
      </c>
      <c r="I8446" s="93">
        <v>91</v>
      </c>
      <c r="J8446" s="93">
        <v>3</v>
      </c>
      <c r="K8446" s="93">
        <v>2</v>
      </c>
      <c r="L8446" s="93">
        <v>1</v>
      </c>
    </row>
    <row r="8447" spans="1:12" x14ac:dyDescent="0.15">
      <c r="A8447">
        <v>22</v>
      </c>
      <c r="B8447" s="93">
        <v>27</v>
      </c>
      <c r="C8447" s="93">
        <v>22</v>
      </c>
      <c r="D8447" s="93">
        <v>5</v>
      </c>
      <c r="E8447" s="93">
        <v>57</v>
      </c>
      <c r="F8447" s="93">
        <v>20</v>
      </c>
      <c r="G8447" s="93">
        <v>9</v>
      </c>
      <c r="H8447" s="93">
        <v>11</v>
      </c>
      <c r="I8447" s="93">
        <v>92</v>
      </c>
      <c r="J8447" s="93">
        <v>1</v>
      </c>
      <c r="K8447" s="93">
        <v>1</v>
      </c>
      <c r="L8447" s="93">
        <v>0</v>
      </c>
    </row>
    <row r="8448" spans="1:12" x14ac:dyDescent="0.15">
      <c r="A8448">
        <v>23</v>
      </c>
      <c r="B8448" s="93">
        <v>13</v>
      </c>
      <c r="C8448" s="93">
        <v>7</v>
      </c>
      <c r="D8448" s="93">
        <v>6</v>
      </c>
      <c r="E8448" s="93">
        <v>58</v>
      </c>
      <c r="F8448" s="93">
        <v>25</v>
      </c>
      <c r="G8448" s="93">
        <v>15</v>
      </c>
      <c r="H8448" s="93">
        <v>10</v>
      </c>
      <c r="I8448" s="93">
        <v>93</v>
      </c>
      <c r="J8448" s="93">
        <v>1</v>
      </c>
      <c r="K8448" s="93">
        <v>1</v>
      </c>
      <c r="L8448" s="93">
        <v>0</v>
      </c>
    </row>
    <row r="8449" spans="1:12" x14ac:dyDescent="0.15">
      <c r="A8449">
        <v>24</v>
      </c>
      <c r="B8449" s="93">
        <v>16</v>
      </c>
      <c r="C8449" s="93">
        <v>8</v>
      </c>
      <c r="D8449" s="93">
        <v>8</v>
      </c>
      <c r="E8449" s="93">
        <v>59</v>
      </c>
      <c r="F8449" s="93">
        <v>22</v>
      </c>
      <c r="G8449" s="93">
        <v>9</v>
      </c>
      <c r="H8449" s="93">
        <v>13</v>
      </c>
      <c r="I8449" s="93">
        <v>94</v>
      </c>
      <c r="J8449" s="93">
        <v>1</v>
      </c>
      <c r="K8449" s="93">
        <v>0</v>
      </c>
      <c r="L8449" s="93">
        <v>1</v>
      </c>
    </row>
    <row r="8450" spans="1:12" x14ac:dyDescent="0.15">
      <c r="A8450" t="s">
        <v>435</v>
      </c>
      <c r="B8450" s="93">
        <v>44</v>
      </c>
      <c r="C8450" s="93">
        <v>22</v>
      </c>
      <c r="D8450" s="93">
        <v>22</v>
      </c>
      <c r="E8450" s="93" t="s">
        <v>436</v>
      </c>
      <c r="F8450" s="93">
        <v>85</v>
      </c>
      <c r="G8450" s="93">
        <v>51</v>
      </c>
      <c r="H8450" s="93">
        <v>34</v>
      </c>
      <c r="I8450" s="93" t="s">
        <v>437</v>
      </c>
      <c r="J8450" s="93">
        <v>1</v>
      </c>
      <c r="K8450" s="93">
        <v>0</v>
      </c>
      <c r="L8450" s="93">
        <v>1</v>
      </c>
    </row>
    <row r="8451" spans="1:12" x14ac:dyDescent="0.15">
      <c r="A8451">
        <v>25</v>
      </c>
      <c r="B8451" s="93">
        <v>6</v>
      </c>
      <c r="C8451" s="93">
        <v>3</v>
      </c>
      <c r="D8451" s="93">
        <v>3</v>
      </c>
      <c r="E8451" s="93">
        <v>60</v>
      </c>
      <c r="F8451" s="93">
        <v>21</v>
      </c>
      <c r="G8451" s="93">
        <v>9</v>
      </c>
      <c r="H8451" s="93">
        <v>12</v>
      </c>
      <c r="I8451" s="93">
        <v>95</v>
      </c>
      <c r="J8451" s="93">
        <v>0</v>
      </c>
      <c r="K8451" s="93">
        <v>0</v>
      </c>
      <c r="L8451" s="93">
        <v>0</v>
      </c>
    </row>
    <row r="8452" spans="1:12" x14ac:dyDescent="0.15">
      <c r="A8452">
        <v>26</v>
      </c>
      <c r="B8452" s="93">
        <v>9</v>
      </c>
      <c r="C8452" s="93">
        <v>4</v>
      </c>
      <c r="D8452" s="93">
        <v>5</v>
      </c>
      <c r="E8452" s="93">
        <v>61</v>
      </c>
      <c r="F8452" s="93">
        <v>19</v>
      </c>
      <c r="G8452" s="93">
        <v>12</v>
      </c>
      <c r="H8452" s="93">
        <v>7</v>
      </c>
      <c r="I8452" s="93">
        <v>96</v>
      </c>
      <c r="J8452" s="93">
        <v>1</v>
      </c>
      <c r="K8452" s="93">
        <v>0</v>
      </c>
      <c r="L8452" s="93">
        <v>1</v>
      </c>
    </row>
    <row r="8453" spans="1:12" x14ac:dyDescent="0.15">
      <c r="A8453">
        <v>27</v>
      </c>
      <c r="B8453" s="93">
        <v>11</v>
      </c>
      <c r="C8453" s="93">
        <v>8</v>
      </c>
      <c r="D8453" s="93">
        <v>3</v>
      </c>
      <c r="E8453" s="93">
        <v>62</v>
      </c>
      <c r="F8453" s="93">
        <v>14</v>
      </c>
      <c r="G8453" s="93">
        <v>7</v>
      </c>
      <c r="H8453" s="93">
        <v>7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14</v>
      </c>
      <c r="C8454" s="93">
        <v>5</v>
      </c>
      <c r="D8454" s="93">
        <v>9</v>
      </c>
      <c r="E8454" s="93">
        <v>63</v>
      </c>
      <c r="F8454" s="93">
        <v>16</v>
      </c>
      <c r="G8454" s="93">
        <v>13</v>
      </c>
      <c r="H8454" s="93">
        <v>3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4</v>
      </c>
      <c r="C8455" s="93">
        <v>2</v>
      </c>
      <c r="D8455" s="93">
        <v>2</v>
      </c>
      <c r="E8455" s="93">
        <v>64</v>
      </c>
      <c r="F8455" s="93">
        <v>15</v>
      </c>
      <c r="G8455" s="93">
        <v>10</v>
      </c>
      <c r="H8455" s="93">
        <v>5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47</v>
      </c>
      <c r="C8456" s="93">
        <v>29</v>
      </c>
      <c r="D8456" s="93">
        <v>18</v>
      </c>
      <c r="E8456" s="93" t="s">
        <v>439</v>
      </c>
      <c r="F8456" s="93">
        <v>69</v>
      </c>
      <c r="G8456" s="93">
        <v>29</v>
      </c>
      <c r="H8456" s="93">
        <v>40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5</v>
      </c>
      <c r="C8457" s="93">
        <v>3</v>
      </c>
      <c r="D8457" s="93">
        <v>2</v>
      </c>
      <c r="E8457" s="93">
        <v>65</v>
      </c>
      <c r="F8457" s="93">
        <v>17</v>
      </c>
      <c r="G8457" s="93">
        <v>6</v>
      </c>
      <c r="H8457" s="93">
        <v>11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10</v>
      </c>
      <c r="C8458" s="93">
        <v>7</v>
      </c>
      <c r="D8458" s="93">
        <v>3</v>
      </c>
      <c r="E8458" s="93">
        <v>66</v>
      </c>
      <c r="F8458" s="93">
        <v>5</v>
      </c>
      <c r="G8458" s="93">
        <v>2</v>
      </c>
      <c r="H8458" s="93">
        <v>3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9</v>
      </c>
      <c r="C8459" s="93">
        <v>6</v>
      </c>
      <c r="D8459" s="93">
        <v>3</v>
      </c>
      <c r="E8459" s="93">
        <v>67</v>
      </c>
      <c r="F8459" s="93">
        <v>16</v>
      </c>
      <c r="G8459" s="93">
        <v>8</v>
      </c>
      <c r="H8459" s="93">
        <v>8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13</v>
      </c>
      <c r="C8460" s="93">
        <v>8</v>
      </c>
      <c r="D8460" s="93">
        <v>5</v>
      </c>
      <c r="E8460" s="93">
        <v>68</v>
      </c>
      <c r="F8460" s="93">
        <v>13</v>
      </c>
      <c r="G8460" s="93">
        <v>5</v>
      </c>
      <c r="H8460" s="93">
        <v>8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10</v>
      </c>
      <c r="C8461" s="93">
        <v>5</v>
      </c>
      <c r="D8461" s="93">
        <v>5</v>
      </c>
      <c r="E8461" s="93">
        <v>69</v>
      </c>
      <c r="F8461" s="93">
        <v>18</v>
      </c>
      <c r="G8461" s="93">
        <v>8</v>
      </c>
      <c r="H8461" s="93">
        <v>10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111</v>
      </c>
      <c r="C8464" s="93" t="s">
        <v>272</v>
      </c>
      <c r="D8464" s="93">
        <v>187</v>
      </c>
      <c r="E8464" s="93" t="s">
        <v>273</v>
      </c>
      <c r="F8464" s="93">
        <v>614</v>
      </c>
      <c r="G8464" s="93" t="s">
        <v>272</v>
      </c>
      <c r="H8464" s="93">
        <v>1175</v>
      </c>
      <c r="I8464" s="93" t="s">
        <v>273</v>
      </c>
      <c r="J8464" s="93">
        <v>120</v>
      </c>
      <c r="K8464" s="93" t="s">
        <v>272</v>
      </c>
      <c r="L8464" s="93">
        <v>269</v>
      </c>
    </row>
    <row r="8465" spans="1:12" x14ac:dyDescent="0.15">
      <c r="A8465" t="s">
        <v>274</v>
      </c>
      <c r="B8465" s="93">
        <v>76</v>
      </c>
      <c r="C8465" s="93" t="s">
        <v>662</v>
      </c>
      <c r="D8465" s="93">
        <v>0.11465358675659104</v>
      </c>
      <c r="E8465" s="93" t="s">
        <v>274</v>
      </c>
      <c r="F8465" s="93">
        <v>561</v>
      </c>
      <c r="G8465" s="93" t="s">
        <v>662</v>
      </c>
      <c r="H8465" s="93">
        <v>0.72041692213366038</v>
      </c>
      <c r="I8465" s="93" t="s">
        <v>274</v>
      </c>
      <c r="J8465" s="93">
        <v>149</v>
      </c>
      <c r="K8465" s="93" t="s">
        <v>662</v>
      </c>
      <c r="L8465" s="93">
        <v>0.16492949110974861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44012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922</v>
      </c>
      <c r="C8470" s="93">
        <v>461</v>
      </c>
      <c r="D8470" s="93">
        <v>461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44</v>
      </c>
      <c r="C8471" s="93">
        <v>26</v>
      </c>
      <c r="D8471" s="93">
        <v>18</v>
      </c>
      <c r="E8471" s="93" t="s">
        <v>421</v>
      </c>
      <c r="F8471" s="93">
        <v>65</v>
      </c>
      <c r="G8471" s="93">
        <v>33</v>
      </c>
      <c r="H8471" s="93">
        <v>32</v>
      </c>
      <c r="I8471" s="93" t="s">
        <v>422</v>
      </c>
      <c r="J8471" s="93">
        <v>45</v>
      </c>
      <c r="K8471" s="93">
        <v>19</v>
      </c>
      <c r="L8471" s="93">
        <v>26</v>
      </c>
    </row>
    <row r="8472" spans="1:12" x14ac:dyDescent="0.15">
      <c r="A8472">
        <v>0</v>
      </c>
      <c r="B8472" s="93">
        <v>10</v>
      </c>
      <c r="C8472" s="93">
        <v>7</v>
      </c>
      <c r="D8472" s="93">
        <v>3</v>
      </c>
      <c r="E8472" s="93">
        <v>35</v>
      </c>
      <c r="F8472" s="93">
        <v>12</v>
      </c>
      <c r="G8472" s="93">
        <v>6</v>
      </c>
      <c r="H8472" s="93">
        <v>6</v>
      </c>
      <c r="I8472" s="93">
        <v>70</v>
      </c>
      <c r="J8472" s="93">
        <v>10</v>
      </c>
      <c r="K8472" s="93">
        <v>6</v>
      </c>
      <c r="L8472" s="93">
        <v>4</v>
      </c>
    </row>
    <row r="8473" spans="1:12" x14ac:dyDescent="0.15">
      <c r="A8473">
        <v>1</v>
      </c>
      <c r="B8473" s="93">
        <v>12</v>
      </c>
      <c r="C8473" s="93">
        <v>7</v>
      </c>
      <c r="D8473" s="93">
        <v>5</v>
      </c>
      <c r="E8473" s="93">
        <v>36</v>
      </c>
      <c r="F8473" s="93">
        <v>13</v>
      </c>
      <c r="G8473" s="93">
        <v>6</v>
      </c>
      <c r="H8473" s="93">
        <v>7</v>
      </c>
      <c r="I8473" s="93">
        <v>71</v>
      </c>
      <c r="J8473" s="93">
        <v>7</v>
      </c>
      <c r="K8473" s="93">
        <v>2</v>
      </c>
      <c r="L8473" s="93">
        <v>5</v>
      </c>
    </row>
    <row r="8474" spans="1:12" x14ac:dyDescent="0.15">
      <c r="A8474">
        <v>2</v>
      </c>
      <c r="B8474" s="93">
        <v>4</v>
      </c>
      <c r="C8474" s="93">
        <v>1</v>
      </c>
      <c r="D8474" s="93">
        <v>3</v>
      </c>
      <c r="E8474" s="93">
        <v>37</v>
      </c>
      <c r="F8474" s="93">
        <v>17</v>
      </c>
      <c r="G8474" s="93">
        <v>10</v>
      </c>
      <c r="H8474" s="93">
        <v>7</v>
      </c>
      <c r="I8474" s="93">
        <v>72</v>
      </c>
      <c r="J8474" s="93">
        <v>13</v>
      </c>
      <c r="K8474" s="93">
        <v>6</v>
      </c>
      <c r="L8474" s="93">
        <v>7</v>
      </c>
    </row>
    <row r="8475" spans="1:12" x14ac:dyDescent="0.15">
      <c r="A8475">
        <v>3</v>
      </c>
      <c r="B8475" s="93">
        <v>11</v>
      </c>
      <c r="C8475" s="93">
        <v>9</v>
      </c>
      <c r="D8475" s="93">
        <v>2</v>
      </c>
      <c r="E8475" s="93">
        <v>38</v>
      </c>
      <c r="F8475" s="93">
        <v>13</v>
      </c>
      <c r="G8475" s="93">
        <v>6</v>
      </c>
      <c r="H8475" s="93">
        <v>7</v>
      </c>
      <c r="I8475" s="93">
        <v>73</v>
      </c>
      <c r="J8475" s="93">
        <v>11</v>
      </c>
      <c r="K8475" s="93">
        <v>3</v>
      </c>
      <c r="L8475" s="93">
        <v>8</v>
      </c>
    </row>
    <row r="8476" spans="1:12" x14ac:dyDescent="0.15">
      <c r="A8476">
        <v>4</v>
      </c>
      <c r="B8476" s="93">
        <v>7</v>
      </c>
      <c r="C8476" s="93">
        <v>2</v>
      </c>
      <c r="D8476" s="93">
        <v>5</v>
      </c>
      <c r="E8476" s="93">
        <v>39</v>
      </c>
      <c r="F8476" s="93">
        <v>10</v>
      </c>
      <c r="G8476" s="93">
        <v>5</v>
      </c>
      <c r="H8476" s="93">
        <v>5</v>
      </c>
      <c r="I8476" s="93">
        <v>74</v>
      </c>
      <c r="J8476" s="93">
        <v>4</v>
      </c>
      <c r="K8476" s="93">
        <v>2</v>
      </c>
      <c r="L8476" s="93">
        <v>2</v>
      </c>
    </row>
    <row r="8477" spans="1:12" x14ac:dyDescent="0.15">
      <c r="A8477" t="s">
        <v>423</v>
      </c>
      <c r="B8477" s="93">
        <v>39</v>
      </c>
      <c r="C8477" s="93">
        <v>18</v>
      </c>
      <c r="D8477" s="93">
        <v>21</v>
      </c>
      <c r="E8477" s="93" t="s">
        <v>424</v>
      </c>
      <c r="F8477" s="93">
        <v>64</v>
      </c>
      <c r="G8477" s="93">
        <v>35</v>
      </c>
      <c r="H8477" s="93">
        <v>29</v>
      </c>
      <c r="I8477" s="93" t="s">
        <v>425</v>
      </c>
      <c r="J8477" s="93">
        <v>30</v>
      </c>
      <c r="K8477" s="93">
        <v>13</v>
      </c>
      <c r="L8477" s="93">
        <v>17</v>
      </c>
    </row>
    <row r="8478" spans="1:12" x14ac:dyDescent="0.15">
      <c r="A8478">
        <v>5</v>
      </c>
      <c r="B8478" s="93">
        <v>10</v>
      </c>
      <c r="C8478" s="93">
        <v>4</v>
      </c>
      <c r="D8478" s="93">
        <v>6</v>
      </c>
      <c r="E8478" s="93">
        <v>40</v>
      </c>
      <c r="F8478" s="93">
        <v>16</v>
      </c>
      <c r="G8478" s="93">
        <v>9</v>
      </c>
      <c r="H8478" s="93">
        <v>7</v>
      </c>
      <c r="I8478" s="93">
        <v>75</v>
      </c>
      <c r="J8478" s="93">
        <v>3</v>
      </c>
      <c r="K8478" s="93">
        <v>1</v>
      </c>
      <c r="L8478" s="93">
        <v>2</v>
      </c>
    </row>
    <row r="8479" spans="1:12" x14ac:dyDescent="0.15">
      <c r="A8479">
        <v>6</v>
      </c>
      <c r="B8479" s="93">
        <v>6</v>
      </c>
      <c r="C8479" s="93">
        <v>3</v>
      </c>
      <c r="D8479" s="93">
        <v>3</v>
      </c>
      <c r="E8479" s="93">
        <v>41</v>
      </c>
      <c r="F8479" s="93">
        <v>12</v>
      </c>
      <c r="G8479" s="93">
        <v>9</v>
      </c>
      <c r="H8479" s="93">
        <v>3</v>
      </c>
      <c r="I8479" s="93">
        <v>76</v>
      </c>
      <c r="J8479" s="93">
        <v>11</v>
      </c>
      <c r="K8479" s="93">
        <v>6</v>
      </c>
      <c r="L8479" s="93">
        <v>5</v>
      </c>
    </row>
    <row r="8480" spans="1:12" x14ac:dyDescent="0.15">
      <c r="A8480">
        <v>7</v>
      </c>
      <c r="B8480" s="93">
        <v>9</v>
      </c>
      <c r="C8480" s="93">
        <v>4</v>
      </c>
      <c r="D8480" s="93">
        <v>5</v>
      </c>
      <c r="E8480" s="93">
        <v>42</v>
      </c>
      <c r="F8480" s="93">
        <v>8</v>
      </c>
      <c r="G8480" s="93">
        <v>4</v>
      </c>
      <c r="H8480" s="93">
        <v>4</v>
      </c>
      <c r="I8480" s="93">
        <v>77</v>
      </c>
      <c r="J8480" s="93">
        <v>6</v>
      </c>
      <c r="K8480" s="93">
        <v>3</v>
      </c>
      <c r="L8480" s="93">
        <v>3</v>
      </c>
    </row>
    <row r="8481" spans="1:12" x14ac:dyDescent="0.15">
      <c r="A8481">
        <v>8</v>
      </c>
      <c r="B8481" s="93">
        <v>9</v>
      </c>
      <c r="C8481" s="93">
        <v>4</v>
      </c>
      <c r="D8481" s="93">
        <v>5</v>
      </c>
      <c r="E8481" s="93">
        <v>43</v>
      </c>
      <c r="F8481" s="93">
        <v>15</v>
      </c>
      <c r="G8481" s="93">
        <v>6</v>
      </c>
      <c r="H8481" s="93">
        <v>9</v>
      </c>
      <c r="I8481" s="93">
        <v>78</v>
      </c>
      <c r="J8481" s="93">
        <v>6</v>
      </c>
      <c r="K8481" s="93">
        <v>1</v>
      </c>
      <c r="L8481" s="93">
        <v>5</v>
      </c>
    </row>
    <row r="8482" spans="1:12" x14ac:dyDescent="0.15">
      <c r="A8482">
        <v>9</v>
      </c>
      <c r="B8482" s="93">
        <v>5</v>
      </c>
      <c r="C8482" s="93">
        <v>3</v>
      </c>
      <c r="D8482" s="93">
        <v>2</v>
      </c>
      <c r="E8482" s="93">
        <v>44</v>
      </c>
      <c r="F8482" s="93">
        <v>13</v>
      </c>
      <c r="G8482" s="93">
        <v>7</v>
      </c>
      <c r="H8482" s="93">
        <v>6</v>
      </c>
      <c r="I8482" s="93">
        <v>79</v>
      </c>
      <c r="J8482" s="93">
        <v>4</v>
      </c>
      <c r="K8482" s="93">
        <v>2</v>
      </c>
      <c r="L8482" s="93">
        <v>2</v>
      </c>
    </row>
    <row r="8483" spans="1:12" x14ac:dyDescent="0.15">
      <c r="A8483" t="s">
        <v>426</v>
      </c>
      <c r="B8483" s="93">
        <v>43</v>
      </c>
      <c r="C8483" s="93">
        <v>22</v>
      </c>
      <c r="D8483" s="93">
        <v>21</v>
      </c>
      <c r="E8483" s="93" t="s">
        <v>427</v>
      </c>
      <c r="F8483" s="93">
        <v>74</v>
      </c>
      <c r="G8483" s="93">
        <v>33</v>
      </c>
      <c r="H8483" s="93">
        <v>41</v>
      </c>
      <c r="I8483" s="93" t="s">
        <v>428</v>
      </c>
      <c r="J8483" s="93">
        <v>21</v>
      </c>
      <c r="K8483" s="93">
        <v>10</v>
      </c>
      <c r="L8483" s="93">
        <v>11</v>
      </c>
    </row>
    <row r="8484" spans="1:12" x14ac:dyDescent="0.15">
      <c r="A8484">
        <v>10</v>
      </c>
      <c r="B8484" s="93">
        <v>9</v>
      </c>
      <c r="C8484" s="93">
        <v>4</v>
      </c>
      <c r="D8484" s="93">
        <v>5</v>
      </c>
      <c r="E8484" s="93">
        <v>45</v>
      </c>
      <c r="F8484" s="93">
        <v>18</v>
      </c>
      <c r="G8484" s="93">
        <v>8</v>
      </c>
      <c r="H8484" s="93">
        <v>10</v>
      </c>
      <c r="I8484" s="93">
        <v>80</v>
      </c>
      <c r="J8484" s="93">
        <v>3</v>
      </c>
      <c r="K8484" s="93">
        <v>2</v>
      </c>
      <c r="L8484" s="93">
        <v>1</v>
      </c>
    </row>
    <row r="8485" spans="1:12" x14ac:dyDescent="0.15">
      <c r="A8485">
        <v>11</v>
      </c>
      <c r="B8485" s="93">
        <v>12</v>
      </c>
      <c r="C8485" s="93">
        <v>6</v>
      </c>
      <c r="D8485" s="93">
        <v>6</v>
      </c>
      <c r="E8485" s="93">
        <v>46</v>
      </c>
      <c r="F8485" s="93">
        <v>10</v>
      </c>
      <c r="G8485" s="93">
        <v>2</v>
      </c>
      <c r="H8485" s="93">
        <v>8</v>
      </c>
      <c r="I8485" s="93">
        <v>81</v>
      </c>
      <c r="J8485" s="93">
        <v>4</v>
      </c>
      <c r="K8485" s="93">
        <v>2</v>
      </c>
      <c r="L8485" s="93">
        <v>2</v>
      </c>
    </row>
    <row r="8486" spans="1:12" x14ac:dyDescent="0.15">
      <c r="A8486">
        <v>12</v>
      </c>
      <c r="B8486" s="93">
        <v>5</v>
      </c>
      <c r="C8486" s="93">
        <v>3</v>
      </c>
      <c r="D8486" s="93">
        <v>2</v>
      </c>
      <c r="E8486" s="93">
        <v>47</v>
      </c>
      <c r="F8486" s="93">
        <v>16</v>
      </c>
      <c r="G8486" s="93">
        <v>7</v>
      </c>
      <c r="H8486" s="93">
        <v>9</v>
      </c>
      <c r="I8486" s="93">
        <v>82</v>
      </c>
      <c r="J8486" s="93">
        <v>6</v>
      </c>
      <c r="K8486" s="93">
        <v>3</v>
      </c>
      <c r="L8486" s="93">
        <v>3</v>
      </c>
    </row>
    <row r="8487" spans="1:12" x14ac:dyDescent="0.15">
      <c r="A8487">
        <v>13</v>
      </c>
      <c r="B8487" s="93">
        <v>8</v>
      </c>
      <c r="C8487" s="93">
        <v>5</v>
      </c>
      <c r="D8487" s="93">
        <v>3</v>
      </c>
      <c r="E8487" s="93">
        <v>48</v>
      </c>
      <c r="F8487" s="93">
        <v>13</v>
      </c>
      <c r="G8487" s="93">
        <v>5</v>
      </c>
      <c r="H8487" s="93">
        <v>8</v>
      </c>
      <c r="I8487" s="93">
        <v>83</v>
      </c>
      <c r="J8487" s="93">
        <v>5</v>
      </c>
      <c r="K8487" s="93">
        <v>2</v>
      </c>
      <c r="L8487" s="93">
        <v>3</v>
      </c>
    </row>
    <row r="8488" spans="1:12" x14ac:dyDescent="0.15">
      <c r="A8488">
        <v>14</v>
      </c>
      <c r="B8488" s="93">
        <v>9</v>
      </c>
      <c r="C8488" s="93">
        <v>4</v>
      </c>
      <c r="D8488" s="93">
        <v>5</v>
      </c>
      <c r="E8488" s="93">
        <v>49</v>
      </c>
      <c r="F8488" s="93">
        <v>17</v>
      </c>
      <c r="G8488" s="93">
        <v>11</v>
      </c>
      <c r="H8488" s="93">
        <v>6</v>
      </c>
      <c r="I8488" s="93">
        <v>84</v>
      </c>
      <c r="J8488" s="93">
        <v>3</v>
      </c>
      <c r="K8488" s="93">
        <v>1</v>
      </c>
      <c r="L8488" s="93">
        <v>2</v>
      </c>
    </row>
    <row r="8489" spans="1:12" x14ac:dyDescent="0.15">
      <c r="A8489" t="s">
        <v>429</v>
      </c>
      <c r="B8489" s="93">
        <v>57</v>
      </c>
      <c r="C8489" s="93">
        <v>26</v>
      </c>
      <c r="D8489" s="93">
        <v>31</v>
      </c>
      <c r="E8489" s="93" t="s">
        <v>430</v>
      </c>
      <c r="F8489" s="93">
        <v>69</v>
      </c>
      <c r="G8489" s="93">
        <v>32</v>
      </c>
      <c r="H8489" s="93">
        <v>37</v>
      </c>
      <c r="I8489" s="93" t="s">
        <v>431</v>
      </c>
      <c r="J8489" s="93">
        <v>11</v>
      </c>
      <c r="K8489" s="93">
        <v>3</v>
      </c>
      <c r="L8489" s="93">
        <v>8</v>
      </c>
    </row>
    <row r="8490" spans="1:12" x14ac:dyDescent="0.15">
      <c r="A8490">
        <v>15</v>
      </c>
      <c r="B8490" s="93">
        <v>12</v>
      </c>
      <c r="C8490" s="93">
        <v>6</v>
      </c>
      <c r="D8490" s="93">
        <v>6</v>
      </c>
      <c r="E8490" s="93">
        <v>50</v>
      </c>
      <c r="F8490" s="93">
        <v>12</v>
      </c>
      <c r="G8490" s="93">
        <v>8</v>
      </c>
      <c r="H8490" s="93">
        <v>4</v>
      </c>
      <c r="I8490" s="93">
        <v>85</v>
      </c>
      <c r="J8490" s="93">
        <v>2</v>
      </c>
      <c r="K8490" s="93">
        <v>2</v>
      </c>
      <c r="L8490" s="93">
        <v>0</v>
      </c>
    </row>
    <row r="8491" spans="1:12" x14ac:dyDescent="0.15">
      <c r="A8491">
        <v>16</v>
      </c>
      <c r="B8491" s="93">
        <v>9</v>
      </c>
      <c r="C8491" s="93">
        <v>5</v>
      </c>
      <c r="D8491" s="93">
        <v>4</v>
      </c>
      <c r="E8491" s="93">
        <v>51</v>
      </c>
      <c r="F8491" s="93">
        <v>7</v>
      </c>
      <c r="G8491" s="93">
        <v>3</v>
      </c>
      <c r="H8491" s="93">
        <v>4</v>
      </c>
      <c r="I8491" s="93">
        <v>86</v>
      </c>
      <c r="J8491" s="93">
        <v>2</v>
      </c>
      <c r="K8491" s="93">
        <v>1</v>
      </c>
      <c r="L8491" s="93">
        <v>1</v>
      </c>
    </row>
    <row r="8492" spans="1:12" x14ac:dyDescent="0.15">
      <c r="A8492">
        <v>17</v>
      </c>
      <c r="B8492" s="93">
        <v>13</v>
      </c>
      <c r="C8492" s="93">
        <v>5</v>
      </c>
      <c r="D8492" s="93">
        <v>8</v>
      </c>
      <c r="E8492" s="93">
        <v>52</v>
      </c>
      <c r="F8492" s="93">
        <v>18</v>
      </c>
      <c r="G8492" s="93">
        <v>5</v>
      </c>
      <c r="H8492" s="93">
        <v>13</v>
      </c>
      <c r="I8492" s="93">
        <v>87</v>
      </c>
      <c r="J8492" s="93">
        <v>1</v>
      </c>
      <c r="K8492" s="93">
        <v>0</v>
      </c>
      <c r="L8492" s="93">
        <v>1</v>
      </c>
    </row>
    <row r="8493" spans="1:12" x14ac:dyDescent="0.15">
      <c r="A8493">
        <v>18</v>
      </c>
      <c r="B8493" s="93">
        <v>13</v>
      </c>
      <c r="C8493" s="93">
        <v>6</v>
      </c>
      <c r="D8493" s="93">
        <v>7</v>
      </c>
      <c r="E8493" s="93">
        <v>53</v>
      </c>
      <c r="F8493" s="93">
        <v>12</v>
      </c>
      <c r="G8493" s="93">
        <v>5</v>
      </c>
      <c r="H8493" s="93">
        <v>7</v>
      </c>
      <c r="I8493" s="93">
        <v>88</v>
      </c>
      <c r="J8493" s="93">
        <v>4</v>
      </c>
      <c r="K8493" s="93">
        <v>0</v>
      </c>
      <c r="L8493" s="93">
        <v>4</v>
      </c>
    </row>
    <row r="8494" spans="1:12" x14ac:dyDescent="0.15">
      <c r="A8494">
        <v>19</v>
      </c>
      <c r="B8494" s="93">
        <v>10</v>
      </c>
      <c r="C8494" s="93">
        <v>4</v>
      </c>
      <c r="D8494" s="93">
        <v>6</v>
      </c>
      <c r="E8494" s="93">
        <v>54</v>
      </c>
      <c r="F8494" s="93">
        <v>20</v>
      </c>
      <c r="G8494" s="93">
        <v>11</v>
      </c>
      <c r="H8494" s="93">
        <v>9</v>
      </c>
      <c r="I8494" s="93">
        <v>89</v>
      </c>
      <c r="J8494" s="93">
        <v>2</v>
      </c>
      <c r="K8494" s="93">
        <v>0</v>
      </c>
      <c r="L8494" s="93">
        <v>2</v>
      </c>
    </row>
    <row r="8495" spans="1:12" x14ac:dyDescent="0.15">
      <c r="A8495" t="s">
        <v>432</v>
      </c>
      <c r="B8495" s="93">
        <v>64</v>
      </c>
      <c r="C8495" s="93">
        <v>38</v>
      </c>
      <c r="D8495" s="93">
        <v>26</v>
      </c>
      <c r="E8495" s="93" t="s">
        <v>433</v>
      </c>
      <c r="F8495" s="93">
        <v>64</v>
      </c>
      <c r="G8495" s="93">
        <v>33</v>
      </c>
      <c r="H8495" s="93">
        <v>31</v>
      </c>
      <c r="I8495" s="93" t="s">
        <v>434</v>
      </c>
      <c r="J8495" s="93">
        <v>6</v>
      </c>
      <c r="K8495" s="93">
        <v>2</v>
      </c>
      <c r="L8495" s="93">
        <v>4</v>
      </c>
    </row>
    <row r="8496" spans="1:12" x14ac:dyDescent="0.15">
      <c r="A8496">
        <v>20</v>
      </c>
      <c r="B8496" s="93">
        <v>11</v>
      </c>
      <c r="C8496" s="93">
        <v>7</v>
      </c>
      <c r="D8496" s="93">
        <v>4</v>
      </c>
      <c r="E8496" s="93">
        <v>55</v>
      </c>
      <c r="F8496" s="93">
        <v>21</v>
      </c>
      <c r="G8496" s="93">
        <v>10</v>
      </c>
      <c r="H8496" s="93">
        <v>11</v>
      </c>
      <c r="I8496" s="93">
        <v>90</v>
      </c>
      <c r="J8496" s="93">
        <v>1</v>
      </c>
      <c r="K8496" s="93">
        <v>0</v>
      </c>
      <c r="L8496" s="93">
        <v>1</v>
      </c>
    </row>
    <row r="8497" spans="1:12" x14ac:dyDescent="0.15">
      <c r="A8497">
        <v>21</v>
      </c>
      <c r="B8497" s="93">
        <v>14</v>
      </c>
      <c r="C8497" s="93">
        <v>9</v>
      </c>
      <c r="D8497" s="93">
        <v>5</v>
      </c>
      <c r="E8497" s="93">
        <v>56</v>
      </c>
      <c r="F8497" s="93">
        <v>12</v>
      </c>
      <c r="G8497" s="93">
        <v>5</v>
      </c>
      <c r="H8497" s="93">
        <v>7</v>
      </c>
      <c r="I8497" s="93">
        <v>91</v>
      </c>
      <c r="J8497" s="93">
        <v>1</v>
      </c>
      <c r="K8497" s="93">
        <v>0</v>
      </c>
      <c r="L8497" s="93">
        <v>1</v>
      </c>
    </row>
    <row r="8498" spans="1:12" x14ac:dyDescent="0.15">
      <c r="A8498">
        <v>22</v>
      </c>
      <c r="B8498" s="93">
        <v>7</v>
      </c>
      <c r="C8498" s="93">
        <v>4</v>
      </c>
      <c r="D8498" s="93">
        <v>3</v>
      </c>
      <c r="E8498" s="93">
        <v>57</v>
      </c>
      <c r="F8498" s="93">
        <v>12</v>
      </c>
      <c r="G8498" s="93">
        <v>6</v>
      </c>
      <c r="H8498" s="93">
        <v>6</v>
      </c>
      <c r="I8498" s="93">
        <v>92</v>
      </c>
      <c r="J8498" s="93">
        <v>2</v>
      </c>
      <c r="K8498" s="93">
        <v>2</v>
      </c>
      <c r="L8498" s="93">
        <v>0</v>
      </c>
    </row>
    <row r="8499" spans="1:12" x14ac:dyDescent="0.15">
      <c r="A8499">
        <v>23</v>
      </c>
      <c r="B8499" s="93">
        <v>17</v>
      </c>
      <c r="C8499" s="93">
        <v>10</v>
      </c>
      <c r="D8499" s="93">
        <v>7</v>
      </c>
      <c r="E8499" s="93">
        <v>58</v>
      </c>
      <c r="F8499" s="93">
        <v>11</v>
      </c>
      <c r="G8499" s="93">
        <v>7</v>
      </c>
      <c r="H8499" s="93">
        <v>4</v>
      </c>
      <c r="I8499" s="93">
        <v>93</v>
      </c>
      <c r="J8499" s="93">
        <v>1</v>
      </c>
      <c r="K8499" s="93">
        <v>0</v>
      </c>
      <c r="L8499" s="93">
        <v>1</v>
      </c>
    </row>
    <row r="8500" spans="1:12" x14ac:dyDescent="0.15">
      <c r="A8500">
        <v>24</v>
      </c>
      <c r="B8500" s="93">
        <v>15</v>
      </c>
      <c r="C8500" s="93">
        <v>8</v>
      </c>
      <c r="D8500" s="93">
        <v>7</v>
      </c>
      <c r="E8500" s="93">
        <v>59</v>
      </c>
      <c r="F8500" s="93">
        <v>8</v>
      </c>
      <c r="G8500" s="93">
        <v>5</v>
      </c>
      <c r="H8500" s="93">
        <v>3</v>
      </c>
      <c r="I8500" s="93">
        <v>94</v>
      </c>
      <c r="J8500" s="93">
        <v>1</v>
      </c>
      <c r="K8500" s="93">
        <v>0</v>
      </c>
      <c r="L8500" s="93">
        <v>1</v>
      </c>
    </row>
    <row r="8501" spans="1:12" x14ac:dyDescent="0.15">
      <c r="A8501" t="s">
        <v>435</v>
      </c>
      <c r="B8501" s="93">
        <v>73</v>
      </c>
      <c r="C8501" s="93">
        <v>39</v>
      </c>
      <c r="D8501" s="93">
        <v>34</v>
      </c>
      <c r="E8501" s="93" t="s">
        <v>436</v>
      </c>
      <c r="F8501" s="93">
        <v>40</v>
      </c>
      <c r="G8501" s="93">
        <v>20</v>
      </c>
      <c r="H8501" s="93">
        <v>20</v>
      </c>
      <c r="I8501" s="93" t="s">
        <v>437</v>
      </c>
      <c r="J8501" s="93">
        <v>0</v>
      </c>
      <c r="K8501" s="93">
        <v>0</v>
      </c>
      <c r="L8501" s="93">
        <v>0</v>
      </c>
    </row>
    <row r="8502" spans="1:12" x14ac:dyDescent="0.15">
      <c r="A8502">
        <v>25</v>
      </c>
      <c r="B8502" s="93">
        <v>14</v>
      </c>
      <c r="C8502" s="93">
        <v>6</v>
      </c>
      <c r="D8502" s="93">
        <v>8</v>
      </c>
      <c r="E8502" s="93">
        <v>60</v>
      </c>
      <c r="F8502" s="93">
        <v>13</v>
      </c>
      <c r="G8502" s="93">
        <v>6</v>
      </c>
      <c r="H8502" s="93">
        <v>7</v>
      </c>
      <c r="I8502" s="93">
        <v>95</v>
      </c>
      <c r="J8502" s="93">
        <v>0</v>
      </c>
      <c r="K8502" s="93">
        <v>0</v>
      </c>
      <c r="L8502" s="93">
        <v>0</v>
      </c>
    </row>
    <row r="8503" spans="1:12" x14ac:dyDescent="0.15">
      <c r="A8503">
        <v>26</v>
      </c>
      <c r="B8503" s="93">
        <v>13</v>
      </c>
      <c r="C8503" s="93">
        <v>9</v>
      </c>
      <c r="D8503" s="93">
        <v>4</v>
      </c>
      <c r="E8503" s="93">
        <v>61</v>
      </c>
      <c r="F8503" s="93">
        <v>6</v>
      </c>
      <c r="G8503" s="93">
        <v>3</v>
      </c>
      <c r="H8503" s="93">
        <v>3</v>
      </c>
      <c r="I8503" s="93">
        <v>96</v>
      </c>
      <c r="J8503" s="93">
        <v>0</v>
      </c>
      <c r="K8503" s="93">
        <v>0</v>
      </c>
      <c r="L8503" s="93">
        <v>0</v>
      </c>
    </row>
    <row r="8504" spans="1:12" x14ac:dyDescent="0.15">
      <c r="A8504">
        <v>27</v>
      </c>
      <c r="B8504" s="93">
        <v>17</v>
      </c>
      <c r="C8504" s="93">
        <v>10</v>
      </c>
      <c r="D8504" s="93">
        <v>7</v>
      </c>
      <c r="E8504" s="93">
        <v>62</v>
      </c>
      <c r="F8504" s="93">
        <v>8</v>
      </c>
      <c r="G8504" s="93">
        <v>4</v>
      </c>
      <c r="H8504" s="93">
        <v>4</v>
      </c>
      <c r="I8504" s="93">
        <v>97</v>
      </c>
      <c r="J8504" s="93">
        <v>0</v>
      </c>
      <c r="K8504" s="93">
        <v>0</v>
      </c>
      <c r="L8504" s="93">
        <v>0</v>
      </c>
    </row>
    <row r="8505" spans="1:12" x14ac:dyDescent="0.15">
      <c r="A8505">
        <v>28</v>
      </c>
      <c r="B8505" s="93">
        <v>15</v>
      </c>
      <c r="C8505" s="93">
        <v>5</v>
      </c>
      <c r="D8505" s="93">
        <v>10</v>
      </c>
      <c r="E8505" s="93">
        <v>63</v>
      </c>
      <c r="F8505" s="93">
        <v>5</v>
      </c>
      <c r="G8505" s="93">
        <v>2</v>
      </c>
      <c r="H8505" s="93">
        <v>3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14</v>
      </c>
      <c r="C8506" s="93">
        <v>9</v>
      </c>
      <c r="D8506" s="93">
        <v>5</v>
      </c>
      <c r="E8506" s="93">
        <v>64</v>
      </c>
      <c r="F8506" s="93">
        <v>8</v>
      </c>
      <c r="G8506" s="93">
        <v>5</v>
      </c>
      <c r="H8506" s="93">
        <v>3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67</v>
      </c>
      <c r="C8507" s="93">
        <v>33</v>
      </c>
      <c r="D8507" s="93">
        <v>34</v>
      </c>
      <c r="E8507" s="93" t="s">
        <v>439</v>
      </c>
      <c r="F8507" s="93">
        <v>45</v>
      </c>
      <c r="G8507" s="93">
        <v>26</v>
      </c>
      <c r="H8507" s="93">
        <v>19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17</v>
      </c>
      <c r="C8508" s="93">
        <v>8</v>
      </c>
      <c r="D8508" s="93">
        <v>9</v>
      </c>
      <c r="E8508" s="93">
        <v>65</v>
      </c>
      <c r="F8508" s="93">
        <v>6</v>
      </c>
      <c r="G8508" s="93">
        <v>5</v>
      </c>
      <c r="H8508" s="93">
        <v>1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14</v>
      </c>
      <c r="C8509" s="93">
        <v>7</v>
      </c>
      <c r="D8509" s="93">
        <v>7</v>
      </c>
      <c r="E8509" s="93">
        <v>66</v>
      </c>
      <c r="F8509" s="93">
        <v>7</v>
      </c>
      <c r="G8509" s="93">
        <v>3</v>
      </c>
      <c r="H8509" s="93">
        <v>4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17</v>
      </c>
      <c r="C8510" s="93">
        <v>8</v>
      </c>
      <c r="D8510" s="93">
        <v>9</v>
      </c>
      <c r="E8510" s="93">
        <v>67</v>
      </c>
      <c r="F8510" s="93">
        <v>13</v>
      </c>
      <c r="G8510" s="93">
        <v>6</v>
      </c>
      <c r="H8510" s="93">
        <v>7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11</v>
      </c>
      <c r="C8511" s="93">
        <v>6</v>
      </c>
      <c r="D8511" s="93">
        <v>5</v>
      </c>
      <c r="E8511" s="93">
        <v>68</v>
      </c>
      <c r="F8511" s="93">
        <v>10</v>
      </c>
      <c r="G8511" s="93">
        <v>4</v>
      </c>
      <c r="H8511" s="93">
        <v>6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8</v>
      </c>
      <c r="C8512" s="93">
        <v>4</v>
      </c>
      <c r="D8512" s="93">
        <v>4</v>
      </c>
      <c r="E8512" s="93">
        <v>69</v>
      </c>
      <c r="F8512" s="93">
        <v>9</v>
      </c>
      <c r="G8512" s="93">
        <v>8</v>
      </c>
      <c r="H8512" s="93">
        <v>1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66</v>
      </c>
      <c r="C8515" s="93" t="s">
        <v>272</v>
      </c>
      <c r="D8515" s="93">
        <v>126</v>
      </c>
      <c r="E8515" s="93" t="s">
        <v>273</v>
      </c>
      <c r="F8515" s="93">
        <v>322</v>
      </c>
      <c r="G8515" s="93" t="s">
        <v>272</v>
      </c>
      <c r="H8515" s="93">
        <v>637</v>
      </c>
      <c r="I8515" s="93" t="s">
        <v>273</v>
      </c>
      <c r="J8515" s="93">
        <v>73</v>
      </c>
      <c r="K8515" s="93" t="s">
        <v>272</v>
      </c>
      <c r="L8515" s="93">
        <v>159</v>
      </c>
    </row>
    <row r="8516" spans="1:12" x14ac:dyDescent="0.15">
      <c r="A8516" t="s">
        <v>274</v>
      </c>
      <c r="B8516" s="93">
        <v>60</v>
      </c>
      <c r="C8516" s="93" t="s">
        <v>662</v>
      </c>
      <c r="D8516" s="93">
        <v>0.13665943600867678</v>
      </c>
      <c r="E8516" s="93" t="s">
        <v>274</v>
      </c>
      <c r="F8516" s="93">
        <v>315</v>
      </c>
      <c r="G8516" s="93" t="s">
        <v>662</v>
      </c>
      <c r="H8516" s="93">
        <v>0.69088937093275493</v>
      </c>
      <c r="I8516" s="93" t="s">
        <v>274</v>
      </c>
      <c r="J8516" s="93">
        <v>86</v>
      </c>
      <c r="K8516" s="93" t="s">
        <v>662</v>
      </c>
      <c r="L8516" s="93">
        <v>0.17245119305856832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44012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1906</v>
      </c>
      <c r="C8521" s="93">
        <v>934</v>
      </c>
      <c r="D8521" s="93">
        <v>972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85</v>
      </c>
      <c r="C8522" s="93">
        <v>46</v>
      </c>
      <c r="D8522" s="93">
        <v>39</v>
      </c>
      <c r="E8522" s="93" t="s">
        <v>421</v>
      </c>
      <c r="F8522" s="93">
        <v>127</v>
      </c>
      <c r="G8522" s="93">
        <v>65</v>
      </c>
      <c r="H8522" s="93">
        <v>62</v>
      </c>
      <c r="I8522" s="93" t="s">
        <v>422</v>
      </c>
      <c r="J8522" s="93">
        <v>79</v>
      </c>
      <c r="K8522" s="93">
        <v>43</v>
      </c>
      <c r="L8522" s="93">
        <v>36</v>
      </c>
    </row>
    <row r="8523" spans="1:12" x14ac:dyDescent="0.15">
      <c r="A8523">
        <v>0</v>
      </c>
      <c r="B8523" s="93">
        <v>15</v>
      </c>
      <c r="C8523" s="93">
        <v>5</v>
      </c>
      <c r="D8523" s="93">
        <v>10</v>
      </c>
      <c r="E8523" s="93">
        <v>35</v>
      </c>
      <c r="F8523" s="93">
        <v>19</v>
      </c>
      <c r="G8523" s="93">
        <v>10</v>
      </c>
      <c r="H8523" s="93">
        <v>9</v>
      </c>
      <c r="I8523" s="93">
        <v>70</v>
      </c>
      <c r="J8523" s="93">
        <v>16</v>
      </c>
      <c r="K8523" s="93">
        <v>7</v>
      </c>
      <c r="L8523" s="93">
        <v>9</v>
      </c>
    </row>
    <row r="8524" spans="1:12" x14ac:dyDescent="0.15">
      <c r="A8524">
        <v>1</v>
      </c>
      <c r="B8524" s="93">
        <v>27</v>
      </c>
      <c r="C8524" s="93">
        <v>16</v>
      </c>
      <c r="D8524" s="93">
        <v>11</v>
      </c>
      <c r="E8524" s="93">
        <v>36</v>
      </c>
      <c r="F8524" s="93">
        <v>21</v>
      </c>
      <c r="G8524" s="93">
        <v>11</v>
      </c>
      <c r="H8524" s="93">
        <v>10</v>
      </c>
      <c r="I8524" s="93">
        <v>71</v>
      </c>
      <c r="J8524" s="93">
        <v>22</v>
      </c>
      <c r="K8524" s="93">
        <v>14</v>
      </c>
      <c r="L8524" s="93">
        <v>8</v>
      </c>
    </row>
    <row r="8525" spans="1:12" x14ac:dyDescent="0.15">
      <c r="A8525">
        <v>2</v>
      </c>
      <c r="B8525" s="93">
        <v>14</v>
      </c>
      <c r="C8525" s="93">
        <v>7</v>
      </c>
      <c r="D8525" s="93">
        <v>7</v>
      </c>
      <c r="E8525" s="93">
        <v>37</v>
      </c>
      <c r="F8525" s="93">
        <v>30</v>
      </c>
      <c r="G8525" s="93">
        <v>18</v>
      </c>
      <c r="H8525" s="93">
        <v>12</v>
      </c>
      <c r="I8525" s="93">
        <v>72</v>
      </c>
      <c r="J8525" s="93">
        <v>20</v>
      </c>
      <c r="K8525" s="93">
        <v>9</v>
      </c>
      <c r="L8525" s="93">
        <v>11</v>
      </c>
    </row>
    <row r="8526" spans="1:12" x14ac:dyDescent="0.15">
      <c r="A8526">
        <v>3</v>
      </c>
      <c r="B8526" s="93">
        <v>18</v>
      </c>
      <c r="C8526" s="93">
        <v>10</v>
      </c>
      <c r="D8526" s="93">
        <v>8</v>
      </c>
      <c r="E8526" s="93">
        <v>38</v>
      </c>
      <c r="F8526" s="93">
        <v>25</v>
      </c>
      <c r="G8526" s="93">
        <v>12</v>
      </c>
      <c r="H8526" s="93">
        <v>13</v>
      </c>
      <c r="I8526" s="93">
        <v>73</v>
      </c>
      <c r="J8526" s="93">
        <v>14</v>
      </c>
      <c r="K8526" s="93">
        <v>9</v>
      </c>
      <c r="L8526" s="93">
        <v>5</v>
      </c>
    </row>
    <row r="8527" spans="1:12" x14ac:dyDescent="0.15">
      <c r="A8527">
        <v>4</v>
      </c>
      <c r="B8527" s="93">
        <v>11</v>
      </c>
      <c r="C8527" s="93">
        <v>8</v>
      </c>
      <c r="D8527" s="93">
        <v>3</v>
      </c>
      <c r="E8527" s="93">
        <v>39</v>
      </c>
      <c r="F8527" s="93">
        <v>32</v>
      </c>
      <c r="G8527" s="93">
        <v>14</v>
      </c>
      <c r="H8527" s="93">
        <v>18</v>
      </c>
      <c r="I8527" s="93">
        <v>74</v>
      </c>
      <c r="J8527" s="93">
        <v>7</v>
      </c>
      <c r="K8527" s="93">
        <v>4</v>
      </c>
      <c r="L8527" s="93">
        <v>3</v>
      </c>
    </row>
    <row r="8528" spans="1:12" x14ac:dyDescent="0.15">
      <c r="A8528" t="s">
        <v>423</v>
      </c>
      <c r="B8528" s="93">
        <v>86</v>
      </c>
      <c r="C8528" s="93">
        <v>43</v>
      </c>
      <c r="D8528" s="93">
        <v>43</v>
      </c>
      <c r="E8528" s="93" t="s">
        <v>424</v>
      </c>
      <c r="F8528" s="93">
        <v>137</v>
      </c>
      <c r="G8528" s="93">
        <v>60</v>
      </c>
      <c r="H8528" s="93">
        <v>77</v>
      </c>
      <c r="I8528" s="93" t="s">
        <v>425</v>
      </c>
      <c r="J8528" s="93">
        <v>59</v>
      </c>
      <c r="K8528" s="93">
        <v>27</v>
      </c>
      <c r="L8528" s="93">
        <v>32</v>
      </c>
    </row>
    <row r="8529" spans="1:12" x14ac:dyDescent="0.15">
      <c r="A8529">
        <v>5</v>
      </c>
      <c r="B8529" s="93">
        <v>18</v>
      </c>
      <c r="C8529" s="93">
        <v>10</v>
      </c>
      <c r="D8529" s="93">
        <v>8</v>
      </c>
      <c r="E8529" s="93">
        <v>40</v>
      </c>
      <c r="F8529" s="93">
        <v>34</v>
      </c>
      <c r="G8529" s="93">
        <v>14</v>
      </c>
      <c r="H8529" s="93">
        <v>20</v>
      </c>
      <c r="I8529" s="93">
        <v>75</v>
      </c>
      <c r="J8529" s="93">
        <v>9</v>
      </c>
      <c r="K8529" s="93">
        <v>4</v>
      </c>
      <c r="L8529" s="93">
        <v>5</v>
      </c>
    </row>
    <row r="8530" spans="1:12" x14ac:dyDescent="0.15">
      <c r="A8530">
        <v>6</v>
      </c>
      <c r="B8530" s="93">
        <v>22</v>
      </c>
      <c r="C8530" s="93">
        <v>10</v>
      </c>
      <c r="D8530" s="93">
        <v>12</v>
      </c>
      <c r="E8530" s="93">
        <v>41</v>
      </c>
      <c r="F8530" s="93">
        <v>14</v>
      </c>
      <c r="G8530" s="93">
        <v>8</v>
      </c>
      <c r="H8530" s="93">
        <v>6</v>
      </c>
      <c r="I8530" s="93">
        <v>76</v>
      </c>
      <c r="J8530" s="93">
        <v>16</v>
      </c>
      <c r="K8530" s="93">
        <v>6</v>
      </c>
      <c r="L8530" s="93">
        <v>10</v>
      </c>
    </row>
    <row r="8531" spans="1:12" x14ac:dyDescent="0.15">
      <c r="A8531">
        <v>7</v>
      </c>
      <c r="B8531" s="93">
        <v>15</v>
      </c>
      <c r="C8531" s="93">
        <v>8</v>
      </c>
      <c r="D8531" s="93">
        <v>7</v>
      </c>
      <c r="E8531" s="93">
        <v>42</v>
      </c>
      <c r="F8531" s="93">
        <v>27</v>
      </c>
      <c r="G8531" s="93">
        <v>7</v>
      </c>
      <c r="H8531" s="93">
        <v>20</v>
      </c>
      <c r="I8531" s="93">
        <v>77</v>
      </c>
      <c r="J8531" s="93">
        <v>16</v>
      </c>
      <c r="K8531" s="93">
        <v>7</v>
      </c>
      <c r="L8531" s="93">
        <v>9</v>
      </c>
    </row>
    <row r="8532" spans="1:12" x14ac:dyDescent="0.15">
      <c r="A8532">
        <v>8</v>
      </c>
      <c r="B8532" s="93">
        <v>15</v>
      </c>
      <c r="C8532" s="93">
        <v>8</v>
      </c>
      <c r="D8532" s="93">
        <v>7</v>
      </c>
      <c r="E8532" s="93">
        <v>43</v>
      </c>
      <c r="F8532" s="93">
        <v>29</v>
      </c>
      <c r="G8532" s="93">
        <v>13</v>
      </c>
      <c r="H8532" s="93">
        <v>16</v>
      </c>
      <c r="I8532" s="93">
        <v>78</v>
      </c>
      <c r="J8532" s="93">
        <v>11</v>
      </c>
      <c r="K8532" s="93">
        <v>8</v>
      </c>
      <c r="L8532" s="93">
        <v>3</v>
      </c>
    </row>
    <row r="8533" spans="1:12" x14ac:dyDescent="0.15">
      <c r="A8533">
        <v>9</v>
      </c>
      <c r="B8533" s="93">
        <v>16</v>
      </c>
      <c r="C8533" s="93">
        <v>7</v>
      </c>
      <c r="D8533" s="93">
        <v>9</v>
      </c>
      <c r="E8533" s="93">
        <v>44</v>
      </c>
      <c r="F8533" s="93">
        <v>33</v>
      </c>
      <c r="G8533" s="93">
        <v>18</v>
      </c>
      <c r="H8533" s="93">
        <v>15</v>
      </c>
      <c r="I8533" s="93">
        <v>79</v>
      </c>
      <c r="J8533" s="93">
        <v>7</v>
      </c>
      <c r="K8533" s="93">
        <v>2</v>
      </c>
      <c r="L8533" s="93">
        <v>5</v>
      </c>
    </row>
    <row r="8534" spans="1:12" x14ac:dyDescent="0.15">
      <c r="A8534" t="s">
        <v>426</v>
      </c>
      <c r="B8534" s="93">
        <v>113</v>
      </c>
      <c r="C8534" s="93">
        <v>60</v>
      </c>
      <c r="D8534" s="93">
        <v>53</v>
      </c>
      <c r="E8534" s="93" t="s">
        <v>427</v>
      </c>
      <c r="F8534" s="93">
        <v>178</v>
      </c>
      <c r="G8534" s="93">
        <v>80</v>
      </c>
      <c r="H8534" s="93">
        <v>98</v>
      </c>
      <c r="I8534" s="93" t="s">
        <v>428</v>
      </c>
      <c r="J8534" s="93">
        <v>41</v>
      </c>
      <c r="K8534" s="93">
        <v>18</v>
      </c>
      <c r="L8534" s="93">
        <v>23</v>
      </c>
    </row>
    <row r="8535" spans="1:12" x14ac:dyDescent="0.15">
      <c r="A8535">
        <v>10</v>
      </c>
      <c r="B8535" s="93">
        <v>23</v>
      </c>
      <c r="C8535" s="93">
        <v>8</v>
      </c>
      <c r="D8535" s="93">
        <v>15</v>
      </c>
      <c r="E8535" s="93">
        <v>45</v>
      </c>
      <c r="F8535" s="93">
        <v>38</v>
      </c>
      <c r="G8535" s="93">
        <v>18</v>
      </c>
      <c r="H8535" s="93">
        <v>20</v>
      </c>
      <c r="I8535" s="93">
        <v>80</v>
      </c>
      <c r="J8535" s="93">
        <v>5</v>
      </c>
      <c r="K8535" s="93">
        <v>1</v>
      </c>
      <c r="L8535" s="93">
        <v>4</v>
      </c>
    </row>
    <row r="8536" spans="1:12" x14ac:dyDescent="0.15">
      <c r="A8536">
        <v>11</v>
      </c>
      <c r="B8536" s="93">
        <v>18</v>
      </c>
      <c r="C8536" s="93">
        <v>10</v>
      </c>
      <c r="D8536" s="93">
        <v>8</v>
      </c>
      <c r="E8536" s="93">
        <v>46</v>
      </c>
      <c r="F8536" s="93">
        <v>31</v>
      </c>
      <c r="G8536" s="93">
        <v>14</v>
      </c>
      <c r="H8536" s="93">
        <v>17</v>
      </c>
      <c r="I8536" s="93">
        <v>81</v>
      </c>
      <c r="J8536" s="93">
        <v>7</v>
      </c>
      <c r="K8536" s="93">
        <v>3</v>
      </c>
      <c r="L8536" s="93">
        <v>4</v>
      </c>
    </row>
    <row r="8537" spans="1:12" x14ac:dyDescent="0.15">
      <c r="A8537">
        <v>12</v>
      </c>
      <c r="B8537" s="93">
        <v>20</v>
      </c>
      <c r="C8537" s="93">
        <v>11</v>
      </c>
      <c r="D8537" s="93">
        <v>9</v>
      </c>
      <c r="E8537" s="93">
        <v>47</v>
      </c>
      <c r="F8537" s="93">
        <v>37</v>
      </c>
      <c r="G8537" s="93">
        <v>16</v>
      </c>
      <c r="H8537" s="93">
        <v>21</v>
      </c>
      <c r="I8537" s="93">
        <v>82</v>
      </c>
      <c r="J8537" s="93">
        <v>14</v>
      </c>
      <c r="K8537" s="93">
        <v>7</v>
      </c>
      <c r="L8537" s="93">
        <v>7</v>
      </c>
    </row>
    <row r="8538" spans="1:12" x14ac:dyDescent="0.15">
      <c r="A8538">
        <v>13</v>
      </c>
      <c r="B8538" s="93">
        <v>29</v>
      </c>
      <c r="C8538" s="93">
        <v>14</v>
      </c>
      <c r="D8538" s="93">
        <v>15</v>
      </c>
      <c r="E8538" s="93">
        <v>48</v>
      </c>
      <c r="F8538" s="93">
        <v>36</v>
      </c>
      <c r="G8538" s="93">
        <v>15</v>
      </c>
      <c r="H8538" s="93">
        <v>21</v>
      </c>
      <c r="I8538" s="93">
        <v>83</v>
      </c>
      <c r="J8538" s="93">
        <v>10</v>
      </c>
      <c r="K8538" s="93">
        <v>4</v>
      </c>
      <c r="L8538" s="93">
        <v>6</v>
      </c>
    </row>
    <row r="8539" spans="1:12" x14ac:dyDescent="0.15">
      <c r="A8539">
        <v>14</v>
      </c>
      <c r="B8539" s="93">
        <v>23</v>
      </c>
      <c r="C8539" s="93">
        <v>17</v>
      </c>
      <c r="D8539" s="93">
        <v>6</v>
      </c>
      <c r="E8539" s="93">
        <v>49</v>
      </c>
      <c r="F8539" s="93">
        <v>36</v>
      </c>
      <c r="G8539" s="93">
        <v>17</v>
      </c>
      <c r="H8539" s="93">
        <v>19</v>
      </c>
      <c r="I8539" s="93">
        <v>84</v>
      </c>
      <c r="J8539" s="93">
        <v>5</v>
      </c>
      <c r="K8539" s="93">
        <v>3</v>
      </c>
      <c r="L8539" s="93">
        <v>2</v>
      </c>
    </row>
    <row r="8540" spans="1:12" x14ac:dyDescent="0.15">
      <c r="A8540" t="s">
        <v>429</v>
      </c>
      <c r="B8540" s="93">
        <v>141</v>
      </c>
      <c r="C8540" s="93">
        <v>76</v>
      </c>
      <c r="D8540" s="93">
        <v>65</v>
      </c>
      <c r="E8540" s="93" t="s">
        <v>430</v>
      </c>
      <c r="F8540" s="93">
        <v>201</v>
      </c>
      <c r="G8540" s="93">
        <v>95</v>
      </c>
      <c r="H8540" s="93">
        <v>106</v>
      </c>
      <c r="I8540" s="93" t="s">
        <v>431</v>
      </c>
      <c r="J8540" s="93">
        <v>35</v>
      </c>
      <c r="K8540" s="93">
        <v>14</v>
      </c>
      <c r="L8540" s="93">
        <v>21</v>
      </c>
    </row>
    <row r="8541" spans="1:12" x14ac:dyDescent="0.15">
      <c r="A8541">
        <v>15</v>
      </c>
      <c r="B8541" s="93">
        <v>30</v>
      </c>
      <c r="C8541" s="93">
        <v>15</v>
      </c>
      <c r="D8541" s="93">
        <v>15</v>
      </c>
      <c r="E8541" s="93">
        <v>50</v>
      </c>
      <c r="F8541" s="93">
        <v>38</v>
      </c>
      <c r="G8541" s="93">
        <v>20</v>
      </c>
      <c r="H8541" s="93">
        <v>18</v>
      </c>
      <c r="I8541" s="93">
        <v>85</v>
      </c>
      <c r="J8541" s="93">
        <v>12</v>
      </c>
      <c r="K8541" s="93">
        <v>5</v>
      </c>
      <c r="L8541" s="93">
        <v>7</v>
      </c>
    </row>
    <row r="8542" spans="1:12" x14ac:dyDescent="0.15">
      <c r="A8542">
        <v>16</v>
      </c>
      <c r="B8542" s="93">
        <v>31</v>
      </c>
      <c r="C8542" s="93">
        <v>18</v>
      </c>
      <c r="D8542" s="93">
        <v>13</v>
      </c>
      <c r="E8542" s="93">
        <v>51</v>
      </c>
      <c r="F8542" s="93">
        <v>40</v>
      </c>
      <c r="G8542" s="93">
        <v>16</v>
      </c>
      <c r="H8542" s="93">
        <v>24</v>
      </c>
      <c r="I8542" s="93">
        <v>86</v>
      </c>
      <c r="J8542" s="93">
        <v>6</v>
      </c>
      <c r="K8542" s="93">
        <v>2</v>
      </c>
      <c r="L8542" s="93">
        <v>4</v>
      </c>
    </row>
    <row r="8543" spans="1:12" x14ac:dyDescent="0.15">
      <c r="A8543">
        <v>17</v>
      </c>
      <c r="B8543" s="93">
        <v>23</v>
      </c>
      <c r="C8543" s="93">
        <v>11</v>
      </c>
      <c r="D8543" s="93">
        <v>12</v>
      </c>
      <c r="E8543" s="93">
        <v>52</v>
      </c>
      <c r="F8543" s="93">
        <v>40</v>
      </c>
      <c r="G8543" s="93">
        <v>21</v>
      </c>
      <c r="H8543" s="93">
        <v>19</v>
      </c>
      <c r="I8543" s="93">
        <v>87</v>
      </c>
      <c r="J8543" s="93">
        <v>8</v>
      </c>
      <c r="K8543" s="93">
        <v>5</v>
      </c>
      <c r="L8543" s="93">
        <v>3</v>
      </c>
    </row>
    <row r="8544" spans="1:12" x14ac:dyDescent="0.15">
      <c r="A8544">
        <v>18</v>
      </c>
      <c r="B8544" s="93">
        <v>24</v>
      </c>
      <c r="C8544" s="93">
        <v>10</v>
      </c>
      <c r="D8544" s="93">
        <v>14</v>
      </c>
      <c r="E8544" s="93">
        <v>53</v>
      </c>
      <c r="F8544" s="93">
        <v>45</v>
      </c>
      <c r="G8544" s="93">
        <v>19</v>
      </c>
      <c r="H8544" s="93">
        <v>26</v>
      </c>
      <c r="I8544" s="93">
        <v>88</v>
      </c>
      <c r="J8544" s="93">
        <v>4</v>
      </c>
      <c r="K8544" s="93">
        <v>1</v>
      </c>
      <c r="L8544" s="93">
        <v>3</v>
      </c>
    </row>
    <row r="8545" spans="1:12" x14ac:dyDescent="0.15">
      <c r="A8545">
        <v>19</v>
      </c>
      <c r="B8545" s="93">
        <v>33</v>
      </c>
      <c r="C8545" s="93">
        <v>22</v>
      </c>
      <c r="D8545" s="93">
        <v>11</v>
      </c>
      <c r="E8545" s="93">
        <v>54</v>
      </c>
      <c r="F8545" s="93">
        <v>38</v>
      </c>
      <c r="G8545" s="93">
        <v>19</v>
      </c>
      <c r="H8545" s="93">
        <v>19</v>
      </c>
      <c r="I8545" s="93">
        <v>89</v>
      </c>
      <c r="J8545" s="93">
        <v>5</v>
      </c>
      <c r="K8545" s="93">
        <v>1</v>
      </c>
      <c r="L8545" s="93">
        <v>4</v>
      </c>
    </row>
    <row r="8546" spans="1:12" x14ac:dyDescent="0.15">
      <c r="A8546" t="s">
        <v>432</v>
      </c>
      <c r="B8546" s="93">
        <v>144</v>
      </c>
      <c r="C8546" s="93">
        <v>62</v>
      </c>
      <c r="D8546" s="93">
        <v>82</v>
      </c>
      <c r="E8546" s="93" t="s">
        <v>433</v>
      </c>
      <c r="F8546" s="93">
        <v>130</v>
      </c>
      <c r="G8546" s="93">
        <v>64</v>
      </c>
      <c r="H8546" s="93">
        <v>66</v>
      </c>
      <c r="I8546" s="93" t="s">
        <v>434</v>
      </c>
      <c r="J8546" s="93">
        <v>13</v>
      </c>
      <c r="K8546" s="93">
        <v>2</v>
      </c>
      <c r="L8546" s="93">
        <v>11</v>
      </c>
    </row>
    <row r="8547" spans="1:12" x14ac:dyDescent="0.15">
      <c r="A8547">
        <v>20</v>
      </c>
      <c r="B8547" s="93">
        <v>34</v>
      </c>
      <c r="C8547" s="93">
        <v>12</v>
      </c>
      <c r="D8547" s="93">
        <v>22</v>
      </c>
      <c r="E8547" s="93">
        <v>55</v>
      </c>
      <c r="F8547" s="93">
        <v>30</v>
      </c>
      <c r="G8547" s="93">
        <v>15</v>
      </c>
      <c r="H8547" s="93">
        <v>15</v>
      </c>
      <c r="I8547" s="93">
        <v>90</v>
      </c>
      <c r="J8547" s="93">
        <v>4</v>
      </c>
      <c r="K8547" s="93">
        <v>0</v>
      </c>
      <c r="L8547" s="93">
        <v>4</v>
      </c>
    </row>
    <row r="8548" spans="1:12" x14ac:dyDescent="0.15">
      <c r="A8548">
        <v>21</v>
      </c>
      <c r="B8548" s="93">
        <v>33</v>
      </c>
      <c r="C8548" s="93">
        <v>12</v>
      </c>
      <c r="D8548" s="93">
        <v>21</v>
      </c>
      <c r="E8548" s="93">
        <v>56</v>
      </c>
      <c r="F8548" s="93">
        <v>33</v>
      </c>
      <c r="G8548" s="93">
        <v>17</v>
      </c>
      <c r="H8548" s="93">
        <v>16</v>
      </c>
      <c r="I8548" s="93">
        <v>91</v>
      </c>
      <c r="J8548" s="93">
        <v>1</v>
      </c>
      <c r="K8548" s="93">
        <v>0</v>
      </c>
      <c r="L8548" s="93">
        <v>1</v>
      </c>
    </row>
    <row r="8549" spans="1:12" x14ac:dyDescent="0.15">
      <c r="A8549">
        <v>22</v>
      </c>
      <c r="B8549" s="93">
        <v>28</v>
      </c>
      <c r="C8549" s="93">
        <v>14</v>
      </c>
      <c r="D8549" s="93">
        <v>14</v>
      </c>
      <c r="E8549" s="93">
        <v>57</v>
      </c>
      <c r="F8549" s="93">
        <v>32</v>
      </c>
      <c r="G8549" s="93">
        <v>16</v>
      </c>
      <c r="H8549" s="93">
        <v>16</v>
      </c>
      <c r="I8549" s="93">
        <v>92</v>
      </c>
      <c r="J8549" s="93">
        <v>4</v>
      </c>
      <c r="K8549" s="93">
        <v>1</v>
      </c>
      <c r="L8549" s="93">
        <v>3</v>
      </c>
    </row>
    <row r="8550" spans="1:12" x14ac:dyDescent="0.15">
      <c r="A8550">
        <v>23</v>
      </c>
      <c r="B8550" s="93">
        <v>23</v>
      </c>
      <c r="C8550" s="93">
        <v>8</v>
      </c>
      <c r="D8550" s="93">
        <v>15</v>
      </c>
      <c r="E8550" s="93">
        <v>58</v>
      </c>
      <c r="F8550" s="93">
        <v>16</v>
      </c>
      <c r="G8550" s="93">
        <v>8</v>
      </c>
      <c r="H8550" s="93">
        <v>8</v>
      </c>
      <c r="I8550" s="93">
        <v>93</v>
      </c>
      <c r="J8550" s="93">
        <v>1</v>
      </c>
      <c r="K8550" s="93">
        <v>0</v>
      </c>
      <c r="L8550" s="93">
        <v>1</v>
      </c>
    </row>
    <row r="8551" spans="1:12" x14ac:dyDescent="0.15">
      <c r="A8551">
        <v>24</v>
      </c>
      <c r="B8551" s="93">
        <v>26</v>
      </c>
      <c r="C8551" s="93">
        <v>16</v>
      </c>
      <c r="D8551" s="93">
        <v>10</v>
      </c>
      <c r="E8551" s="93">
        <v>59</v>
      </c>
      <c r="F8551" s="93">
        <v>19</v>
      </c>
      <c r="G8551" s="93">
        <v>8</v>
      </c>
      <c r="H8551" s="93">
        <v>11</v>
      </c>
      <c r="I8551" s="93">
        <v>94</v>
      </c>
      <c r="J8551" s="93">
        <v>3</v>
      </c>
      <c r="K8551" s="93">
        <v>1</v>
      </c>
      <c r="L8551" s="93">
        <v>2</v>
      </c>
    </row>
    <row r="8552" spans="1:12" x14ac:dyDescent="0.15">
      <c r="A8552" t="s">
        <v>435</v>
      </c>
      <c r="B8552" s="93">
        <v>87</v>
      </c>
      <c r="C8552" s="93">
        <v>46</v>
      </c>
      <c r="D8552" s="93">
        <v>41</v>
      </c>
      <c r="E8552" s="93" t="s">
        <v>436</v>
      </c>
      <c r="F8552" s="93">
        <v>81</v>
      </c>
      <c r="G8552" s="93">
        <v>41</v>
      </c>
      <c r="H8552" s="93">
        <v>40</v>
      </c>
      <c r="I8552" s="93" t="s">
        <v>437</v>
      </c>
      <c r="J8552" s="93">
        <v>3</v>
      </c>
      <c r="K8552" s="93">
        <v>2</v>
      </c>
      <c r="L8552" s="93">
        <v>1</v>
      </c>
    </row>
    <row r="8553" spans="1:12" x14ac:dyDescent="0.15">
      <c r="A8553">
        <v>25</v>
      </c>
      <c r="B8553" s="93">
        <v>19</v>
      </c>
      <c r="C8553" s="93">
        <v>11</v>
      </c>
      <c r="D8553" s="93">
        <v>8</v>
      </c>
      <c r="E8553" s="93">
        <v>60</v>
      </c>
      <c r="F8553" s="93">
        <v>24</v>
      </c>
      <c r="G8553" s="93">
        <v>13</v>
      </c>
      <c r="H8553" s="93">
        <v>11</v>
      </c>
      <c r="I8553" s="93">
        <v>95</v>
      </c>
      <c r="J8553" s="93">
        <v>1</v>
      </c>
      <c r="K8553" s="93">
        <v>1</v>
      </c>
      <c r="L8553" s="93">
        <v>0</v>
      </c>
    </row>
    <row r="8554" spans="1:12" x14ac:dyDescent="0.15">
      <c r="A8554">
        <v>26</v>
      </c>
      <c r="B8554" s="93">
        <v>20</v>
      </c>
      <c r="C8554" s="93">
        <v>9</v>
      </c>
      <c r="D8554" s="93">
        <v>11</v>
      </c>
      <c r="E8554" s="93">
        <v>61</v>
      </c>
      <c r="F8554" s="93">
        <v>12</v>
      </c>
      <c r="G8554" s="93">
        <v>7</v>
      </c>
      <c r="H8554" s="93">
        <v>5</v>
      </c>
      <c r="I8554" s="93">
        <v>96</v>
      </c>
      <c r="J8554" s="93">
        <v>0</v>
      </c>
      <c r="K8554" s="93">
        <v>0</v>
      </c>
      <c r="L8554" s="93">
        <v>0</v>
      </c>
    </row>
    <row r="8555" spans="1:12" x14ac:dyDescent="0.15">
      <c r="A8555">
        <v>27</v>
      </c>
      <c r="B8555" s="93">
        <v>13</v>
      </c>
      <c r="C8555" s="93">
        <v>6</v>
      </c>
      <c r="D8555" s="93">
        <v>7</v>
      </c>
      <c r="E8555" s="93">
        <v>62</v>
      </c>
      <c r="F8555" s="93">
        <v>7</v>
      </c>
      <c r="G8555" s="93">
        <v>4</v>
      </c>
      <c r="H8555" s="93">
        <v>3</v>
      </c>
      <c r="I8555" s="93">
        <v>97</v>
      </c>
      <c r="J8555" s="93">
        <v>0</v>
      </c>
      <c r="K8555" s="93">
        <v>0</v>
      </c>
      <c r="L8555" s="93">
        <v>0</v>
      </c>
    </row>
    <row r="8556" spans="1:12" x14ac:dyDescent="0.15">
      <c r="A8556">
        <v>28</v>
      </c>
      <c r="B8556" s="93">
        <v>21</v>
      </c>
      <c r="C8556" s="93">
        <v>12</v>
      </c>
      <c r="D8556" s="93">
        <v>9</v>
      </c>
      <c r="E8556" s="93">
        <v>63</v>
      </c>
      <c r="F8556" s="93">
        <v>18</v>
      </c>
      <c r="G8556" s="93">
        <v>12</v>
      </c>
      <c r="H8556" s="93">
        <v>6</v>
      </c>
      <c r="I8556" s="93">
        <v>98</v>
      </c>
      <c r="J8556" s="93">
        <v>2</v>
      </c>
      <c r="K8556" s="93">
        <v>1</v>
      </c>
      <c r="L8556" s="93">
        <v>1</v>
      </c>
    </row>
    <row r="8557" spans="1:12" x14ac:dyDescent="0.15">
      <c r="A8557">
        <v>29</v>
      </c>
      <c r="B8557" s="93">
        <v>14</v>
      </c>
      <c r="C8557" s="93">
        <v>8</v>
      </c>
      <c r="D8557" s="93">
        <v>6</v>
      </c>
      <c r="E8557" s="93">
        <v>64</v>
      </c>
      <c r="F8557" s="93">
        <v>20</v>
      </c>
      <c r="G8557" s="93">
        <v>5</v>
      </c>
      <c r="H8557" s="93">
        <v>15</v>
      </c>
      <c r="I8557" s="93">
        <v>99</v>
      </c>
      <c r="J8557" s="93">
        <v>0</v>
      </c>
      <c r="K8557" s="93">
        <v>0</v>
      </c>
      <c r="L8557" s="93">
        <v>0</v>
      </c>
    </row>
    <row r="8558" spans="1:12" x14ac:dyDescent="0.15">
      <c r="A8558" t="s">
        <v>438</v>
      </c>
      <c r="B8558" s="93">
        <v>88</v>
      </c>
      <c r="C8558" s="93">
        <v>48</v>
      </c>
      <c r="D8558" s="93">
        <v>40</v>
      </c>
      <c r="E8558" s="93" t="s">
        <v>439</v>
      </c>
      <c r="F8558" s="93">
        <v>77</v>
      </c>
      <c r="G8558" s="93">
        <v>42</v>
      </c>
      <c r="H8558" s="93">
        <v>35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9</v>
      </c>
      <c r="C8559" s="93">
        <v>5</v>
      </c>
      <c r="D8559" s="93">
        <v>4</v>
      </c>
      <c r="E8559" s="93">
        <v>65</v>
      </c>
      <c r="F8559" s="93">
        <v>17</v>
      </c>
      <c r="G8559" s="93">
        <v>11</v>
      </c>
      <c r="H8559" s="93">
        <v>6</v>
      </c>
      <c r="I8559" s="93">
        <v>100</v>
      </c>
      <c r="J8559" s="93">
        <v>1</v>
      </c>
      <c r="K8559" s="93">
        <v>0</v>
      </c>
      <c r="L8559" s="93">
        <v>1</v>
      </c>
    </row>
    <row r="8560" spans="1:12" x14ac:dyDescent="0.15">
      <c r="A8560">
        <v>31</v>
      </c>
      <c r="B8560" s="93">
        <v>21</v>
      </c>
      <c r="C8560" s="93">
        <v>10</v>
      </c>
      <c r="D8560" s="93">
        <v>11</v>
      </c>
      <c r="E8560" s="93">
        <v>66</v>
      </c>
      <c r="F8560" s="93">
        <v>10</v>
      </c>
      <c r="G8560" s="93">
        <v>4</v>
      </c>
      <c r="H8560" s="93">
        <v>6</v>
      </c>
      <c r="I8560" s="93">
        <v>101</v>
      </c>
      <c r="J8560" s="93">
        <v>0</v>
      </c>
      <c r="K8560" s="93">
        <v>0</v>
      </c>
      <c r="L8560" s="93">
        <v>0</v>
      </c>
    </row>
    <row r="8561" spans="1:12" x14ac:dyDescent="0.15">
      <c r="A8561">
        <v>32</v>
      </c>
      <c r="B8561" s="93">
        <v>22</v>
      </c>
      <c r="C8561" s="93">
        <v>11</v>
      </c>
      <c r="D8561" s="93">
        <v>11</v>
      </c>
      <c r="E8561" s="93">
        <v>67</v>
      </c>
      <c r="F8561" s="93">
        <v>17</v>
      </c>
      <c r="G8561" s="93">
        <v>9</v>
      </c>
      <c r="H8561" s="93">
        <v>8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18</v>
      </c>
      <c r="C8562" s="93">
        <v>10</v>
      </c>
      <c r="D8562" s="93">
        <v>8</v>
      </c>
      <c r="E8562" s="93">
        <v>68</v>
      </c>
      <c r="F8562" s="93">
        <v>15</v>
      </c>
      <c r="G8562" s="93">
        <v>9</v>
      </c>
      <c r="H8562" s="93">
        <v>6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18</v>
      </c>
      <c r="C8563" s="93">
        <v>12</v>
      </c>
      <c r="D8563" s="93">
        <v>6</v>
      </c>
      <c r="E8563" s="93">
        <v>69</v>
      </c>
      <c r="F8563" s="93">
        <v>18</v>
      </c>
      <c r="G8563" s="93">
        <v>9</v>
      </c>
      <c r="H8563" s="93">
        <v>9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149</v>
      </c>
      <c r="C8566" s="93" t="s">
        <v>272</v>
      </c>
      <c r="D8566" s="93">
        <v>284</v>
      </c>
      <c r="E8566" s="93" t="s">
        <v>273</v>
      </c>
      <c r="F8566" s="93">
        <v>637</v>
      </c>
      <c r="G8566" s="93" t="s">
        <v>272</v>
      </c>
      <c r="H8566" s="93">
        <v>1314</v>
      </c>
      <c r="I8566" s="93" t="s">
        <v>273</v>
      </c>
      <c r="J8566" s="93">
        <v>148</v>
      </c>
      <c r="K8566" s="93" t="s">
        <v>272</v>
      </c>
      <c r="L8566" s="93">
        <v>308</v>
      </c>
    </row>
    <row r="8567" spans="1:12" x14ac:dyDescent="0.15">
      <c r="A8567" t="s">
        <v>274</v>
      </c>
      <c r="B8567" s="93">
        <v>135</v>
      </c>
      <c r="C8567" s="93" t="s">
        <v>662</v>
      </c>
      <c r="D8567" s="93">
        <v>0.14900314795383002</v>
      </c>
      <c r="E8567" s="93" t="s">
        <v>274</v>
      </c>
      <c r="F8567" s="93">
        <v>677</v>
      </c>
      <c r="G8567" s="93" t="s">
        <v>662</v>
      </c>
      <c r="H8567" s="93">
        <v>0.68940188877229802</v>
      </c>
      <c r="I8567" s="93" t="s">
        <v>274</v>
      </c>
      <c r="J8567" s="93">
        <v>160</v>
      </c>
      <c r="K8567" s="93" t="s">
        <v>662</v>
      </c>
      <c r="L8567" s="93">
        <v>0.16159496327387199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44012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2127</v>
      </c>
      <c r="C8572" s="93">
        <v>1067</v>
      </c>
      <c r="D8572" s="93">
        <v>1060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78</v>
      </c>
      <c r="C8573" s="93">
        <v>44</v>
      </c>
      <c r="D8573" s="93">
        <v>34</v>
      </c>
      <c r="E8573" s="93" t="s">
        <v>421</v>
      </c>
      <c r="F8573" s="93">
        <v>103</v>
      </c>
      <c r="G8573" s="93">
        <v>52</v>
      </c>
      <c r="H8573" s="93">
        <v>51</v>
      </c>
      <c r="I8573" s="93" t="s">
        <v>422</v>
      </c>
      <c r="J8573" s="93">
        <v>71</v>
      </c>
      <c r="K8573" s="93">
        <v>32</v>
      </c>
      <c r="L8573" s="93">
        <v>39</v>
      </c>
    </row>
    <row r="8574" spans="1:12" x14ac:dyDescent="0.15">
      <c r="A8574">
        <v>0</v>
      </c>
      <c r="B8574" s="93">
        <v>18</v>
      </c>
      <c r="C8574" s="93">
        <v>12</v>
      </c>
      <c r="D8574" s="93">
        <v>6</v>
      </c>
      <c r="E8574" s="93">
        <v>35</v>
      </c>
      <c r="F8574" s="93">
        <v>20</v>
      </c>
      <c r="G8574" s="93">
        <v>8</v>
      </c>
      <c r="H8574" s="93">
        <v>12</v>
      </c>
      <c r="I8574" s="93">
        <v>70</v>
      </c>
      <c r="J8574" s="93">
        <v>16</v>
      </c>
      <c r="K8574" s="93">
        <v>9</v>
      </c>
      <c r="L8574" s="93">
        <v>7</v>
      </c>
    </row>
    <row r="8575" spans="1:12" x14ac:dyDescent="0.15">
      <c r="A8575">
        <v>1</v>
      </c>
      <c r="B8575" s="93">
        <v>16</v>
      </c>
      <c r="C8575" s="93">
        <v>9</v>
      </c>
      <c r="D8575" s="93">
        <v>7</v>
      </c>
      <c r="E8575" s="93">
        <v>36</v>
      </c>
      <c r="F8575" s="93">
        <v>19</v>
      </c>
      <c r="G8575" s="93">
        <v>12</v>
      </c>
      <c r="H8575" s="93">
        <v>7</v>
      </c>
      <c r="I8575" s="93">
        <v>71</v>
      </c>
      <c r="J8575" s="93">
        <v>17</v>
      </c>
      <c r="K8575" s="93">
        <v>7</v>
      </c>
      <c r="L8575" s="93">
        <v>10</v>
      </c>
    </row>
    <row r="8576" spans="1:12" x14ac:dyDescent="0.15">
      <c r="A8576">
        <v>2</v>
      </c>
      <c r="B8576" s="93">
        <v>21</v>
      </c>
      <c r="C8576" s="93">
        <v>10</v>
      </c>
      <c r="D8576" s="93">
        <v>11</v>
      </c>
      <c r="E8576" s="93">
        <v>37</v>
      </c>
      <c r="F8576" s="93">
        <v>21</v>
      </c>
      <c r="G8576" s="93">
        <v>8</v>
      </c>
      <c r="H8576" s="93">
        <v>13</v>
      </c>
      <c r="I8576" s="93">
        <v>72</v>
      </c>
      <c r="J8576" s="93">
        <v>15</v>
      </c>
      <c r="K8576" s="93">
        <v>6</v>
      </c>
      <c r="L8576" s="93">
        <v>9</v>
      </c>
    </row>
    <row r="8577" spans="1:12" x14ac:dyDescent="0.15">
      <c r="A8577">
        <v>3</v>
      </c>
      <c r="B8577" s="93">
        <v>10</v>
      </c>
      <c r="C8577" s="93">
        <v>5</v>
      </c>
      <c r="D8577" s="93">
        <v>5</v>
      </c>
      <c r="E8577" s="93">
        <v>38</v>
      </c>
      <c r="F8577" s="93">
        <v>22</v>
      </c>
      <c r="G8577" s="93">
        <v>12</v>
      </c>
      <c r="H8577" s="93">
        <v>10</v>
      </c>
      <c r="I8577" s="93">
        <v>73</v>
      </c>
      <c r="J8577" s="93">
        <v>11</v>
      </c>
      <c r="K8577" s="93">
        <v>6</v>
      </c>
      <c r="L8577" s="93">
        <v>5</v>
      </c>
    </row>
    <row r="8578" spans="1:12" x14ac:dyDescent="0.15">
      <c r="A8578">
        <v>4</v>
      </c>
      <c r="B8578" s="93">
        <v>13</v>
      </c>
      <c r="C8578" s="93">
        <v>8</v>
      </c>
      <c r="D8578" s="93">
        <v>5</v>
      </c>
      <c r="E8578" s="93">
        <v>39</v>
      </c>
      <c r="F8578" s="93">
        <v>21</v>
      </c>
      <c r="G8578" s="93">
        <v>12</v>
      </c>
      <c r="H8578" s="93">
        <v>9</v>
      </c>
      <c r="I8578" s="93">
        <v>74</v>
      </c>
      <c r="J8578" s="93">
        <v>12</v>
      </c>
      <c r="K8578" s="93">
        <v>4</v>
      </c>
      <c r="L8578" s="93">
        <v>8</v>
      </c>
    </row>
    <row r="8579" spans="1:12" x14ac:dyDescent="0.15">
      <c r="A8579" t="s">
        <v>423</v>
      </c>
      <c r="B8579" s="93">
        <v>76</v>
      </c>
      <c r="C8579" s="93">
        <v>46</v>
      </c>
      <c r="D8579" s="93">
        <v>30</v>
      </c>
      <c r="E8579" s="93" t="s">
        <v>424</v>
      </c>
      <c r="F8579" s="93">
        <v>105</v>
      </c>
      <c r="G8579" s="93">
        <v>51</v>
      </c>
      <c r="H8579" s="93">
        <v>54</v>
      </c>
      <c r="I8579" s="93" t="s">
        <v>425</v>
      </c>
      <c r="J8579" s="93">
        <v>65</v>
      </c>
      <c r="K8579" s="93">
        <v>35</v>
      </c>
      <c r="L8579" s="93">
        <v>30</v>
      </c>
    </row>
    <row r="8580" spans="1:12" x14ac:dyDescent="0.15">
      <c r="A8580">
        <v>5</v>
      </c>
      <c r="B8580" s="93">
        <v>18</v>
      </c>
      <c r="C8580" s="93">
        <v>11</v>
      </c>
      <c r="D8580" s="93">
        <v>7</v>
      </c>
      <c r="E8580" s="93">
        <v>40</v>
      </c>
      <c r="F8580" s="93">
        <v>18</v>
      </c>
      <c r="G8580" s="93">
        <v>10</v>
      </c>
      <c r="H8580" s="93">
        <v>8</v>
      </c>
      <c r="I8580" s="93">
        <v>75</v>
      </c>
      <c r="J8580" s="93">
        <v>11</v>
      </c>
      <c r="K8580" s="93">
        <v>6</v>
      </c>
      <c r="L8580" s="93">
        <v>5</v>
      </c>
    </row>
    <row r="8581" spans="1:12" x14ac:dyDescent="0.15">
      <c r="A8581">
        <v>6</v>
      </c>
      <c r="B8581" s="93">
        <v>13</v>
      </c>
      <c r="C8581" s="93">
        <v>6</v>
      </c>
      <c r="D8581" s="93">
        <v>7</v>
      </c>
      <c r="E8581" s="93">
        <v>41</v>
      </c>
      <c r="F8581" s="93">
        <v>11</v>
      </c>
      <c r="G8581" s="93">
        <v>3</v>
      </c>
      <c r="H8581" s="93">
        <v>8</v>
      </c>
      <c r="I8581" s="93">
        <v>76</v>
      </c>
      <c r="J8581" s="93">
        <v>13</v>
      </c>
      <c r="K8581" s="93">
        <v>9</v>
      </c>
      <c r="L8581" s="93">
        <v>4</v>
      </c>
    </row>
    <row r="8582" spans="1:12" x14ac:dyDescent="0.15">
      <c r="A8582">
        <v>7</v>
      </c>
      <c r="B8582" s="93">
        <v>17</v>
      </c>
      <c r="C8582" s="93">
        <v>9</v>
      </c>
      <c r="D8582" s="93">
        <v>8</v>
      </c>
      <c r="E8582" s="93">
        <v>42</v>
      </c>
      <c r="F8582" s="93">
        <v>18</v>
      </c>
      <c r="G8582" s="93">
        <v>9</v>
      </c>
      <c r="H8582" s="93">
        <v>9</v>
      </c>
      <c r="I8582" s="93">
        <v>77</v>
      </c>
      <c r="J8582" s="93">
        <v>14</v>
      </c>
      <c r="K8582" s="93">
        <v>6</v>
      </c>
      <c r="L8582" s="93">
        <v>8</v>
      </c>
    </row>
    <row r="8583" spans="1:12" x14ac:dyDescent="0.15">
      <c r="A8583">
        <v>8</v>
      </c>
      <c r="B8583" s="93">
        <v>13</v>
      </c>
      <c r="C8583" s="93">
        <v>7</v>
      </c>
      <c r="D8583" s="93">
        <v>6</v>
      </c>
      <c r="E8583" s="93">
        <v>43</v>
      </c>
      <c r="F8583" s="93">
        <v>26</v>
      </c>
      <c r="G8583" s="93">
        <v>12</v>
      </c>
      <c r="H8583" s="93">
        <v>14</v>
      </c>
      <c r="I8583" s="93">
        <v>78</v>
      </c>
      <c r="J8583" s="93">
        <v>15</v>
      </c>
      <c r="K8583" s="93">
        <v>9</v>
      </c>
      <c r="L8583" s="93">
        <v>6</v>
      </c>
    </row>
    <row r="8584" spans="1:12" x14ac:dyDescent="0.15">
      <c r="A8584">
        <v>9</v>
      </c>
      <c r="B8584" s="93">
        <v>15</v>
      </c>
      <c r="C8584" s="93">
        <v>13</v>
      </c>
      <c r="D8584" s="93">
        <v>2</v>
      </c>
      <c r="E8584" s="93">
        <v>44</v>
      </c>
      <c r="F8584" s="93">
        <v>32</v>
      </c>
      <c r="G8584" s="93">
        <v>17</v>
      </c>
      <c r="H8584" s="93">
        <v>15</v>
      </c>
      <c r="I8584" s="93">
        <v>79</v>
      </c>
      <c r="J8584" s="93">
        <v>12</v>
      </c>
      <c r="K8584" s="93">
        <v>5</v>
      </c>
      <c r="L8584" s="93">
        <v>7</v>
      </c>
    </row>
    <row r="8585" spans="1:12" x14ac:dyDescent="0.15">
      <c r="A8585" t="s">
        <v>426</v>
      </c>
      <c r="B8585" s="93">
        <v>103</v>
      </c>
      <c r="C8585" s="93">
        <v>50</v>
      </c>
      <c r="D8585" s="93">
        <v>53</v>
      </c>
      <c r="E8585" s="93" t="s">
        <v>427</v>
      </c>
      <c r="F8585" s="93">
        <v>179</v>
      </c>
      <c r="G8585" s="93">
        <v>77</v>
      </c>
      <c r="H8585" s="93">
        <v>102</v>
      </c>
      <c r="I8585" s="93" t="s">
        <v>428</v>
      </c>
      <c r="J8585" s="93">
        <v>37</v>
      </c>
      <c r="K8585" s="93">
        <v>11</v>
      </c>
      <c r="L8585" s="93">
        <v>26</v>
      </c>
    </row>
    <row r="8586" spans="1:12" x14ac:dyDescent="0.15">
      <c r="A8586">
        <v>10</v>
      </c>
      <c r="B8586" s="93">
        <v>12</v>
      </c>
      <c r="C8586" s="93">
        <v>6</v>
      </c>
      <c r="D8586" s="93">
        <v>6</v>
      </c>
      <c r="E8586" s="93">
        <v>45</v>
      </c>
      <c r="F8586" s="93">
        <v>19</v>
      </c>
      <c r="G8586" s="93">
        <v>7</v>
      </c>
      <c r="H8586" s="93">
        <v>12</v>
      </c>
      <c r="I8586" s="93">
        <v>80</v>
      </c>
      <c r="J8586" s="93">
        <v>7</v>
      </c>
      <c r="K8586" s="93">
        <v>3</v>
      </c>
      <c r="L8586" s="93">
        <v>4</v>
      </c>
    </row>
    <row r="8587" spans="1:12" x14ac:dyDescent="0.15">
      <c r="A8587">
        <v>11</v>
      </c>
      <c r="B8587" s="93">
        <v>16</v>
      </c>
      <c r="C8587" s="93">
        <v>11</v>
      </c>
      <c r="D8587" s="93">
        <v>5</v>
      </c>
      <c r="E8587" s="93">
        <v>46</v>
      </c>
      <c r="F8587" s="93">
        <v>38</v>
      </c>
      <c r="G8587" s="93">
        <v>22</v>
      </c>
      <c r="H8587" s="93">
        <v>16</v>
      </c>
      <c r="I8587" s="93">
        <v>81</v>
      </c>
      <c r="J8587" s="93">
        <v>10</v>
      </c>
      <c r="K8587" s="93">
        <v>2</v>
      </c>
      <c r="L8587" s="93">
        <v>8</v>
      </c>
    </row>
    <row r="8588" spans="1:12" x14ac:dyDescent="0.15">
      <c r="A8588">
        <v>12</v>
      </c>
      <c r="B8588" s="93">
        <v>26</v>
      </c>
      <c r="C8588" s="93">
        <v>15</v>
      </c>
      <c r="D8588" s="93">
        <v>11</v>
      </c>
      <c r="E8588" s="93">
        <v>47</v>
      </c>
      <c r="F8588" s="93">
        <v>32</v>
      </c>
      <c r="G8588" s="93">
        <v>11</v>
      </c>
      <c r="H8588" s="93">
        <v>21</v>
      </c>
      <c r="I8588" s="93">
        <v>82</v>
      </c>
      <c r="J8588" s="93">
        <v>3</v>
      </c>
      <c r="K8588" s="93">
        <v>1</v>
      </c>
      <c r="L8588" s="93">
        <v>2</v>
      </c>
    </row>
    <row r="8589" spans="1:12" x14ac:dyDescent="0.15">
      <c r="A8589">
        <v>13</v>
      </c>
      <c r="B8589" s="93">
        <v>24</v>
      </c>
      <c r="C8589" s="93">
        <v>13</v>
      </c>
      <c r="D8589" s="93">
        <v>11</v>
      </c>
      <c r="E8589" s="93">
        <v>48</v>
      </c>
      <c r="F8589" s="93">
        <v>49</v>
      </c>
      <c r="G8589" s="93">
        <v>18</v>
      </c>
      <c r="H8589" s="93">
        <v>31</v>
      </c>
      <c r="I8589" s="93">
        <v>83</v>
      </c>
      <c r="J8589" s="93">
        <v>11</v>
      </c>
      <c r="K8589" s="93">
        <v>5</v>
      </c>
      <c r="L8589" s="93">
        <v>6</v>
      </c>
    </row>
    <row r="8590" spans="1:12" x14ac:dyDescent="0.15">
      <c r="A8590">
        <v>14</v>
      </c>
      <c r="B8590" s="93">
        <v>25</v>
      </c>
      <c r="C8590" s="93">
        <v>5</v>
      </c>
      <c r="D8590" s="93">
        <v>20</v>
      </c>
      <c r="E8590" s="93">
        <v>49</v>
      </c>
      <c r="F8590" s="93">
        <v>41</v>
      </c>
      <c r="G8590" s="93">
        <v>19</v>
      </c>
      <c r="H8590" s="93">
        <v>22</v>
      </c>
      <c r="I8590" s="93">
        <v>84</v>
      </c>
      <c r="J8590" s="93">
        <v>6</v>
      </c>
      <c r="K8590" s="93">
        <v>0</v>
      </c>
      <c r="L8590" s="93">
        <v>6</v>
      </c>
    </row>
    <row r="8591" spans="1:12" x14ac:dyDescent="0.15">
      <c r="A8591" t="s">
        <v>429</v>
      </c>
      <c r="B8591" s="93">
        <v>159</v>
      </c>
      <c r="C8591" s="93">
        <v>77</v>
      </c>
      <c r="D8591" s="93">
        <v>82</v>
      </c>
      <c r="E8591" s="93" t="s">
        <v>430</v>
      </c>
      <c r="F8591" s="93">
        <v>261</v>
      </c>
      <c r="G8591" s="93">
        <v>124</v>
      </c>
      <c r="H8591" s="93">
        <v>137</v>
      </c>
      <c r="I8591" s="93" t="s">
        <v>431</v>
      </c>
      <c r="J8591" s="93">
        <v>28</v>
      </c>
      <c r="K8591" s="93">
        <v>17</v>
      </c>
      <c r="L8591" s="93">
        <v>11</v>
      </c>
    </row>
    <row r="8592" spans="1:12" x14ac:dyDescent="0.15">
      <c r="A8592">
        <v>15</v>
      </c>
      <c r="B8592" s="93">
        <v>27</v>
      </c>
      <c r="C8592" s="93">
        <v>13</v>
      </c>
      <c r="D8592" s="93">
        <v>14</v>
      </c>
      <c r="E8592" s="93">
        <v>50</v>
      </c>
      <c r="F8592" s="93">
        <v>49</v>
      </c>
      <c r="G8592" s="93">
        <v>18</v>
      </c>
      <c r="H8592" s="93">
        <v>31</v>
      </c>
      <c r="I8592" s="93">
        <v>85</v>
      </c>
      <c r="J8592" s="93">
        <v>8</v>
      </c>
      <c r="K8592" s="93">
        <v>5</v>
      </c>
      <c r="L8592" s="93">
        <v>3</v>
      </c>
    </row>
    <row r="8593" spans="1:12" x14ac:dyDescent="0.15">
      <c r="A8593">
        <v>16</v>
      </c>
      <c r="B8593" s="93">
        <v>30</v>
      </c>
      <c r="C8593" s="93">
        <v>16</v>
      </c>
      <c r="D8593" s="93">
        <v>14</v>
      </c>
      <c r="E8593" s="93">
        <v>51</v>
      </c>
      <c r="F8593" s="93">
        <v>59</v>
      </c>
      <c r="G8593" s="93">
        <v>31</v>
      </c>
      <c r="H8593" s="93">
        <v>28</v>
      </c>
      <c r="I8593" s="93">
        <v>86</v>
      </c>
      <c r="J8593" s="93">
        <v>8</v>
      </c>
      <c r="K8593" s="93">
        <v>4</v>
      </c>
      <c r="L8593" s="93">
        <v>4</v>
      </c>
    </row>
    <row r="8594" spans="1:12" x14ac:dyDescent="0.15">
      <c r="A8594">
        <v>17</v>
      </c>
      <c r="B8594" s="93">
        <v>26</v>
      </c>
      <c r="C8594" s="93">
        <v>11</v>
      </c>
      <c r="D8594" s="93">
        <v>15</v>
      </c>
      <c r="E8594" s="93">
        <v>52</v>
      </c>
      <c r="F8594" s="93">
        <v>48</v>
      </c>
      <c r="G8594" s="93">
        <v>23</v>
      </c>
      <c r="H8594" s="93">
        <v>25</v>
      </c>
      <c r="I8594" s="93">
        <v>87</v>
      </c>
      <c r="J8594" s="93">
        <v>4</v>
      </c>
      <c r="K8594" s="93">
        <v>4</v>
      </c>
      <c r="L8594" s="93">
        <v>0</v>
      </c>
    </row>
    <row r="8595" spans="1:12" x14ac:dyDescent="0.15">
      <c r="A8595">
        <v>18</v>
      </c>
      <c r="B8595" s="93">
        <v>36</v>
      </c>
      <c r="C8595" s="93">
        <v>12</v>
      </c>
      <c r="D8595" s="93">
        <v>24</v>
      </c>
      <c r="E8595" s="93">
        <v>53</v>
      </c>
      <c r="F8595" s="93">
        <v>47</v>
      </c>
      <c r="G8595" s="93">
        <v>26</v>
      </c>
      <c r="H8595" s="93">
        <v>21</v>
      </c>
      <c r="I8595" s="93">
        <v>88</v>
      </c>
      <c r="J8595" s="93">
        <v>6</v>
      </c>
      <c r="K8595" s="93">
        <v>3</v>
      </c>
      <c r="L8595" s="93">
        <v>3</v>
      </c>
    </row>
    <row r="8596" spans="1:12" x14ac:dyDescent="0.15">
      <c r="A8596">
        <v>19</v>
      </c>
      <c r="B8596" s="93">
        <v>40</v>
      </c>
      <c r="C8596" s="93">
        <v>25</v>
      </c>
      <c r="D8596" s="93">
        <v>15</v>
      </c>
      <c r="E8596" s="93">
        <v>54</v>
      </c>
      <c r="F8596" s="93">
        <v>58</v>
      </c>
      <c r="G8596" s="93">
        <v>26</v>
      </c>
      <c r="H8596" s="93">
        <v>32</v>
      </c>
      <c r="I8596" s="93">
        <v>89</v>
      </c>
      <c r="J8596" s="93">
        <v>2</v>
      </c>
      <c r="K8596" s="93">
        <v>1</v>
      </c>
      <c r="L8596" s="93">
        <v>1</v>
      </c>
    </row>
    <row r="8597" spans="1:12" x14ac:dyDescent="0.15">
      <c r="A8597" t="s">
        <v>432</v>
      </c>
      <c r="B8597" s="93">
        <v>204</v>
      </c>
      <c r="C8597" s="93">
        <v>103</v>
      </c>
      <c r="D8597" s="93">
        <v>101</v>
      </c>
      <c r="E8597" s="93" t="s">
        <v>433</v>
      </c>
      <c r="F8597" s="93">
        <v>197</v>
      </c>
      <c r="G8597" s="93">
        <v>113</v>
      </c>
      <c r="H8597" s="93">
        <v>84</v>
      </c>
      <c r="I8597" s="93" t="s">
        <v>434</v>
      </c>
      <c r="J8597" s="93">
        <v>13</v>
      </c>
      <c r="K8597" s="93">
        <v>2</v>
      </c>
      <c r="L8597" s="93">
        <v>11</v>
      </c>
    </row>
    <row r="8598" spans="1:12" x14ac:dyDescent="0.15">
      <c r="A8598">
        <v>20</v>
      </c>
      <c r="B8598" s="93">
        <v>42</v>
      </c>
      <c r="C8598" s="93">
        <v>23</v>
      </c>
      <c r="D8598" s="93">
        <v>19</v>
      </c>
      <c r="E8598" s="93">
        <v>55</v>
      </c>
      <c r="F8598" s="93">
        <v>39</v>
      </c>
      <c r="G8598" s="93">
        <v>21</v>
      </c>
      <c r="H8598" s="93">
        <v>18</v>
      </c>
      <c r="I8598" s="93">
        <v>90</v>
      </c>
      <c r="J8598" s="93">
        <v>3</v>
      </c>
      <c r="K8598" s="93">
        <v>0</v>
      </c>
      <c r="L8598" s="93">
        <v>3</v>
      </c>
    </row>
    <row r="8599" spans="1:12" x14ac:dyDescent="0.15">
      <c r="A8599">
        <v>21</v>
      </c>
      <c r="B8599" s="93">
        <v>53</v>
      </c>
      <c r="C8599" s="93">
        <v>28</v>
      </c>
      <c r="D8599" s="93">
        <v>25</v>
      </c>
      <c r="E8599" s="93">
        <v>56</v>
      </c>
      <c r="F8599" s="93">
        <v>46</v>
      </c>
      <c r="G8599" s="93">
        <v>31</v>
      </c>
      <c r="H8599" s="93">
        <v>15</v>
      </c>
      <c r="I8599" s="93">
        <v>91</v>
      </c>
      <c r="J8599" s="93">
        <v>5</v>
      </c>
      <c r="K8599" s="93">
        <v>1</v>
      </c>
      <c r="L8599" s="93">
        <v>4</v>
      </c>
    </row>
    <row r="8600" spans="1:12" x14ac:dyDescent="0.15">
      <c r="A8600">
        <v>22</v>
      </c>
      <c r="B8600" s="93">
        <v>39</v>
      </c>
      <c r="C8600" s="93">
        <v>20</v>
      </c>
      <c r="D8600" s="93">
        <v>19</v>
      </c>
      <c r="E8600" s="93">
        <v>57</v>
      </c>
      <c r="F8600" s="93">
        <v>49</v>
      </c>
      <c r="G8600" s="93">
        <v>29</v>
      </c>
      <c r="H8600" s="93">
        <v>20</v>
      </c>
      <c r="I8600" s="93">
        <v>92</v>
      </c>
      <c r="J8600" s="93">
        <v>4</v>
      </c>
      <c r="K8600" s="93">
        <v>1</v>
      </c>
      <c r="L8600" s="93">
        <v>3</v>
      </c>
    </row>
    <row r="8601" spans="1:12" x14ac:dyDescent="0.15">
      <c r="A8601">
        <v>23</v>
      </c>
      <c r="B8601" s="93">
        <v>36</v>
      </c>
      <c r="C8601" s="93">
        <v>15</v>
      </c>
      <c r="D8601" s="93">
        <v>21</v>
      </c>
      <c r="E8601" s="93">
        <v>58</v>
      </c>
      <c r="F8601" s="93">
        <v>33</v>
      </c>
      <c r="G8601" s="93">
        <v>18</v>
      </c>
      <c r="H8601" s="93">
        <v>15</v>
      </c>
      <c r="I8601" s="93">
        <v>93</v>
      </c>
      <c r="J8601" s="93">
        <v>1</v>
      </c>
      <c r="K8601" s="93">
        <v>0</v>
      </c>
      <c r="L8601" s="93">
        <v>1</v>
      </c>
    </row>
    <row r="8602" spans="1:12" x14ac:dyDescent="0.15">
      <c r="A8602">
        <v>24</v>
      </c>
      <c r="B8602" s="93">
        <v>34</v>
      </c>
      <c r="C8602" s="93">
        <v>17</v>
      </c>
      <c r="D8602" s="93">
        <v>17</v>
      </c>
      <c r="E8602" s="93">
        <v>59</v>
      </c>
      <c r="F8602" s="93">
        <v>30</v>
      </c>
      <c r="G8602" s="93">
        <v>14</v>
      </c>
      <c r="H8602" s="93">
        <v>16</v>
      </c>
      <c r="I8602" s="93">
        <v>94</v>
      </c>
      <c r="J8602" s="93">
        <v>0</v>
      </c>
      <c r="K8602" s="93">
        <v>0</v>
      </c>
      <c r="L8602" s="93">
        <v>0</v>
      </c>
    </row>
    <row r="8603" spans="1:12" x14ac:dyDescent="0.15">
      <c r="A8603" t="s">
        <v>435</v>
      </c>
      <c r="B8603" s="93">
        <v>136</v>
      </c>
      <c r="C8603" s="93">
        <v>66</v>
      </c>
      <c r="D8603" s="93">
        <v>70</v>
      </c>
      <c r="E8603" s="93" t="s">
        <v>436</v>
      </c>
      <c r="F8603" s="93">
        <v>114</v>
      </c>
      <c r="G8603" s="93">
        <v>66</v>
      </c>
      <c r="H8603" s="93">
        <v>48</v>
      </c>
      <c r="I8603" s="93" t="s">
        <v>437</v>
      </c>
      <c r="J8603" s="93">
        <v>5</v>
      </c>
      <c r="K8603" s="93">
        <v>3</v>
      </c>
      <c r="L8603" s="93">
        <v>2</v>
      </c>
    </row>
    <row r="8604" spans="1:12" x14ac:dyDescent="0.15">
      <c r="A8604">
        <v>25</v>
      </c>
      <c r="B8604" s="93">
        <v>25</v>
      </c>
      <c r="C8604" s="93">
        <v>14</v>
      </c>
      <c r="D8604" s="93">
        <v>11</v>
      </c>
      <c r="E8604" s="93">
        <v>60</v>
      </c>
      <c r="F8604" s="93">
        <v>24</v>
      </c>
      <c r="G8604" s="93">
        <v>14</v>
      </c>
      <c r="H8604" s="93">
        <v>10</v>
      </c>
      <c r="I8604" s="93">
        <v>95</v>
      </c>
      <c r="J8604" s="93">
        <v>3</v>
      </c>
      <c r="K8604" s="93">
        <v>2</v>
      </c>
      <c r="L8604" s="93">
        <v>1</v>
      </c>
    </row>
    <row r="8605" spans="1:12" x14ac:dyDescent="0.15">
      <c r="A8605">
        <v>26</v>
      </c>
      <c r="B8605" s="93">
        <v>25</v>
      </c>
      <c r="C8605" s="93">
        <v>10</v>
      </c>
      <c r="D8605" s="93">
        <v>15</v>
      </c>
      <c r="E8605" s="93">
        <v>61</v>
      </c>
      <c r="F8605" s="93">
        <v>23</v>
      </c>
      <c r="G8605" s="93">
        <v>10</v>
      </c>
      <c r="H8605" s="93">
        <v>13</v>
      </c>
      <c r="I8605" s="93">
        <v>96</v>
      </c>
      <c r="J8605" s="93">
        <v>2</v>
      </c>
      <c r="K8605" s="93">
        <v>1</v>
      </c>
      <c r="L8605" s="93">
        <v>1</v>
      </c>
    </row>
    <row r="8606" spans="1:12" x14ac:dyDescent="0.15">
      <c r="A8606">
        <v>27</v>
      </c>
      <c r="B8606" s="93">
        <v>31</v>
      </c>
      <c r="C8606" s="93">
        <v>13</v>
      </c>
      <c r="D8606" s="93">
        <v>18</v>
      </c>
      <c r="E8606" s="93">
        <v>62</v>
      </c>
      <c r="F8606" s="93">
        <v>17</v>
      </c>
      <c r="G8606" s="93">
        <v>8</v>
      </c>
      <c r="H8606" s="93">
        <v>9</v>
      </c>
      <c r="I8606" s="93">
        <v>97</v>
      </c>
      <c r="J8606" s="93">
        <v>0</v>
      </c>
      <c r="K8606" s="93">
        <v>0</v>
      </c>
      <c r="L8606" s="93">
        <v>0</v>
      </c>
    </row>
    <row r="8607" spans="1:12" x14ac:dyDescent="0.15">
      <c r="A8607">
        <v>28</v>
      </c>
      <c r="B8607" s="93">
        <v>29</v>
      </c>
      <c r="C8607" s="93">
        <v>17</v>
      </c>
      <c r="D8607" s="93">
        <v>12</v>
      </c>
      <c r="E8607" s="93">
        <v>63</v>
      </c>
      <c r="F8607" s="93">
        <v>24</v>
      </c>
      <c r="G8607" s="93">
        <v>18</v>
      </c>
      <c r="H8607" s="93">
        <v>6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26</v>
      </c>
      <c r="C8608" s="93">
        <v>12</v>
      </c>
      <c r="D8608" s="93">
        <v>14</v>
      </c>
      <c r="E8608" s="93">
        <v>64</v>
      </c>
      <c r="F8608" s="93">
        <v>26</v>
      </c>
      <c r="G8608" s="93">
        <v>16</v>
      </c>
      <c r="H8608" s="93">
        <v>10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112</v>
      </c>
      <c r="C8609" s="93">
        <v>56</v>
      </c>
      <c r="D8609" s="93">
        <v>56</v>
      </c>
      <c r="E8609" s="93" t="s">
        <v>439</v>
      </c>
      <c r="F8609" s="93">
        <v>81</v>
      </c>
      <c r="G8609" s="93">
        <v>42</v>
      </c>
      <c r="H8609" s="93">
        <v>39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27</v>
      </c>
      <c r="C8610" s="93">
        <v>16</v>
      </c>
      <c r="D8610" s="93">
        <v>11</v>
      </c>
      <c r="E8610" s="93">
        <v>65</v>
      </c>
      <c r="F8610" s="93">
        <v>9</v>
      </c>
      <c r="G8610" s="93">
        <v>6</v>
      </c>
      <c r="H8610" s="93">
        <v>3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19</v>
      </c>
      <c r="C8611" s="93">
        <v>7</v>
      </c>
      <c r="D8611" s="93">
        <v>12</v>
      </c>
      <c r="E8611" s="93">
        <v>66</v>
      </c>
      <c r="F8611" s="93">
        <v>27</v>
      </c>
      <c r="G8611" s="93">
        <v>13</v>
      </c>
      <c r="H8611" s="93">
        <v>14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17</v>
      </c>
      <c r="C8612" s="93">
        <v>9</v>
      </c>
      <c r="D8612" s="93">
        <v>8</v>
      </c>
      <c r="E8612" s="93">
        <v>67</v>
      </c>
      <c r="F8612" s="93">
        <v>18</v>
      </c>
      <c r="G8612" s="93">
        <v>10</v>
      </c>
      <c r="H8612" s="93">
        <v>8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21</v>
      </c>
      <c r="C8613" s="93">
        <v>12</v>
      </c>
      <c r="D8613" s="93">
        <v>9</v>
      </c>
      <c r="E8613" s="93">
        <v>68</v>
      </c>
      <c r="F8613" s="93">
        <v>14</v>
      </c>
      <c r="G8613" s="93">
        <v>5</v>
      </c>
      <c r="H8613" s="93">
        <v>9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28</v>
      </c>
      <c r="C8614" s="93">
        <v>12</v>
      </c>
      <c r="D8614" s="93">
        <v>16</v>
      </c>
      <c r="E8614" s="93">
        <v>69</v>
      </c>
      <c r="F8614" s="93">
        <v>13</v>
      </c>
      <c r="G8614" s="93">
        <v>8</v>
      </c>
      <c r="H8614" s="93">
        <v>5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140</v>
      </c>
      <c r="C8617" s="93" t="s">
        <v>272</v>
      </c>
      <c r="D8617" s="93">
        <v>257</v>
      </c>
      <c r="E8617" s="93" t="s">
        <v>273</v>
      </c>
      <c r="F8617" s="93">
        <v>785</v>
      </c>
      <c r="G8617" s="93" t="s">
        <v>272</v>
      </c>
      <c r="H8617" s="93">
        <v>1570</v>
      </c>
      <c r="I8617" s="93" t="s">
        <v>273</v>
      </c>
      <c r="J8617" s="93">
        <v>142</v>
      </c>
      <c r="K8617" s="93" t="s">
        <v>272</v>
      </c>
      <c r="L8617" s="93">
        <v>300</v>
      </c>
    </row>
    <row r="8618" spans="1:12" x14ac:dyDescent="0.15">
      <c r="A8618" t="s">
        <v>274</v>
      </c>
      <c r="B8618" s="93">
        <v>117</v>
      </c>
      <c r="C8618" s="93" t="s">
        <v>662</v>
      </c>
      <c r="D8618" s="93">
        <v>0.12082745651151858</v>
      </c>
      <c r="E8618" s="93" t="s">
        <v>274</v>
      </c>
      <c r="F8618" s="93">
        <v>785</v>
      </c>
      <c r="G8618" s="93" t="s">
        <v>662</v>
      </c>
      <c r="H8618" s="93">
        <v>0.73812881993417956</v>
      </c>
      <c r="I8618" s="93" t="s">
        <v>274</v>
      </c>
      <c r="J8618" s="93">
        <v>158</v>
      </c>
      <c r="K8618" s="93" t="s">
        <v>662</v>
      </c>
      <c r="L8618" s="93">
        <v>0.14104372355430184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44012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2152</v>
      </c>
      <c r="C8623" s="93">
        <v>1043</v>
      </c>
      <c r="D8623" s="93">
        <v>1109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29</v>
      </c>
      <c r="C8624" s="93">
        <v>11</v>
      </c>
      <c r="D8624" s="93">
        <v>18</v>
      </c>
      <c r="E8624" s="93" t="s">
        <v>421</v>
      </c>
      <c r="F8624" s="93">
        <v>76</v>
      </c>
      <c r="G8624" s="93">
        <v>31</v>
      </c>
      <c r="H8624" s="93">
        <v>45</v>
      </c>
      <c r="I8624" s="93" t="s">
        <v>422</v>
      </c>
      <c r="J8624" s="93">
        <v>125</v>
      </c>
      <c r="K8624" s="93">
        <v>64</v>
      </c>
      <c r="L8624" s="93">
        <v>61</v>
      </c>
    </row>
    <row r="8625" spans="1:12" x14ac:dyDescent="0.15">
      <c r="A8625">
        <v>0</v>
      </c>
      <c r="B8625" s="93">
        <v>2</v>
      </c>
      <c r="C8625" s="93">
        <v>1</v>
      </c>
      <c r="D8625" s="93">
        <v>1</v>
      </c>
      <c r="E8625" s="93">
        <v>35</v>
      </c>
      <c r="F8625" s="93">
        <v>19</v>
      </c>
      <c r="G8625" s="93">
        <v>11</v>
      </c>
      <c r="H8625" s="93">
        <v>8</v>
      </c>
      <c r="I8625" s="93">
        <v>70</v>
      </c>
      <c r="J8625" s="93">
        <v>29</v>
      </c>
      <c r="K8625" s="93">
        <v>15</v>
      </c>
      <c r="L8625" s="93">
        <v>14</v>
      </c>
    </row>
    <row r="8626" spans="1:12" x14ac:dyDescent="0.15">
      <c r="A8626">
        <v>1</v>
      </c>
      <c r="B8626" s="93">
        <v>3</v>
      </c>
      <c r="C8626" s="93">
        <v>2</v>
      </c>
      <c r="D8626" s="93">
        <v>1</v>
      </c>
      <c r="E8626" s="93">
        <v>36</v>
      </c>
      <c r="F8626" s="93">
        <v>12</v>
      </c>
      <c r="G8626" s="93">
        <v>6</v>
      </c>
      <c r="H8626" s="93">
        <v>6</v>
      </c>
      <c r="I8626" s="93">
        <v>71</v>
      </c>
      <c r="J8626" s="93">
        <v>28</v>
      </c>
      <c r="K8626" s="93">
        <v>12</v>
      </c>
      <c r="L8626" s="93">
        <v>16</v>
      </c>
    </row>
    <row r="8627" spans="1:12" x14ac:dyDescent="0.15">
      <c r="A8627">
        <v>2</v>
      </c>
      <c r="B8627" s="93">
        <v>6</v>
      </c>
      <c r="C8627" s="93">
        <v>1</v>
      </c>
      <c r="D8627" s="93">
        <v>5</v>
      </c>
      <c r="E8627" s="93">
        <v>37</v>
      </c>
      <c r="F8627" s="93">
        <v>13</v>
      </c>
      <c r="G8627" s="93">
        <v>6</v>
      </c>
      <c r="H8627" s="93">
        <v>7</v>
      </c>
      <c r="I8627" s="93">
        <v>72</v>
      </c>
      <c r="J8627" s="93">
        <v>29</v>
      </c>
      <c r="K8627" s="93">
        <v>18</v>
      </c>
      <c r="L8627" s="93">
        <v>11</v>
      </c>
    </row>
    <row r="8628" spans="1:12" x14ac:dyDescent="0.15">
      <c r="A8628">
        <v>3</v>
      </c>
      <c r="B8628" s="93">
        <v>10</v>
      </c>
      <c r="C8628" s="93">
        <v>4</v>
      </c>
      <c r="D8628" s="93">
        <v>6</v>
      </c>
      <c r="E8628" s="93">
        <v>38</v>
      </c>
      <c r="F8628" s="93">
        <v>11</v>
      </c>
      <c r="G8628" s="93">
        <v>3</v>
      </c>
      <c r="H8628" s="93">
        <v>8</v>
      </c>
      <c r="I8628" s="93">
        <v>73</v>
      </c>
      <c r="J8628" s="93">
        <v>21</v>
      </c>
      <c r="K8628" s="93">
        <v>11</v>
      </c>
      <c r="L8628" s="93">
        <v>10</v>
      </c>
    </row>
    <row r="8629" spans="1:12" x14ac:dyDescent="0.15">
      <c r="A8629">
        <v>4</v>
      </c>
      <c r="B8629" s="93">
        <v>8</v>
      </c>
      <c r="C8629" s="93">
        <v>3</v>
      </c>
      <c r="D8629" s="93">
        <v>5</v>
      </c>
      <c r="E8629" s="93">
        <v>39</v>
      </c>
      <c r="F8629" s="93">
        <v>21</v>
      </c>
      <c r="G8629" s="93">
        <v>5</v>
      </c>
      <c r="H8629" s="93">
        <v>16</v>
      </c>
      <c r="I8629" s="93">
        <v>74</v>
      </c>
      <c r="J8629" s="93">
        <v>18</v>
      </c>
      <c r="K8629" s="93">
        <v>8</v>
      </c>
      <c r="L8629" s="93">
        <v>10</v>
      </c>
    </row>
    <row r="8630" spans="1:12" x14ac:dyDescent="0.15">
      <c r="A8630" t="s">
        <v>423</v>
      </c>
      <c r="B8630" s="93">
        <v>59</v>
      </c>
      <c r="C8630" s="93">
        <v>30</v>
      </c>
      <c r="D8630" s="93">
        <v>29</v>
      </c>
      <c r="E8630" s="93" t="s">
        <v>424</v>
      </c>
      <c r="F8630" s="93">
        <v>85</v>
      </c>
      <c r="G8630" s="93">
        <v>39</v>
      </c>
      <c r="H8630" s="93">
        <v>46</v>
      </c>
      <c r="I8630" s="93" t="s">
        <v>425</v>
      </c>
      <c r="J8630" s="93">
        <v>78</v>
      </c>
      <c r="K8630" s="93">
        <v>33</v>
      </c>
      <c r="L8630" s="93">
        <v>45</v>
      </c>
    </row>
    <row r="8631" spans="1:12" x14ac:dyDescent="0.15">
      <c r="A8631">
        <v>5</v>
      </c>
      <c r="B8631" s="93">
        <v>12</v>
      </c>
      <c r="C8631" s="93">
        <v>6</v>
      </c>
      <c r="D8631" s="93">
        <v>6</v>
      </c>
      <c r="E8631" s="93">
        <v>40</v>
      </c>
      <c r="F8631" s="93">
        <v>13</v>
      </c>
      <c r="G8631" s="93">
        <v>7</v>
      </c>
      <c r="H8631" s="93">
        <v>6</v>
      </c>
      <c r="I8631" s="93">
        <v>75</v>
      </c>
      <c r="J8631" s="93">
        <v>17</v>
      </c>
      <c r="K8631" s="93">
        <v>7</v>
      </c>
      <c r="L8631" s="93">
        <v>10</v>
      </c>
    </row>
    <row r="8632" spans="1:12" x14ac:dyDescent="0.15">
      <c r="A8632">
        <v>6</v>
      </c>
      <c r="B8632" s="93">
        <v>10</v>
      </c>
      <c r="C8632" s="93">
        <v>5</v>
      </c>
      <c r="D8632" s="93">
        <v>5</v>
      </c>
      <c r="E8632" s="93">
        <v>41</v>
      </c>
      <c r="F8632" s="93">
        <v>15</v>
      </c>
      <c r="G8632" s="93">
        <v>8</v>
      </c>
      <c r="H8632" s="93">
        <v>7</v>
      </c>
      <c r="I8632" s="93">
        <v>76</v>
      </c>
      <c r="J8632" s="93">
        <v>16</v>
      </c>
      <c r="K8632" s="93">
        <v>4</v>
      </c>
      <c r="L8632" s="93">
        <v>12</v>
      </c>
    </row>
    <row r="8633" spans="1:12" x14ac:dyDescent="0.15">
      <c r="A8633">
        <v>7</v>
      </c>
      <c r="B8633" s="93">
        <v>14</v>
      </c>
      <c r="C8633" s="93">
        <v>7</v>
      </c>
      <c r="D8633" s="93">
        <v>7</v>
      </c>
      <c r="E8633" s="93">
        <v>42</v>
      </c>
      <c r="F8633" s="93">
        <v>19</v>
      </c>
      <c r="G8633" s="93">
        <v>7</v>
      </c>
      <c r="H8633" s="93">
        <v>12</v>
      </c>
      <c r="I8633" s="93">
        <v>77</v>
      </c>
      <c r="J8633" s="93">
        <v>18</v>
      </c>
      <c r="K8633" s="93">
        <v>8</v>
      </c>
      <c r="L8633" s="93">
        <v>10</v>
      </c>
    </row>
    <row r="8634" spans="1:12" x14ac:dyDescent="0.15">
      <c r="A8634">
        <v>8</v>
      </c>
      <c r="B8634" s="93">
        <v>12</v>
      </c>
      <c r="C8634" s="93">
        <v>6</v>
      </c>
      <c r="D8634" s="93">
        <v>6</v>
      </c>
      <c r="E8634" s="93">
        <v>43</v>
      </c>
      <c r="F8634" s="93">
        <v>17</v>
      </c>
      <c r="G8634" s="93">
        <v>8</v>
      </c>
      <c r="H8634" s="93">
        <v>9</v>
      </c>
      <c r="I8634" s="93">
        <v>78</v>
      </c>
      <c r="J8634" s="93">
        <v>16</v>
      </c>
      <c r="K8634" s="93">
        <v>9</v>
      </c>
      <c r="L8634" s="93">
        <v>7</v>
      </c>
    </row>
    <row r="8635" spans="1:12" x14ac:dyDescent="0.15">
      <c r="A8635">
        <v>9</v>
      </c>
      <c r="B8635" s="93">
        <v>11</v>
      </c>
      <c r="C8635" s="93">
        <v>6</v>
      </c>
      <c r="D8635" s="93">
        <v>5</v>
      </c>
      <c r="E8635" s="93">
        <v>44</v>
      </c>
      <c r="F8635" s="93">
        <v>21</v>
      </c>
      <c r="G8635" s="93">
        <v>9</v>
      </c>
      <c r="H8635" s="93">
        <v>12</v>
      </c>
      <c r="I8635" s="93">
        <v>79</v>
      </c>
      <c r="J8635" s="93">
        <v>11</v>
      </c>
      <c r="K8635" s="93">
        <v>5</v>
      </c>
      <c r="L8635" s="93">
        <v>6</v>
      </c>
    </row>
    <row r="8636" spans="1:12" x14ac:dyDescent="0.15">
      <c r="A8636" t="s">
        <v>426</v>
      </c>
      <c r="B8636" s="93">
        <v>84</v>
      </c>
      <c r="C8636" s="93">
        <v>45</v>
      </c>
      <c r="D8636" s="93">
        <v>39</v>
      </c>
      <c r="E8636" s="93" t="s">
        <v>427</v>
      </c>
      <c r="F8636" s="93">
        <v>129</v>
      </c>
      <c r="G8636" s="93">
        <v>51</v>
      </c>
      <c r="H8636" s="93">
        <v>78</v>
      </c>
      <c r="I8636" s="93" t="s">
        <v>428</v>
      </c>
      <c r="J8636" s="93">
        <v>63</v>
      </c>
      <c r="K8636" s="93">
        <v>33</v>
      </c>
      <c r="L8636" s="93">
        <v>30</v>
      </c>
    </row>
    <row r="8637" spans="1:12" x14ac:dyDescent="0.15">
      <c r="A8637">
        <v>10</v>
      </c>
      <c r="B8637" s="93">
        <v>9</v>
      </c>
      <c r="C8637" s="93">
        <v>5</v>
      </c>
      <c r="D8637" s="93">
        <v>4</v>
      </c>
      <c r="E8637" s="93">
        <v>45</v>
      </c>
      <c r="F8637" s="93">
        <v>13</v>
      </c>
      <c r="G8637" s="93">
        <v>7</v>
      </c>
      <c r="H8637" s="93">
        <v>6</v>
      </c>
      <c r="I8637" s="93">
        <v>80</v>
      </c>
      <c r="J8637" s="93">
        <v>10</v>
      </c>
      <c r="K8637" s="93">
        <v>4</v>
      </c>
      <c r="L8637" s="93">
        <v>6</v>
      </c>
    </row>
    <row r="8638" spans="1:12" x14ac:dyDescent="0.15">
      <c r="A8638">
        <v>11</v>
      </c>
      <c r="B8638" s="93">
        <v>15</v>
      </c>
      <c r="C8638" s="93">
        <v>4</v>
      </c>
      <c r="D8638" s="93">
        <v>11</v>
      </c>
      <c r="E8638" s="93">
        <v>46</v>
      </c>
      <c r="F8638" s="93">
        <v>25</v>
      </c>
      <c r="G8638" s="93">
        <v>11</v>
      </c>
      <c r="H8638" s="93">
        <v>14</v>
      </c>
      <c r="I8638" s="93">
        <v>81</v>
      </c>
      <c r="J8638" s="93">
        <v>12</v>
      </c>
      <c r="K8638" s="93">
        <v>6</v>
      </c>
      <c r="L8638" s="93">
        <v>6</v>
      </c>
    </row>
    <row r="8639" spans="1:12" x14ac:dyDescent="0.15">
      <c r="A8639">
        <v>12</v>
      </c>
      <c r="B8639" s="93">
        <v>20</v>
      </c>
      <c r="C8639" s="93">
        <v>12</v>
      </c>
      <c r="D8639" s="93">
        <v>8</v>
      </c>
      <c r="E8639" s="93">
        <v>47</v>
      </c>
      <c r="F8639" s="93">
        <v>26</v>
      </c>
      <c r="G8639" s="93">
        <v>13</v>
      </c>
      <c r="H8639" s="93">
        <v>13</v>
      </c>
      <c r="I8639" s="93">
        <v>82</v>
      </c>
      <c r="J8639" s="93">
        <v>17</v>
      </c>
      <c r="K8639" s="93">
        <v>11</v>
      </c>
      <c r="L8639" s="93">
        <v>6</v>
      </c>
    </row>
    <row r="8640" spans="1:12" x14ac:dyDescent="0.15">
      <c r="A8640">
        <v>13</v>
      </c>
      <c r="B8640" s="93">
        <v>19</v>
      </c>
      <c r="C8640" s="93">
        <v>9</v>
      </c>
      <c r="D8640" s="93">
        <v>10</v>
      </c>
      <c r="E8640" s="93">
        <v>48</v>
      </c>
      <c r="F8640" s="93">
        <v>29</v>
      </c>
      <c r="G8640" s="93">
        <v>13</v>
      </c>
      <c r="H8640" s="93">
        <v>16</v>
      </c>
      <c r="I8640" s="93">
        <v>83</v>
      </c>
      <c r="J8640" s="93">
        <v>17</v>
      </c>
      <c r="K8640" s="93">
        <v>7</v>
      </c>
      <c r="L8640" s="93">
        <v>10</v>
      </c>
    </row>
    <row r="8641" spans="1:12" x14ac:dyDescent="0.15">
      <c r="A8641">
        <v>14</v>
      </c>
      <c r="B8641" s="93">
        <v>21</v>
      </c>
      <c r="C8641" s="93">
        <v>15</v>
      </c>
      <c r="D8641" s="93">
        <v>6</v>
      </c>
      <c r="E8641" s="93">
        <v>49</v>
      </c>
      <c r="F8641" s="93">
        <v>36</v>
      </c>
      <c r="G8641" s="93">
        <v>7</v>
      </c>
      <c r="H8641" s="93">
        <v>29</v>
      </c>
      <c r="I8641" s="93">
        <v>84</v>
      </c>
      <c r="J8641" s="93">
        <v>7</v>
      </c>
      <c r="K8641" s="93">
        <v>5</v>
      </c>
      <c r="L8641" s="93">
        <v>2</v>
      </c>
    </row>
    <row r="8642" spans="1:12" x14ac:dyDescent="0.15">
      <c r="A8642" t="s">
        <v>429</v>
      </c>
      <c r="B8642" s="93">
        <v>161</v>
      </c>
      <c r="C8642" s="93">
        <v>73</v>
      </c>
      <c r="D8642" s="93">
        <v>88</v>
      </c>
      <c r="E8642" s="93" t="s">
        <v>430</v>
      </c>
      <c r="F8642" s="93">
        <v>282</v>
      </c>
      <c r="G8642" s="93">
        <v>124</v>
      </c>
      <c r="H8642" s="93">
        <v>158</v>
      </c>
      <c r="I8642" s="93" t="s">
        <v>431</v>
      </c>
      <c r="J8642" s="93">
        <v>22</v>
      </c>
      <c r="K8642" s="93">
        <v>7</v>
      </c>
      <c r="L8642" s="93">
        <v>15</v>
      </c>
    </row>
    <row r="8643" spans="1:12" x14ac:dyDescent="0.15">
      <c r="A8643">
        <v>15</v>
      </c>
      <c r="B8643" s="93">
        <v>31</v>
      </c>
      <c r="C8643" s="93">
        <v>12</v>
      </c>
      <c r="D8643" s="93">
        <v>19</v>
      </c>
      <c r="E8643" s="93">
        <v>50</v>
      </c>
      <c r="F8643" s="93">
        <v>34</v>
      </c>
      <c r="G8643" s="93">
        <v>13</v>
      </c>
      <c r="H8643" s="93">
        <v>21</v>
      </c>
      <c r="I8643" s="93">
        <v>85</v>
      </c>
      <c r="J8643" s="93">
        <v>5</v>
      </c>
      <c r="K8643" s="93">
        <v>0</v>
      </c>
      <c r="L8643" s="93">
        <v>5</v>
      </c>
    </row>
    <row r="8644" spans="1:12" x14ac:dyDescent="0.15">
      <c r="A8644">
        <v>16</v>
      </c>
      <c r="B8644" s="93">
        <v>28</v>
      </c>
      <c r="C8644" s="93">
        <v>11</v>
      </c>
      <c r="D8644" s="93">
        <v>17</v>
      </c>
      <c r="E8644" s="93">
        <v>51</v>
      </c>
      <c r="F8644" s="93">
        <v>53</v>
      </c>
      <c r="G8644" s="93">
        <v>19</v>
      </c>
      <c r="H8644" s="93">
        <v>34</v>
      </c>
      <c r="I8644" s="93">
        <v>86</v>
      </c>
      <c r="J8644" s="93">
        <v>5</v>
      </c>
      <c r="K8644" s="93">
        <v>2</v>
      </c>
      <c r="L8644" s="93">
        <v>3</v>
      </c>
    </row>
    <row r="8645" spans="1:12" x14ac:dyDescent="0.15">
      <c r="A8645">
        <v>17</v>
      </c>
      <c r="B8645" s="93">
        <v>24</v>
      </c>
      <c r="C8645" s="93">
        <v>11</v>
      </c>
      <c r="D8645" s="93">
        <v>13</v>
      </c>
      <c r="E8645" s="93">
        <v>52</v>
      </c>
      <c r="F8645" s="93">
        <v>73</v>
      </c>
      <c r="G8645" s="93">
        <v>27</v>
      </c>
      <c r="H8645" s="93">
        <v>46</v>
      </c>
      <c r="I8645" s="93">
        <v>87</v>
      </c>
      <c r="J8645" s="93">
        <v>4</v>
      </c>
      <c r="K8645" s="93">
        <v>2</v>
      </c>
      <c r="L8645" s="93">
        <v>2</v>
      </c>
    </row>
    <row r="8646" spans="1:12" x14ac:dyDescent="0.15">
      <c r="A8646">
        <v>18</v>
      </c>
      <c r="B8646" s="93">
        <v>36</v>
      </c>
      <c r="C8646" s="93">
        <v>21</v>
      </c>
      <c r="D8646" s="93">
        <v>15</v>
      </c>
      <c r="E8646" s="93">
        <v>53</v>
      </c>
      <c r="F8646" s="93">
        <v>60</v>
      </c>
      <c r="G8646" s="93">
        <v>26</v>
      </c>
      <c r="H8646" s="93">
        <v>34</v>
      </c>
      <c r="I8646" s="93">
        <v>88</v>
      </c>
      <c r="J8646" s="93">
        <v>4</v>
      </c>
      <c r="K8646" s="93">
        <v>2</v>
      </c>
      <c r="L8646" s="93">
        <v>2</v>
      </c>
    </row>
    <row r="8647" spans="1:12" x14ac:dyDescent="0.15">
      <c r="A8647">
        <v>19</v>
      </c>
      <c r="B8647" s="93">
        <v>42</v>
      </c>
      <c r="C8647" s="93">
        <v>18</v>
      </c>
      <c r="D8647" s="93">
        <v>24</v>
      </c>
      <c r="E8647" s="93">
        <v>54</v>
      </c>
      <c r="F8647" s="93">
        <v>62</v>
      </c>
      <c r="G8647" s="93">
        <v>39</v>
      </c>
      <c r="H8647" s="93">
        <v>23</v>
      </c>
      <c r="I8647" s="93">
        <v>89</v>
      </c>
      <c r="J8647" s="93">
        <v>4</v>
      </c>
      <c r="K8647" s="93">
        <v>1</v>
      </c>
      <c r="L8647" s="93">
        <v>3</v>
      </c>
    </row>
    <row r="8648" spans="1:12" x14ac:dyDescent="0.15">
      <c r="A8648" t="s">
        <v>432</v>
      </c>
      <c r="B8648" s="93">
        <v>222</v>
      </c>
      <c r="C8648" s="93">
        <v>117</v>
      </c>
      <c r="D8648" s="93">
        <v>105</v>
      </c>
      <c r="E8648" s="93" t="s">
        <v>433</v>
      </c>
      <c r="F8648" s="93">
        <v>280</v>
      </c>
      <c r="G8648" s="93">
        <v>146</v>
      </c>
      <c r="H8648" s="93">
        <v>134</v>
      </c>
      <c r="I8648" s="93" t="s">
        <v>434</v>
      </c>
      <c r="J8648" s="93">
        <v>14</v>
      </c>
      <c r="K8648" s="93">
        <v>5</v>
      </c>
      <c r="L8648" s="93">
        <v>9</v>
      </c>
    </row>
    <row r="8649" spans="1:12" x14ac:dyDescent="0.15">
      <c r="A8649">
        <v>20</v>
      </c>
      <c r="B8649" s="93">
        <v>49</v>
      </c>
      <c r="C8649" s="93">
        <v>26</v>
      </c>
      <c r="D8649" s="93">
        <v>23</v>
      </c>
      <c r="E8649" s="93">
        <v>55</v>
      </c>
      <c r="F8649" s="93">
        <v>70</v>
      </c>
      <c r="G8649" s="93">
        <v>37</v>
      </c>
      <c r="H8649" s="93">
        <v>33</v>
      </c>
      <c r="I8649" s="93">
        <v>90</v>
      </c>
      <c r="J8649" s="93">
        <v>1</v>
      </c>
      <c r="K8649" s="93">
        <v>0</v>
      </c>
      <c r="L8649" s="93">
        <v>1</v>
      </c>
    </row>
    <row r="8650" spans="1:12" x14ac:dyDescent="0.15">
      <c r="A8650">
        <v>21</v>
      </c>
      <c r="B8650" s="93">
        <v>46</v>
      </c>
      <c r="C8650" s="93">
        <v>27</v>
      </c>
      <c r="D8650" s="93">
        <v>19</v>
      </c>
      <c r="E8650" s="93">
        <v>56</v>
      </c>
      <c r="F8650" s="93">
        <v>56</v>
      </c>
      <c r="G8650" s="93">
        <v>30</v>
      </c>
      <c r="H8650" s="93">
        <v>26</v>
      </c>
      <c r="I8650" s="93">
        <v>91</v>
      </c>
      <c r="J8650" s="93">
        <v>8</v>
      </c>
      <c r="K8650" s="93">
        <v>4</v>
      </c>
      <c r="L8650" s="93">
        <v>4</v>
      </c>
    </row>
    <row r="8651" spans="1:12" x14ac:dyDescent="0.15">
      <c r="A8651">
        <v>22</v>
      </c>
      <c r="B8651" s="93">
        <v>49</v>
      </c>
      <c r="C8651" s="93">
        <v>25</v>
      </c>
      <c r="D8651" s="93">
        <v>24</v>
      </c>
      <c r="E8651" s="93">
        <v>57</v>
      </c>
      <c r="F8651" s="93">
        <v>56</v>
      </c>
      <c r="G8651" s="93">
        <v>23</v>
      </c>
      <c r="H8651" s="93">
        <v>33</v>
      </c>
      <c r="I8651" s="93">
        <v>92</v>
      </c>
      <c r="J8651" s="93">
        <v>3</v>
      </c>
      <c r="K8651" s="93">
        <v>1</v>
      </c>
      <c r="L8651" s="93">
        <v>2</v>
      </c>
    </row>
    <row r="8652" spans="1:12" x14ac:dyDescent="0.15">
      <c r="A8652">
        <v>23</v>
      </c>
      <c r="B8652" s="93">
        <v>43</v>
      </c>
      <c r="C8652" s="93">
        <v>23</v>
      </c>
      <c r="D8652" s="93">
        <v>20</v>
      </c>
      <c r="E8652" s="93">
        <v>58</v>
      </c>
      <c r="F8652" s="93">
        <v>44</v>
      </c>
      <c r="G8652" s="93">
        <v>27</v>
      </c>
      <c r="H8652" s="93">
        <v>17</v>
      </c>
      <c r="I8652" s="93">
        <v>93</v>
      </c>
      <c r="J8652" s="93">
        <v>2</v>
      </c>
      <c r="K8652" s="93">
        <v>0</v>
      </c>
      <c r="L8652" s="93">
        <v>2</v>
      </c>
    </row>
    <row r="8653" spans="1:12" x14ac:dyDescent="0.15">
      <c r="A8653">
        <v>24</v>
      </c>
      <c r="B8653" s="93">
        <v>35</v>
      </c>
      <c r="C8653" s="93">
        <v>16</v>
      </c>
      <c r="D8653" s="93">
        <v>19</v>
      </c>
      <c r="E8653" s="93">
        <v>59</v>
      </c>
      <c r="F8653" s="93">
        <v>54</v>
      </c>
      <c r="G8653" s="93">
        <v>29</v>
      </c>
      <c r="H8653" s="93">
        <v>25</v>
      </c>
      <c r="I8653" s="93">
        <v>94</v>
      </c>
      <c r="J8653" s="93">
        <v>0</v>
      </c>
      <c r="K8653" s="93">
        <v>0</v>
      </c>
      <c r="L8653" s="93">
        <v>0</v>
      </c>
    </row>
    <row r="8654" spans="1:12" x14ac:dyDescent="0.15">
      <c r="A8654" t="s">
        <v>435</v>
      </c>
      <c r="B8654" s="93">
        <v>83</v>
      </c>
      <c r="C8654" s="93">
        <v>41</v>
      </c>
      <c r="D8654" s="93">
        <v>42</v>
      </c>
      <c r="E8654" s="93" t="s">
        <v>436</v>
      </c>
      <c r="F8654" s="93">
        <v>158</v>
      </c>
      <c r="G8654" s="93">
        <v>83</v>
      </c>
      <c r="H8654" s="93">
        <v>75</v>
      </c>
      <c r="I8654" s="93" t="s">
        <v>437</v>
      </c>
      <c r="J8654" s="93">
        <v>1</v>
      </c>
      <c r="K8654" s="93">
        <v>0</v>
      </c>
      <c r="L8654" s="93">
        <v>1</v>
      </c>
    </row>
    <row r="8655" spans="1:12" x14ac:dyDescent="0.15">
      <c r="A8655">
        <v>25</v>
      </c>
      <c r="B8655" s="93">
        <v>20</v>
      </c>
      <c r="C8655" s="93">
        <v>11</v>
      </c>
      <c r="D8655" s="93">
        <v>9</v>
      </c>
      <c r="E8655" s="93">
        <v>60</v>
      </c>
      <c r="F8655" s="93">
        <v>28</v>
      </c>
      <c r="G8655" s="93">
        <v>14</v>
      </c>
      <c r="H8655" s="93">
        <v>14</v>
      </c>
      <c r="I8655" s="93">
        <v>95</v>
      </c>
      <c r="J8655" s="93">
        <v>0</v>
      </c>
      <c r="K8655" s="93">
        <v>0</v>
      </c>
      <c r="L8655" s="93">
        <v>0</v>
      </c>
    </row>
    <row r="8656" spans="1:12" x14ac:dyDescent="0.15">
      <c r="A8656">
        <v>26</v>
      </c>
      <c r="B8656" s="93">
        <v>14</v>
      </c>
      <c r="C8656" s="93">
        <v>9</v>
      </c>
      <c r="D8656" s="93">
        <v>5</v>
      </c>
      <c r="E8656" s="93">
        <v>61</v>
      </c>
      <c r="F8656" s="93">
        <v>41</v>
      </c>
      <c r="G8656" s="93">
        <v>23</v>
      </c>
      <c r="H8656" s="93">
        <v>18</v>
      </c>
      <c r="I8656" s="93">
        <v>96</v>
      </c>
      <c r="J8656" s="93">
        <v>0</v>
      </c>
      <c r="K8656" s="93">
        <v>0</v>
      </c>
      <c r="L8656" s="93">
        <v>0</v>
      </c>
    </row>
    <row r="8657" spans="1:12" x14ac:dyDescent="0.15">
      <c r="A8657">
        <v>27</v>
      </c>
      <c r="B8657" s="93">
        <v>20</v>
      </c>
      <c r="C8657" s="93">
        <v>8</v>
      </c>
      <c r="D8657" s="93">
        <v>12</v>
      </c>
      <c r="E8657" s="93">
        <v>62</v>
      </c>
      <c r="F8657" s="93">
        <v>30</v>
      </c>
      <c r="G8657" s="93">
        <v>18</v>
      </c>
      <c r="H8657" s="93">
        <v>12</v>
      </c>
      <c r="I8657" s="93">
        <v>97</v>
      </c>
      <c r="J8657" s="93">
        <v>1</v>
      </c>
      <c r="K8657" s="93">
        <v>0</v>
      </c>
      <c r="L8657" s="93">
        <v>1</v>
      </c>
    </row>
    <row r="8658" spans="1:12" x14ac:dyDescent="0.15">
      <c r="A8658">
        <v>28</v>
      </c>
      <c r="B8658" s="93">
        <v>17</v>
      </c>
      <c r="C8658" s="93">
        <v>7</v>
      </c>
      <c r="D8658" s="93">
        <v>10</v>
      </c>
      <c r="E8658" s="93">
        <v>63</v>
      </c>
      <c r="F8658" s="93">
        <v>31</v>
      </c>
      <c r="G8658" s="93">
        <v>16</v>
      </c>
      <c r="H8658" s="93">
        <v>15</v>
      </c>
      <c r="I8658" s="93">
        <v>98</v>
      </c>
      <c r="J8658" s="93">
        <v>0</v>
      </c>
      <c r="K8658" s="93">
        <v>0</v>
      </c>
      <c r="L8658" s="93">
        <v>0</v>
      </c>
    </row>
    <row r="8659" spans="1:12" x14ac:dyDescent="0.15">
      <c r="A8659">
        <v>29</v>
      </c>
      <c r="B8659" s="93">
        <v>12</v>
      </c>
      <c r="C8659" s="93">
        <v>6</v>
      </c>
      <c r="D8659" s="93">
        <v>6</v>
      </c>
      <c r="E8659" s="93">
        <v>64</v>
      </c>
      <c r="F8659" s="93">
        <v>28</v>
      </c>
      <c r="G8659" s="93">
        <v>12</v>
      </c>
      <c r="H8659" s="93">
        <v>16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68</v>
      </c>
      <c r="C8660" s="93">
        <v>34</v>
      </c>
      <c r="D8660" s="93">
        <v>34</v>
      </c>
      <c r="E8660" s="93" t="s">
        <v>439</v>
      </c>
      <c r="F8660" s="93">
        <v>133</v>
      </c>
      <c r="G8660" s="93">
        <v>76</v>
      </c>
      <c r="H8660" s="93">
        <v>57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 x14ac:dyDescent="0.15">
      <c r="A8661">
        <v>30</v>
      </c>
      <c r="B8661" s="93">
        <v>16</v>
      </c>
      <c r="C8661" s="93">
        <v>10</v>
      </c>
      <c r="D8661" s="93">
        <v>6</v>
      </c>
      <c r="E8661" s="93">
        <v>65</v>
      </c>
      <c r="F8661" s="93">
        <v>33</v>
      </c>
      <c r="G8661" s="93">
        <v>23</v>
      </c>
      <c r="H8661" s="93">
        <v>10</v>
      </c>
      <c r="I8661" s="93">
        <v>100</v>
      </c>
      <c r="J8661" s="93">
        <v>0</v>
      </c>
      <c r="K8661" s="93">
        <v>0</v>
      </c>
      <c r="L8661" s="93">
        <v>0</v>
      </c>
    </row>
    <row r="8662" spans="1:12" x14ac:dyDescent="0.15">
      <c r="A8662">
        <v>31</v>
      </c>
      <c r="B8662" s="93">
        <v>15</v>
      </c>
      <c r="C8662" s="93">
        <v>7</v>
      </c>
      <c r="D8662" s="93">
        <v>8</v>
      </c>
      <c r="E8662" s="93">
        <v>66</v>
      </c>
      <c r="F8662" s="93">
        <v>30</v>
      </c>
      <c r="G8662" s="93">
        <v>18</v>
      </c>
      <c r="H8662" s="93">
        <v>12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15</v>
      </c>
      <c r="C8663" s="93">
        <v>6</v>
      </c>
      <c r="D8663" s="93">
        <v>9</v>
      </c>
      <c r="E8663" s="93">
        <v>67</v>
      </c>
      <c r="F8663" s="93">
        <v>25</v>
      </c>
      <c r="G8663" s="93">
        <v>14</v>
      </c>
      <c r="H8663" s="93">
        <v>11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14</v>
      </c>
      <c r="C8664" s="93">
        <v>6</v>
      </c>
      <c r="D8664" s="93">
        <v>8</v>
      </c>
      <c r="E8664" s="93">
        <v>68</v>
      </c>
      <c r="F8664" s="93">
        <v>28</v>
      </c>
      <c r="G8664" s="93">
        <v>12</v>
      </c>
      <c r="H8664" s="93">
        <v>16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8</v>
      </c>
      <c r="C8665" s="93">
        <v>5</v>
      </c>
      <c r="D8665" s="93">
        <v>3</v>
      </c>
      <c r="E8665" s="93">
        <v>69</v>
      </c>
      <c r="F8665" s="93">
        <v>17</v>
      </c>
      <c r="G8665" s="93">
        <v>9</v>
      </c>
      <c r="H8665" s="93">
        <v>8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86</v>
      </c>
      <c r="C8668" s="93" t="s">
        <v>272</v>
      </c>
      <c r="D8668" s="93">
        <v>172</v>
      </c>
      <c r="E8668" s="93" t="s">
        <v>273</v>
      </c>
      <c r="F8668" s="93">
        <v>739</v>
      </c>
      <c r="G8668" s="93" t="s">
        <v>272</v>
      </c>
      <c r="H8668" s="93">
        <v>1544</v>
      </c>
      <c r="I8668" s="93" t="s">
        <v>273</v>
      </c>
      <c r="J8668" s="93">
        <v>218</v>
      </c>
      <c r="K8668" s="93" t="s">
        <v>272</v>
      </c>
      <c r="L8668" s="93">
        <v>436</v>
      </c>
    </row>
    <row r="8669" spans="1:12" x14ac:dyDescent="0.15">
      <c r="A8669" t="s">
        <v>274</v>
      </c>
      <c r="B8669" s="93">
        <v>86</v>
      </c>
      <c r="C8669" s="93" t="s">
        <v>662</v>
      </c>
      <c r="D8669" s="93">
        <v>7.9925650557620811E-2</v>
      </c>
      <c r="E8669" s="93" t="s">
        <v>274</v>
      </c>
      <c r="F8669" s="93">
        <v>805</v>
      </c>
      <c r="G8669" s="93" t="s">
        <v>662</v>
      </c>
      <c r="H8669" s="93">
        <v>0.71747211895910779</v>
      </c>
      <c r="I8669" s="93" t="s">
        <v>274</v>
      </c>
      <c r="J8669" s="93">
        <v>218</v>
      </c>
      <c r="K8669" s="93" t="s">
        <v>662</v>
      </c>
      <c r="L8669" s="93">
        <v>0.20260223048327136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44012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689</v>
      </c>
      <c r="C8674" s="93">
        <v>296</v>
      </c>
      <c r="D8674" s="93">
        <v>393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9</v>
      </c>
      <c r="C8675" s="93">
        <v>5</v>
      </c>
      <c r="D8675" s="93">
        <v>4</v>
      </c>
      <c r="E8675" s="93" t="s">
        <v>421</v>
      </c>
      <c r="F8675" s="93">
        <v>23</v>
      </c>
      <c r="G8675" s="93">
        <v>12</v>
      </c>
      <c r="H8675" s="93">
        <v>11</v>
      </c>
      <c r="I8675" s="93" t="s">
        <v>422</v>
      </c>
      <c r="J8675" s="93">
        <v>73</v>
      </c>
      <c r="K8675" s="93">
        <v>40</v>
      </c>
      <c r="L8675" s="93">
        <v>33</v>
      </c>
    </row>
    <row r="8676" spans="1:12" x14ac:dyDescent="0.15">
      <c r="A8676">
        <v>0</v>
      </c>
      <c r="B8676" s="93">
        <v>1</v>
      </c>
      <c r="C8676" s="93">
        <v>1</v>
      </c>
      <c r="D8676" s="93">
        <v>0</v>
      </c>
      <c r="E8676" s="93">
        <v>35</v>
      </c>
      <c r="F8676" s="93">
        <v>4</v>
      </c>
      <c r="G8676" s="93">
        <v>3</v>
      </c>
      <c r="H8676" s="93">
        <v>1</v>
      </c>
      <c r="I8676" s="93">
        <v>70</v>
      </c>
      <c r="J8676" s="93">
        <v>22</v>
      </c>
      <c r="K8676" s="93">
        <v>14</v>
      </c>
      <c r="L8676" s="93">
        <v>8</v>
      </c>
    </row>
    <row r="8677" spans="1:12" x14ac:dyDescent="0.15">
      <c r="A8677">
        <v>1</v>
      </c>
      <c r="B8677" s="93">
        <v>1</v>
      </c>
      <c r="C8677" s="93">
        <v>0</v>
      </c>
      <c r="D8677" s="93">
        <v>1</v>
      </c>
      <c r="E8677" s="93">
        <v>36</v>
      </c>
      <c r="F8677" s="93">
        <v>7</v>
      </c>
      <c r="G8677" s="93">
        <v>4</v>
      </c>
      <c r="H8677" s="93">
        <v>3</v>
      </c>
      <c r="I8677" s="93">
        <v>71</v>
      </c>
      <c r="J8677" s="93">
        <v>13</v>
      </c>
      <c r="K8677" s="93">
        <v>7</v>
      </c>
      <c r="L8677" s="93">
        <v>6</v>
      </c>
    </row>
    <row r="8678" spans="1:12" x14ac:dyDescent="0.15">
      <c r="A8678">
        <v>2</v>
      </c>
      <c r="B8678" s="93">
        <v>1</v>
      </c>
      <c r="C8678" s="93">
        <v>1</v>
      </c>
      <c r="D8678" s="93">
        <v>0</v>
      </c>
      <c r="E8678" s="93">
        <v>37</v>
      </c>
      <c r="F8678" s="93">
        <v>7</v>
      </c>
      <c r="G8678" s="93">
        <v>3</v>
      </c>
      <c r="H8678" s="93">
        <v>4</v>
      </c>
      <c r="I8678" s="93">
        <v>72</v>
      </c>
      <c r="J8678" s="93">
        <v>19</v>
      </c>
      <c r="K8678" s="93">
        <v>11</v>
      </c>
      <c r="L8678" s="93">
        <v>8</v>
      </c>
    </row>
    <row r="8679" spans="1:12" x14ac:dyDescent="0.15">
      <c r="A8679">
        <v>3</v>
      </c>
      <c r="B8679" s="93">
        <v>3</v>
      </c>
      <c r="C8679" s="93">
        <v>2</v>
      </c>
      <c r="D8679" s="93">
        <v>1</v>
      </c>
      <c r="E8679" s="93">
        <v>38</v>
      </c>
      <c r="F8679" s="93">
        <v>4</v>
      </c>
      <c r="G8679" s="93">
        <v>1</v>
      </c>
      <c r="H8679" s="93">
        <v>3</v>
      </c>
      <c r="I8679" s="93">
        <v>73</v>
      </c>
      <c r="J8679" s="93">
        <v>13</v>
      </c>
      <c r="K8679" s="93">
        <v>6</v>
      </c>
      <c r="L8679" s="93">
        <v>7</v>
      </c>
    </row>
    <row r="8680" spans="1:12" x14ac:dyDescent="0.15">
      <c r="A8680">
        <v>4</v>
      </c>
      <c r="B8680" s="93">
        <v>3</v>
      </c>
      <c r="C8680" s="93">
        <v>1</v>
      </c>
      <c r="D8680" s="93">
        <v>2</v>
      </c>
      <c r="E8680" s="93">
        <v>39</v>
      </c>
      <c r="F8680" s="93">
        <v>1</v>
      </c>
      <c r="G8680" s="93">
        <v>1</v>
      </c>
      <c r="H8680" s="93">
        <v>0</v>
      </c>
      <c r="I8680" s="93">
        <v>74</v>
      </c>
      <c r="J8680" s="93">
        <v>6</v>
      </c>
      <c r="K8680" s="93">
        <v>2</v>
      </c>
      <c r="L8680" s="93">
        <v>4</v>
      </c>
    </row>
    <row r="8681" spans="1:12" x14ac:dyDescent="0.15">
      <c r="A8681" t="s">
        <v>423</v>
      </c>
      <c r="B8681" s="93">
        <v>10</v>
      </c>
      <c r="C8681" s="93">
        <v>7</v>
      </c>
      <c r="D8681" s="93">
        <v>3</v>
      </c>
      <c r="E8681" s="93" t="s">
        <v>424</v>
      </c>
      <c r="F8681" s="93">
        <v>14</v>
      </c>
      <c r="G8681" s="93">
        <v>9</v>
      </c>
      <c r="H8681" s="93">
        <v>5</v>
      </c>
      <c r="I8681" s="93" t="s">
        <v>425</v>
      </c>
      <c r="J8681" s="93">
        <v>33</v>
      </c>
      <c r="K8681" s="93">
        <v>15</v>
      </c>
      <c r="L8681" s="93">
        <v>18</v>
      </c>
    </row>
    <row r="8682" spans="1:12" x14ac:dyDescent="0.15">
      <c r="A8682">
        <v>5</v>
      </c>
      <c r="B8682" s="93">
        <v>1</v>
      </c>
      <c r="C8682" s="93">
        <v>1</v>
      </c>
      <c r="D8682" s="93">
        <v>0</v>
      </c>
      <c r="E8682" s="93">
        <v>40</v>
      </c>
      <c r="F8682" s="93">
        <v>2</v>
      </c>
      <c r="G8682" s="93">
        <v>2</v>
      </c>
      <c r="H8682" s="93">
        <v>0</v>
      </c>
      <c r="I8682" s="93">
        <v>75</v>
      </c>
      <c r="J8682" s="93">
        <v>5</v>
      </c>
      <c r="K8682" s="93">
        <v>2</v>
      </c>
      <c r="L8682" s="93">
        <v>3</v>
      </c>
    </row>
    <row r="8683" spans="1:12" x14ac:dyDescent="0.15">
      <c r="A8683">
        <v>6</v>
      </c>
      <c r="B8683" s="93">
        <v>4</v>
      </c>
      <c r="C8683" s="93">
        <v>2</v>
      </c>
      <c r="D8683" s="93">
        <v>2</v>
      </c>
      <c r="E8683" s="93">
        <v>41</v>
      </c>
      <c r="F8683" s="93">
        <v>4</v>
      </c>
      <c r="G8683" s="93">
        <v>4</v>
      </c>
      <c r="H8683" s="93">
        <v>0</v>
      </c>
      <c r="I8683" s="93">
        <v>76</v>
      </c>
      <c r="J8683" s="93">
        <v>8</v>
      </c>
      <c r="K8683" s="93">
        <v>6</v>
      </c>
      <c r="L8683" s="93">
        <v>2</v>
      </c>
    </row>
    <row r="8684" spans="1:12" x14ac:dyDescent="0.15">
      <c r="A8684">
        <v>7</v>
      </c>
      <c r="B8684" s="93">
        <v>1</v>
      </c>
      <c r="C8684" s="93">
        <v>1</v>
      </c>
      <c r="D8684" s="93">
        <v>0</v>
      </c>
      <c r="E8684" s="93">
        <v>42</v>
      </c>
      <c r="F8684" s="93">
        <v>2</v>
      </c>
      <c r="G8684" s="93">
        <v>0</v>
      </c>
      <c r="H8684" s="93">
        <v>2</v>
      </c>
      <c r="I8684" s="93">
        <v>77</v>
      </c>
      <c r="J8684" s="93">
        <v>7</v>
      </c>
      <c r="K8684" s="93">
        <v>3</v>
      </c>
      <c r="L8684" s="93">
        <v>4</v>
      </c>
    </row>
    <row r="8685" spans="1:12" x14ac:dyDescent="0.15">
      <c r="A8685">
        <v>8</v>
      </c>
      <c r="B8685" s="93">
        <v>2</v>
      </c>
      <c r="C8685" s="93">
        <v>2</v>
      </c>
      <c r="D8685" s="93">
        <v>0</v>
      </c>
      <c r="E8685" s="93">
        <v>43</v>
      </c>
      <c r="F8685" s="93">
        <v>3</v>
      </c>
      <c r="G8685" s="93">
        <v>2</v>
      </c>
      <c r="H8685" s="93">
        <v>1</v>
      </c>
      <c r="I8685" s="93">
        <v>78</v>
      </c>
      <c r="J8685" s="93">
        <v>6</v>
      </c>
      <c r="K8685" s="93">
        <v>3</v>
      </c>
      <c r="L8685" s="93">
        <v>3</v>
      </c>
    </row>
    <row r="8686" spans="1:12" x14ac:dyDescent="0.15">
      <c r="A8686">
        <v>9</v>
      </c>
      <c r="B8686" s="93">
        <v>2</v>
      </c>
      <c r="C8686" s="93">
        <v>1</v>
      </c>
      <c r="D8686" s="93">
        <v>1</v>
      </c>
      <c r="E8686" s="93">
        <v>44</v>
      </c>
      <c r="F8686" s="93">
        <v>3</v>
      </c>
      <c r="G8686" s="93">
        <v>1</v>
      </c>
      <c r="H8686" s="93">
        <v>2</v>
      </c>
      <c r="I8686" s="93">
        <v>79</v>
      </c>
      <c r="J8686" s="93">
        <v>7</v>
      </c>
      <c r="K8686" s="93">
        <v>1</v>
      </c>
      <c r="L8686" s="93">
        <v>6</v>
      </c>
    </row>
    <row r="8687" spans="1:12" x14ac:dyDescent="0.15">
      <c r="A8687" t="s">
        <v>426</v>
      </c>
      <c r="B8687" s="93">
        <v>8</v>
      </c>
      <c r="C8687" s="93">
        <v>3</v>
      </c>
      <c r="D8687" s="93">
        <v>5</v>
      </c>
      <c r="E8687" s="93" t="s">
        <v>427</v>
      </c>
      <c r="F8687" s="93">
        <v>15</v>
      </c>
      <c r="G8687" s="93">
        <v>3</v>
      </c>
      <c r="H8687" s="93">
        <v>12</v>
      </c>
      <c r="I8687" s="93" t="s">
        <v>428</v>
      </c>
      <c r="J8687" s="93">
        <v>40</v>
      </c>
      <c r="K8687" s="93">
        <v>16</v>
      </c>
      <c r="L8687" s="93">
        <v>24</v>
      </c>
    </row>
    <row r="8688" spans="1:12" x14ac:dyDescent="0.15">
      <c r="A8688">
        <v>10</v>
      </c>
      <c r="B8688" s="93">
        <v>1</v>
      </c>
      <c r="C8688" s="93">
        <v>0</v>
      </c>
      <c r="D8688" s="93">
        <v>1</v>
      </c>
      <c r="E8688" s="93">
        <v>45</v>
      </c>
      <c r="F8688" s="93">
        <v>2</v>
      </c>
      <c r="G8688" s="93">
        <v>1</v>
      </c>
      <c r="H8688" s="93">
        <v>1</v>
      </c>
      <c r="I8688" s="93">
        <v>80</v>
      </c>
      <c r="J8688" s="93">
        <v>15</v>
      </c>
      <c r="K8688" s="93">
        <v>8</v>
      </c>
      <c r="L8688" s="93">
        <v>7</v>
      </c>
    </row>
    <row r="8689" spans="1:12" x14ac:dyDescent="0.15">
      <c r="A8689">
        <v>11</v>
      </c>
      <c r="B8689" s="93">
        <v>3</v>
      </c>
      <c r="C8689" s="93">
        <v>1</v>
      </c>
      <c r="D8689" s="93">
        <v>2</v>
      </c>
      <c r="E8689" s="93">
        <v>46</v>
      </c>
      <c r="F8689" s="93">
        <v>2</v>
      </c>
      <c r="G8689" s="93">
        <v>1</v>
      </c>
      <c r="H8689" s="93">
        <v>1</v>
      </c>
      <c r="I8689" s="93">
        <v>81</v>
      </c>
      <c r="J8689" s="93">
        <v>5</v>
      </c>
      <c r="K8689" s="93">
        <v>1</v>
      </c>
      <c r="L8689" s="93">
        <v>4</v>
      </c>
    </row>
    <row r="8690" spans="1:12" x14ac:dyDescent="0.15">
      <c r="A8690">
        <v>12</v>
      </c>
      <c r="B8690" s="93">
        <v>3</v>
      </c>
      <c r="C8690" s="93">
        <v>1</v>
      </c>
      <c r="D8690" s="93">
        <v>2</v>
      </c>
      <c r="E8690" s="93">
        <v>47</v>
      </c>
      <c r="F8690" s="93">
        <v>5</v>
      </c>
      <c r="G8690" s="93">
        <v>1</v>
      </c>
      <c r="H8690" s="93">
        <v>4</v>
      </c>
      <c r="I8690" s="93">
        <v>82</v>
      </c>
      <c r="J8690" s="93">
        <v>7</v>
      </c>
      <c r="K8690" s="93">
        <v>2</v>
      </c>
      <c r="L8690" s="93">
        <v>5</v>
      </c>
    </row>
    <row r="8691" spans="1:12" x14ac:dyDescent="0.15">
      <c r="A8691">
        <v>13</v>
      </c>
      <c r="B8691" s="93">
        <v>0</v>
      </c>
      <c r="C8691" s="93">
        <v>0</v>
      </c>
      <c r="D8691" s="93">
        <v>0</v>
      </c>
      <c r="E8691" s="93">
        <v>48</v>
      </c>
      <c r="F8691" s="93">
        <v>1</v>
      </c>
      <c r="G8691" s="93">
        <v>0</v>
      </c>
      <c r="H8691" s="93">
        <v>1</v>
      </c>
      <c r="I8691" s="93">
        <v>83</v>
      </c>
      <c r="J8691" s="93">
        <v>8</v>
      </c>
      <c r="K8691" s="93">
        <v>3</v>
      </c>
      <c r="L8691" s="93">
        <v>5</v>
      </c>
    </row>
    <row r="8692" spans="1:12" x14ac:dyDescent="0.15">
      <c r="A8692">
        <v>14</v>
      </c>
      <c r="B8692" s="93">
        <v>1</v>
      </c>
      <c r="C8692" s="93">
        <v>1</v>
      </c>
      <c r="D8692" s="93">
        <v>0</v>
      </c>
      <c r="E8692" s="93">
        <v>49</v>
      </c>
      <c r="F8692" s="93">
        <v>5</v>
      </c>
      <c r="G8692" s="93">
        <v>0</v>
      </c>
      <c r="H8692" s="93">
        <v>5</v>
      </c>
      <c r="I8692" s="93">
        <v>84</v>
      </c>
      <c r="J8692" s="93">
        <v>5</v>
      </c>
      <c r="K8692" s="93">
        <v>2</v>
      </c>
      <c r="L8692" s="93">
        <v>3</v>
      </c>
    </row>
    <row r="8693" spans="1:12" x14ac:dyDescent="0.15">
      <c r="A8693" t="s">
        <v>429</v>
      </c>
      <c r="B8693" s="93">
        <v>21</v>
      </c>
      <c r="C8693" s="93">
        <v>8</v>
      </c>
      <c r="D8693" s="93">
        <v>13</v>
      </c>
      <c r="E8693" s="93" t="s">
        <v>430</v>
      </c>
      <c r="F8693" s="93">
        <v>30</v>
      </c>
      <c r="G8693" s="93">
        <v>14</v>
      </c>
      <c r="H8693" s="93">
        <v>16</v>
      </c>
      <c r="I8693" s="93" t="s">
        <v>431</v>
      </c>
      <c r="J8693" s="93">
        <v>27</v>
      </c>
      <c r="K8693" s="93">
        <v>5</v>
      </c>
      <c r="L8693" s="93">
        <v>22</v>
      </c>
    </row>
    <row r="8694" spans="1:12" x14ac:dyDescent="0.15">
      <c r="A8694">
        <v>15</v>
      </c>
      <c r="B8694" s="93">
        <v>2</v>
      </c>
      <c r="C8694" s="93">
        <v>0</v>
      </c>
      <c r="D8694" s="93">
        <v>2</v>
      </c>
      <c r="E8694" s="93">
        <v>50</v>
      </c>
      <c r="F8694" s="93">
        <v>4</v>
      </c>
      <c r="G8694" s="93">
        <v>1</v>
      </c>
      <c r="H8694" s="93">
        <v>3</v>
      </c>
      <c r="I8694" s="93">
        <v>85</v>
      </c>
      <c r="J8694" s="93">
        <v>7</v>
      </c>
      <c r="K8694" s="93">
        <v>1</v>
      </c>
      <c r="L8694" s="93">
        <v>6</v>
      </c>
    </row>
    <row r="8695" spans="1:12" x14ac:dyDescent="0.15">
      <c r="A8695">
        <v>16</v>
      </c>
      <c r="B8695" s="93">
        <v>5</v>
      </c>
      <c r="C8695" s="93">
        <v>2</v>
      </c>
      <c r="D8695" s="93">
        <v>3</v>
      </c>
      <c r="E8695" s="93">
        <v>51</v>
      </c>
      <c r="F8695" s="93">
        <v>6</v>
      </c>
      <c r="G8695" s="93">
        <v>5</v>
      </c>
      <c r="H8695" s="93">
        <v>1</v>
      </c>
      <c r="I8695" s="93">
        <v>86</v>
      </c>
      <c r="J8695" s="93">
        <v>4</v>
      </c>
      <c r="K8695" s="93">
        <v>0</v>
      </c>
      <c r="L8695" s="93">
        <v>4</v>
      </c>
    </row>
    <row r="8696" spans="1:12" x14ac:dyDescent="0.15">
      <c r="A8696">
        <v>17</v>
      </c>
      <c r="B8696" s="93">
        <v>2</v>
      </c>
      <c r="C8696" s="93">
        <v>0</v>
      </c>
      <c r="D8696" s="93">
        <v>2</v>
      </c>
      <c r="E8696" s="93">
        <v>52</v>
      </c>
      <c r="F8696" s="93">
        <v>4</v>
      </c>
      <c r="G8696" s="93">
        <v>2</v>
      </c>
      <c r="H8696" s="93">
        <v>2</v>
      </c>
      <c r="I8696" s="93">
        <v>87</v>
      </c>
      <c r="J8696" s="93">
        <v>7</v>
      </c>
      <c r="K8696" s="93">
        <v>2</v>
      </c>
      <c r="L8696" s="93">
        <v>5</v>
      </c>
    </row>
    <row r="8697" spans="1:12" x14ac:dyDescent="0.15">
      <c r="A8697">
        <v>18</v>
      </c>
      <c r="B8697" s="93">
        <v>4</v>
      </c>
      <c r="C8697" s="93">
        <v>2</v>
      </c>
      <c r="D8697" s="93">
        <v>2</v>
      </c>
      <c r="E8697" s="93">
        <v>53</v>
      </c>
      <c r="F8697" s="93">
        <v>9</v>
      </c>
      <c r="G8697" s="93">
        <v>5</v>
      </c>
      <c r="H8697" s="93">
        <v>4</v>
      </c>
      <c r="I8697" s="93">
        <v>88</v>
      </c>
      <c r="J8697" s="93">
        <v>7</v>
      </c>
      <c r="K8697" s="93">
        <v>2</v>
      </c>
      <c r="L8697" s="93">
        <v>5</v>
      </c>
    </row>
    <row r="8698" spans="1:12" x14ac:dyDescent="0.15">
      <c r="A8698">
        <v>19</v>
      </c>
      <c r="B8698" s="93">
        <v>8</v>
      </c>
      <c r="C8698" s="93">
        <v>4</v>
      </c>
      <c r="D8698" s="93">
        <v>4</v>
      </c>
      <c r="E8698" s="93">
        <v>54</v>
      </c>
      <c r="F8698" s="93">
        <v>7</v>
      </c>
      <c r="G8698" s="93">
        <v>1</v>
      </c>
      <c r="H8698" s="93">
        <v>6</v>
      </c>
      <c r="I8698" s="93">
        <v>89</v>
      </c>
      <c r="J8698" s="93">
        <v>2</v>
      </c>
      <c r="K8698" s="93">
        <v>0</v>
      </c>
      <c r="L8698" s="93">
        <v>2</v>
      </c>
    </row>
    <row r="8699" spans="1:12" x14ac:dyDescent="0.15">
      <c r="A8699" t="s">
        <v>432</v>
      </c>
      <c r="B8699" s="93">
        <v>33</v>
      </c>
      <c r="C8699" s="93">
        <v>12</v>
      </c>
      <c r="D8699" s="93">
        <v>21</v>
      </c>
      <c r="E8699" s="93" t="s">
        <v>433</v>
      </c>
      <c r="F8699" s="93">
        <v>73</v>
      </c>
      <c r="G8699" s="93">
        <v>26</v>
      </c>
      <c r="H8699" s="93">
        <v>47</v>
      </c>
      <c r="I8699" s="93" t="s">
        <v>434</v>
      </c>
      <c r="J8699" s="93">
        <v>22</v>
      </c>
      <c r="K8699" s="93">
        <v>3</v>
      </c>
      <c r="L8699" s="93">
        <v>19</v>
      </c>
    </row>
    <row r="8700" spans="1:12" x14ac:dyDescent="0.15">
      <c r="A8700">
        <v>20</v>
      </c>
      <c r="B8700" s="93">
        <v>9</v>
      </c>
      <c r="C8700" s="93">
        <v>4</v>
      </c>
      <c r="D8700" s="93">
        <v>5</v>
      </c>
      <c r="E8700" s="93">
        <v>55</v>
      </c>
      <c r="F8700" s="93">
        <v>14</v>
      </c>
      <c r="G8700" s="93">
        <v>4</v>
      </c>
      <c r="H8700" s="93">
        <v>10</v>
      </c>
      <c r="I8700" s="93">
        <v>90</v>
      </c>
      <c r="J8700" s="93">
        <v>6</v>
      </c>
      <c r="K8700" s="93">
        <v>0</v>
      </c>
      <c r="L8700" s="93">
        <v>6</v>
      </c>
    </row>
    <row r="8701" spans="1:12" x14ac:dyDescent="0.15">
      <c r="A8701">
        <v>21</v>
      </c>
      <c r="B8701" s="93">
        <v>4</v>
      </c>
      <c r="C8701" s="93">
        <v>0</v>
      </c>
      <c r="D8701" s="93">
        <v>4</v>
      </c>
      <c r="E8701" s="93">
        <v>56</v>
      </c>
      <c r="F8701" s="93">
        <v>10</v>
      </c>
      <c r="G8701" s="93">
        <v>3</v>
      </c>
      <c r="H8701" s="93">
        <v>7</v>
      </c>
      <c r="I8701" s="93">
        <v>91</v>
      </c>
      <c r="J8701" s="93">
        <v>6</v>
      </c>
      <c r="K8701" s="93">
        <v>1</v>
      </c>
      <c r="L8701" s="93">
        <v>5</v>
      </c>
    </row>
    <row r="8702" spans="1:12" x14ac:dyDescent="0.15">
      <c r="A8702">
        <v>22</v>
      </c>
      <c r="B8702" s="93">
        <v>5</v>
      </c>
      <c r="C8702" s="93">
        <v>1</v>
      </c>
      <c r="D8702" s="93">
        <v>4</v>
      </c>
      <c r="E8702" s="93">
        <v>57</v>
      </c>
      <c r="F8702" s="93">
        <v>17</v>
      </c>
      <c r="G8702" s="93">
        <v>6</v>
      </c>
      <c r="H8702" s="93">
        <v>11</v>
      </c>
      <c r="I8702" s="93">
        <v>92</v>
      </c>
      <c r="J8702" s="93">
        <v>4</v>
      </c>
      <c r="K8702" s="93">
        <v>1</v>
      </c>
      <c r="L8702" s="93">
        <v>3</v>
      </c>
    </row>
    <row r="8703" spans="1:12" x14ac:dyDescent="0.15">
      <c r="A8703">
        <v>23</v>
      </c>
      <c r="B8703" s="93">
        <v>8</v>
      </c>
      <c r="C8703" s="93">
        <v>3</v>
      </c>
      <c r="D8703" s="93">
        <v>5</v>
      </c>
      <c r="E8703" s="93">
        <v>58</v>
      </c>
      <c r="F8703" s="93">
        <v>16</v>
      </c>
      <c r="G8703" s="93">
        <v>6</v>
      </c>
      <c r="H8703" s="93">
        <v>10</v>
      </c>
      <c r="I8703" s="93">
        <v>93</v>
      </c>
      <c r="J8703" s="93">
        <v>2</v>
      </c>
      <c r="K8703" s="93">
        <v>1</v>
      </c>
      <c r="L8703" s="93">
        <v>1</v>
      </c>
    </row>
    <row r="8704" spans="1:12" x14ac:dyDescent="0.15">
      <c r="A8704">
        <v>24</v>
      </c>
      <c r="B8704" s="93">
        <v>7</v>
      </c>
      <c r="C8704" s="93">
        <v>4</v>
      </c>
      <c r="D8704" s="93">
        <v>3</v>
      </c>
      <c r="E8704" s="93">
        <v>59</v>
      </c>
      <c r="F8704" s="93">
        <v>16</v>
      </c>
      <c r="G8704" s="93">
        <v>7</v>
      </c>
      <c r="H8704" s="93">
        <v>9</v>
      </c>
      <c r="I8704" s="93">
        <v>94</v>
      </c>
      <c r="J8704" s="93">
        <v>4</v>
      </c>
      <c r="K8704" s="93">
        <v>0</v>
      </c>
      <c r="L8704" s="93">
        <v>4</v>
      </c>
    </row>
    <row r="8705" spans="1:12" x14ac:dyDescent="0.15">
      <c r="A8705" t="s">
        <v>435</v>
      </c>
      <c r="B8705" s="93">
        <v>45</v>
      </c>
      <c r="C8705" s="93">
        <v>19</v>
      </c>
      <c r="D8705" s="93">
        <v>26</v>
      </c>
      <c r="E8705" s="93" t="s">
        <v>436</v>
      </c>
      <c r="F8705" s="93">
        <v>83</v>
      </c>
      <c r="G8705" s="93">
        <v>40</v>
      </c>
      <c r="H8705" s="93">
        <v>43</v>
      </c>
      <c r="I8705" s="93" t="s">
        <v>437</v>
      </c>
      <c r="J8705" s="93">
        <v>13</v>
      </c>
      <c r="K8705" s="93">
        <v>1</v>
      </c>
      <c r="L8705" s="93">
        <v>12</v>
      </c>
    </row>
    <row r="8706" spans="1:12" x14ac:dyDescent="0.15">
      <c r="A8706">
        <v>25</v>
      </c>
      <c r="B8706" s="93">
        <v>15</v>
      </c>
      <c r="C8706" s="93">
        <v>6</v>
      </c>
      <c r="D8706" s="93">
        <v>9</v>
      </c>
      <c r="E8706" s="93">
        <v>60</v>
      </c>
      <c r="F8706" s="93">
        <v>14</v>
      </c>
      <c r="G8706" s="93">
        <v>7</v>
      </c>
      <c r="H8706" s="93">
        <v>7</v>
      </c>
      <c r="I8706" s="93">
        <v>95</v>
      </c>
      <c r="J8706" s="93">
        <v>2</v>
      </c>
      <c r="K8706" s="93">
        <v>1</v>
      </c>
      <c r="L8706" s="93">
        <v>1</v>
      </c>
    </row>
    <row r="8707" spans="1:12" x14ac:dyDescent="0.15">
      <c r="A8707">
        <v>26</v>
      </c>
      <c r="B8707" s="93">
        <v>6</v>
      </c>
      <c r="C8707" s="93">
        <v>3</v>
      </c>
      <c r="D8707" s="93">
        <v>3</v>
      </c>
      <c r="E8707" s="93">
        <v>61</v>
      </c>
      <c r="F8707" s="93">
        <v>21</v>
      </c>
      <c r="G8707" s="93">
        <v>11</v>
      </c>
      <c r="H8707" s="93">
        <v>10</v>
      </c>
      <c r="I8707" s="93">
        <v>96</v>
      </c>
      <c r="J8707" s="93">
        <v>2</v>
      </c>
      <c r="K8707" s="93">
        <v>0</v>
      </c>
      <c r="L8707" s="93">
        <v>2</v>
      </c>
    </row>
    <row r="8708" spans="1:12" x14ac:dyDescent="0.15">
      <c r="A8708">
        <v>27</v>
      </c>
      <c r="B8708" s="93">
        <v>10</v>
      </c>
      <c r="C8708" s="93">
        <v>7</v>
      </c>
      <c r="D8708" s="93">
        <v>3</v>
      </c>
      <c r="E8708" s="93">
        <v>62</v>
      </c>
      <c r="F8708" s="93">
        <v>12</v>
      </c>
      <c r="G8708" s="93">
        <v>7</v>
      </c>
      <c r="H8708" s="93">
        <v>5</v>
      </c>
      <c r="I8708" s="93">
        <v>97</v>
      </c>
      <c r="J8708" s="93">
        <v>2</v>
      </c>
      <c r="K8708" s="93">
        <v>0</v>
      </c>
      <c r="L8708" s="93">
        <v>2</v>
      </c>
    </row>
    <row r="8709" spans="1:12" x14ac:dyDescent="0.15">
      <c r="A8709">
        <v>28</v>
      </c>
      <c r="B8709" s="93">
        <v>5</v>
      </c>
      <c r="C8709" s="93">
        <v>0</v>
      </c>
      <c r="D8709" s="93">
        <v>5</v>
      </c>
      <c r="E8709" s="93">
        <v>63</v>
      </c>
      <c r="F8709" s="93">
        <v>12</v>
      </c>
      <c r="G8709" s="93">
        <v>5</v>
      </c>
      <c r="H8709" s="93">
        <v>7</v>
      </c>
      <c r="I8709" s="93">
        <v>98</v>
      </c>
      <c r="J8709" s="93">
        <v>2</v>
      </c>
      <c r="K8709" s="93">
        <v>0</v>
      </c>
      <c r="L8709" s="93">
        <v>2</v>
      </c>
    </row>
    <row r="8710" spans="1:12" x14ac:dyDescent="0.15">
      <c r="A8710">
        <v>29</v>
      </c>
      <c r="B8710" s="93">
        <v>9</v>
      </c>
      <c r="C8710" s="93">
        <v>3</v>
      </c>
      <c r="D8710" s="93">
        <v>6</v>
      </c>
      <c r="E8710" s="93">
        <v>64</v>
      </c>
      <c r="F8710" s="93">
        <v>24</v>
      </c>
      <c r="G8710" s="93">
        <v>10</v>
      </c>
      <c r="H8710" s="93">
        <v>14</v>
      </c>
      <c r="I8710" s="93">
        <v>99</v>
      </c>
      <c r="J8710" s="93">
        <v>5</v>
      </c>
      <c r="K8710" s="93">
        <v>0</v>
      </c>
      <c r="L8710" s="93">
        <v>5</v>
      </c>
    </row>
    <row r="8711" spans="1:12" x14ac:dyDescent="0.15">
      <c r="A8711" t="s">
        <v>438</v>
      </c>
      <c r="B8711" s="93">
        <v>24</v>
      </c>
      <c r="C8711" s="93">
        <v>11</v>
      </c>
      <c r="D8711" s="93">
        <v>13</v>
      </c>
      <c r="E8711" s="93" t="s">
        <v>439</v>
      </c>
      <c r="F8711" s="93">
        <v>89</v>
      </c>
      <c r="G8711" s="93">
        <v>47</v>
      </c>
      <c r="H8711" s="93">
        <v>42</v>
      </c>
      <c r="I8711" s="93" t="s">
        <v>440</v>
      </c>
      <c r="J8711" s="93">
        <v>4</v>
      </c>
      <c r="K8711" s="93">
        <v>0</v>
      </c>
      <c r="L8711" s="93">
        <v>4</v>
      </c>
    </row>
    <row r="8712" spans="1:12" x14ac:dyDescent="0.15">
      <c r="A8712">
        <v>30</v>
      </c>
      <c r="B8712" s="93">
        <v>4</v>
      </c>
      <c r="C8712" s="93">
        <v>3</v>
      </c>
      <c r="D8712" s="93">
        <v>1</v>
      </c>
      <c r="E8712" s="93">
        <v>65</v>
      </c>
      <c r="F8712" s="93">
        <v>19</v>
      </c>
      <c r="G8712" s="93">
        <v>12</v>
      </c>
      <c r="H8712" s="93">
        <v>7</v>
      </c>
      <c r="I8712" s="93">
        <v>100</v>
      </c>
      <c r="J8712" s="93">
        <v>4</v>
      </c>
      <c r="K8712" s="93">
        <v>0</v>
      </c>
      <c r="L8712" s="93">
        <v>4</v>
      </c>
    </row>
    <row r="8713" spans="1:12" x14ac:dyDescent="0.15">
      <c r="A8713">
        <v>31</v>
      </c>
      <c r="B8713" s="93">
        <v>6</v>
      </c>
      <c r="C8713" s="93">
        <v>3</v>
      </c>
      <c r="D8713" s="93">
        <v>3</v>
      </c>
      <c r="E8713" s="93">
        <v>66</v>
      </c>
      <c r="F8713" s="93">
        <v>13</v>
      </c>
      <c r="G8713" s="93">
        <v>7</v>
      </c>
      <c r="H8713" s="93">
        <v>6</v>
      </c>
      <c r="I8713" s="93">
        <v>101</v>
      </c>
      <c r="J8713" s="93">
        <v>0</v>
      </c>
      <c r="K8713" s="93">
        <v>0</v>
      </c>
      <c r="L8713" s="93">
        <v>0</v>
      </c>
    </row>
    <row r="8714" spans="1:12" x14ac:dyDescent="0.15">
      <c r="A8714">
        <v>32</v>
      </c>
      <c r="B8714" s="93">
        <v>6</v>
      </c>
      <c r="C8714" s="93">
        <v>2</v>
      </c>
      <c r="D8714" s="93">
        <v>4</v>
      </c>
      <c r="E8714" s="93">
        <v>67</v>
      </c>
      <c r="F8714" s="93">
        <v>20</v>
      </c>
      <c r="G8714" s="93">
        <v>8</v>
      </c>
      <c r="H8714" s="93">
        <v>12</v>
      </c>
      <c r="I8714" s="93">
        <v>102</v>
      </c>
      <c r="J8714" s="93">
        <v>0</v>
      </c>
      <c r="K8714" s="93">
        <v>0</v>
      </c>
      <c r="L8714" s="93">
        <v>0</v>
      </c>
    </row>
    <row r="8715" spans="1:12" x14ac:dyDescent="0.15">
      <c r="A8715">
        <v>33</v>
      </c>
      <c r="B8715" s="93">
        <v>8</v>
      </c>
      <c r="C8715" s="93">
        <v>3</v>
      </c>
      <c r="D8715" s="93">
        <v>5</v>
      </c>
      <c r="E8715" s="93">
        <v>68</v>
      </c>
      <c r="F8715" s="93">
        <v>20</v>
      </c>
      <c r="G8715" s="93">
        <v>13</v>
      </c>
      <c r="H8715" s="93">
        <v>7</v>
      </c>
      <c r="I8715" s="93" t="s">
        <v>441</v>
      </c>
      <c r="J8715" s="93">
        <v>0</v>
      </c>
      <c r="K8715" s="93">
        <v>0</v>
      </c>
      <c r="L8715" s="93">
        <v>0</v>
      </c>
    </row>
    <row r="8716" spans="1:12" x14ac:dyDescent="0.15">
      <c r="A8716">
        <v>34</v>
      </c>
      <c r="B8716" s="93">
        <v>0</v>
      </c>
      <c r="C8716" s="93">
        <v>0</v>
      </c>
      <c r="D8716" s="93">
        <v>0</v>
      </c>
      <c r="E8716" s="93">
        <v>69</v>
      </c>
      <c r="F8716" s="93">
        <v>17</v>
      </c>
      <c r="G8716" s="93">
        <v>7</v>
      </c>
      <c r="H8716" s="93">
        <v>10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15</v>
      </c>
      <c r="C8719" s="93" t="s">
        <v>272</v>
      </c>
      <c r="D8719" s="93">
        <v>27</v>
      </c>
      <c r="E8719" s="93" t="s">
        <v>273</v>
      </c>
      <c r="F8719" s="93">
        <v>154</v>
      </c>
      <c r="G8719" s="93" t="s">
        <v>272</v>
      </c>
      <c r="H8719" s="93">
        <v>361</v>
      </c>
      <c r="I8719" s="93" t="s">
        <v>273</v>
      </c>
      <c r="J8719" s="93">
        <v>127</v>
      </c>
      <c r="K8719" s="93" t="s">
        <v>272</v>
      </c>
      <c r="L8719" s="93">
        <v>301</v>
      </c>
    </row>
    <row r="8720" spans="1:12" x14ac:dyDescent="0.15">
      <c r="A8720" t="s">
        <v>274</v>
      </c>
      <c r="B8720" s="93">
        <v>12</v>
      </c>
      <c r="C8720" s="93" t="s">
        <v>662</v>
      </c>
      <c r="D8720" s="93">
        <v>3.9187227866473148E-2</v>
      </c>
      <c r="E8720" s="93" t="s">
        <v>274</v>
      </c>
      <c r="F8720" s="93">
        <v>207</v>
      </c>
      <c r="G8720" s="93" t="s">
        <v>662</v>
      </c>
      <c r="H8720" s="93">
        <v>0.52394775036284469</v>
      </c>
      <c r="I8720" s="93" t="s">
        <v>274</v>
      </c>
      <c r="J8720" s="93">
        <v>174</v>
      </c>
      <c r="K8720" s="93" t="s">
        <v>662</v>
      </c>
      <c r="L8720" s="93">
        <v>0.43686502177068215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44012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1326</v>
      </c>
      <c r="C8725" s="93">
        <v>675</v>
      </c>
      <c r="D8725" s="93">
        <v>651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69</v>
      </c>
      <c r="C8726" s="93">
        <v>37</v>
      </c>
      <c r="D8726" s="93">
        <v>32</v>
      </c>
      <c r="E8726" s="93" t="s">
        <v>421</v>
      </c>
      <c r="F8726" s="93">
        <v>82</v>
      </c>
      <c r="G8726" s="93">
        <v>41</v>
      </c>
      <c r="H8726" s="93">
        <v>41</v>
      </c>
      <c r="I8726" s="93" t="s">
        <v>422</v>
      </c>
      <c r="J8726" s="93">
        <v>51</v>
      </c>
      <c r="K8726" s="93">
        <v>26</v>
      </c>
      <c r="L8726" s="93">
        <v>25</v>
      </c>
    </row>
    <row r="8727" spans="1:12" x14ac:dyDescent="0.15">
      <c r="A8727">
        <v>0</v>
      </c>
      <c r="B8727" s="93">
        <v>11</v>
      </c>
      <c r="C8727" s="93">
        <v>5</v>
      </c>
      <c r="D8727" s="93">
        <v>6</v>
      </c>
      <c r="E8727" s="93">
        <v>35</v>
      </c>
      <c r="F8727" s="93">
        <v>7</v>
      </c>
      <c r="G8727" s="93">
        <v>2</v>
      </c>
      <c r="H8727" s="93">
        <v>5</v>
      </c>
      <c r="I8727" s="93">
        <v>70</v>
      </c>
      <c r="J8727" s="93">
        <v>9</v>
      </c>
      <c r="K8727" s="93">
        <v>7</v>
      </c>
      <c r="L8727" s="93">
        <v>2</v>
      </c>
    </row>
    <row r="8728" spans="1:12" x14ac:dyDescent="0.15">
      <c r="A8728">
        <v>1</v>
      </c>
      <c r="B8728" s="93">
        <v>13</v>
      </c>
      <c r="C8728" s="93">
        <v>6</v>
      </c>
      <c r="D8728" s="93">
        <v>7</v>
      </c>
      <c r="E8728" s="93">
        <v>36</v>
      </c>
      <c r="F8728" s="93">
        <v>25</v>
      </c>
      <c r="G8728" s="93">
        <v>14</v>
      </c>
      <c r="H8728" s="93">
        <v>11</v>
      </c>
      <c r="I8728" s="93">
        <v>71</v>
      </c>
      <c r="J8728" s="93">
        <v>10</v>
      </c>
      <c r="K8728" s="93">
        <v>4</v>
      </c>
      <c r="L8728" s="93">
        <v>6</v>
      </c>
    </row>
    <row r="8729" spans="1:12" x14ac:dyDescent="0.15">
      <c r="A8729">
        <v>2</v>
      </c>
      <c r="B8729" s="93">
        <v>12</v>
      </c>
      <c r="C8729" s="93">
        <v>6</v>
      </c>
      <c r="D8729" s="93">
        <v>6</v>
      </c>
      <c r="E8729" s="93">
        <v>37</v>
      </c>
      <c r="F8729" s="93">
        <v>14</v>
      </c>
      <c r="G8729" s="93">
        <v>9</v>
      </c>
      <c r="H8729" s="93">
        <v>5</v>
      </c>
      <c r="I8729" s="93">
        <v>72</v>
      </c>
      <c r="J8729" s="93">
        <v>10</v>
      </c>
      <c r="K8729" s="93">
        <v>2</v>
      </c>
      <c r="L8729" s="93">
        <v>8</v>
      </c>
    </row>
    <row r="8730" spans="1:12" x14ac:dyDescent="0.15">
      <c r="A8730">
        <v>3</v>
      </c>
      <c r="B8730" s="93">
        <v>16</v>
      </c>
      <c r="C8730" s="93">
        <v>11</v>
      </c>
      <c r="D8730" s="93">
        <v>5</v>
      </c>
      <c r="E8730" s="93">
        <v>38</v>
      </c>
      <c r="F8730" s="93">
        <v>15</v>
      </c>
      <c r="G8730" s="93">
        <v>7</v>
      </c>
      <c r="H8730" s="93">
        <v>8</v>
      </c>
      <c r="I8730" s="93">
        <v>73</v>
      </c>
      <c r="J8730" s="93">
        <v>13</v>
      </c>
      <c r="K8730" s="93">
        <v>7</v>
      </c>
      <c r="L8730" s="93">
        <v>6</v>
      </c>
    </row>
    <row r="8731" spans="1:12" x14ac:dyDescent="0.15">
      <c r="A8731">
        <v>4</v>
      </c>
      <c r="B8731" s="93">
        <v>17</v>
      </c>
      <c r="C8731" s="93">
        <v>9</v>
      </c>
      <c r="D8731" s="93">
        <v>8</v>
      </c>
      <c r="E8731" s="93">
        <v>39</v>
      </c>
      <c r="F8731" s="93">
        <v>21</v>
      </c>
      <c r="G8731" s="93">
        <v>9</v>
      </c>
      <c r="H8731" s="93">
        <v>12</v>
      </c>
      <c r="I8731" s="93">
        <v>74</v>
      </c>
      <c r="J8731" s="93">
        <v>9</v>
      </c>
      <c r="K8731" s="93">
        <v>6</v>
      </c>
      <c r="L8731" s="93">
        <v>3</v>
      </c>
    </row>
    <row r="8732" spans="1:12" x14ac:dyDescent="0.15">
      <c r="A8732" t="s">
        <v>423</v>
      </c>
      <c r="B8732" s="93">
        <v>74</v>
      </c>
      <c r="C8732" s="93">
        <v>49</v>
      </c>
      <c r="D8732" s="93">
        <v>25</v>
      </c>
      <c r="E8732" s="93" t="s">
        <v>424</v>
      </c>
      <c r="F8732" s="93">
        <v>125</v>
      </c>
      <c r="G8732" s="93">
        <v>61</v>
      </c>
      <c r="H8732" s="93">
        <v>64</v>
      </c>
      <c r="I8732" s="93" t="s">
        <v>425</v>
      </c>
      <c r="J8732" s="93">
        <v>50</v>
      </c>
      <c r="K8732" s="93">
        <v>25</v>
      </c>
      <c r="L8732" s="93">
        <v>25</v>
      </c>
    </row>
    <row r="8733" spans="1:12" x14ac:dyDescent="0.15">
      <c r="A8733">
        <v>5</v>
      </c>
      <c r="B8733" s="93">
        <v>11</v>
      </c>
      <c r="C8733" s="93">
        <v>6</v>
      </c>
      <c r="D8733" s="93">
        <v>5</v>
      </c>
      <c r="E8733" s="93">
        <v>40</v>
      </c>
      <c r="F8733" s="93">
        <v>15</v>
      </c>
      <c r="G8733" s="93">
        <v>4</v>
      </c>
      <c r="H8733" s="93">
        <v>11</v>
      </c>
      <c r="I8733" s="93">
        <v>75</v>
      </c>
      <c r="J8733" s="93">
        <v>10</v>
      </c>
      <c r="K8733" s="93">
        <v>5</v>
      </c>
      <c r="L8733" s="93">
        <v>5</v>
      </c>
    </row>
    <row r="8734" spans="1:12" x14ac:dyDescent="0.15">
      <c r="A8734">
        <v>6</v>
      </c>
      <c r="B8734" s="93">
        <v>15</v>
      </c>
      <c r="C8734" s="93">
        <v>11</v>
      </c>
      <c r="D8734" s="93">
        <v>4</v>
      </c>
      <c r="E8734" s="93">
        <v>41</v>
      </c>
      <c r="F8734" s="93">
        <v>32</v>
      </c>
      <c r="G8734" s="93">
        <v>15</v>
      </c>
      <c r="H8734" s="93">
        <v>17</v>
      </c>
      <c r="I8734" s="93">
        <v>76</v>
      </c>
      <c r="J8734" s="93">
        <v>10</v>
      </c>
      <c r="K8734" s="93">
        <v>5</v>
      </c>
      <c r="L8734" s="93">
        <v>5</v>
      </c>
    </row>
    <row r="8735" spans="1:12" x14ac:dyDescent="0.15">
      <c r="A8735">
        <v>7</v>
      </c>
      <c r="B8735" s="93">
        <v>18</v>
      </c>
      <c r="C8735" s="93">
        <v>10</v>
      </c>
      <c r="D8735" s="93">
        <v>8</v>
      </c>
      <c r="E8735" s="93">
        <v>42</v>
      </c>
      <c r="F8735" s="93">
        <v>25</v>
      </c>
      <c r="G8735" s="93">
        <v>14</v>
      </c>
      <c r="H8735" s="93">
        <v>11</v>
      </c>
      <c r="I8735" s="93">
        <v>77</v>
      </c>
      <c r="J8735" s="93">
        <v>12</v>
      </c>
      <c r="K8735" s="93">
        <v>6</v>
      </c>
      <c r="L8735" s="93">
        <v>6</v>
      </c>
    </row>
    <row r="8736" spans="1:12" x14ac:dyDescent="0.15">
      <c r="A8736">
        <v>8</v>
      </c>
      <c r="B8736" s="93">
        <v>13</v>
      </c>
      <c r="C8736" s="93">
        <v>8</v>
      </c>
      <c r="D8736" s="93">
        <v>5</v>
      </c>
      <c r="E8736" s="93">
        <v>43</v>
      </c>
      <c r="F8736" s="93">
        <v>20</v>
      </c>
      <c r="G8736" s="93">
        <v>12</v>
      </c>
      <c r="H8736" s="93">
        <v>8</v>
      </c>
      <c r="I8736" s="93">
        <v>78</v>
      </c>
      <c r="J8736" s="93">
        <v>9</v>
      </c>
      <c r="K8736" s="93">
        <v>4</v>
      </c>
      <c r="L8736" s="93">
        <v>5</v>
      </c>
    </row>
    <row r="8737" spans="1:12" x14ac:dyDescent="0.15">
      <c r="A8737">
        <v>9</v>
      </c>
      <c r="B8737" s="93">
        <v>17</v>
      </c>
      <c r="C8737" s="93">
        <v>14</v>
      </c>
      <c r="D8737" s="93">
        <v>3</v>
      </c>
      <c r="E8737" s="93">
        <v>44</v>
      </c>
      <c r="F8737" s="93">
        <v>33</v>
      </c>
      <c r="G8737" s="93">
        <v>16</v>
      </c>
      <c r="H8737" s="93">
        <v>17</v>
      </c>
      <c r="I8737" s="93">
        <v>79</v>
      </c>
      <c r="J8737" s="93">
        <v>9</v>
      </c>
      <c r="K8737" s="93">
        <v>5</v>
      </c>
      <c r="L8737" s="93">
        <v>4</v>
      </c>
    </row>
    <row r="8738" spans="1:12" x14ac:dyDescent="0.15">
      <c r="A8738" t="s">
        <v>426</v>
      </c>
      <c r="B8738" s="93">
        <v>85</v>
      </c>
      <c r="C8738" s="93">
        <v>47</v>
      </c>
      <c r="D8738" s="93">
        <v>38</v>
      </c>
      <c r="E8738" s="93" t="s">
        <v>427</v>
      </c>
      <c r="F8738" s="93">
        <v>139</v>
      </c>
      <c r="G8738" s="93">
        <v>66</v>
      </c>
      <c r="H8738" s="93">
        <v>73</v>
      </c>
      <c r="I8738" s="93" t="s">
        <v>428</v>
      </c>
      <c r="J8738" s="93">
        <v>20</v>
      </c>
      <c r="K8738" s="93">
        <v>11</v>
      </c>
      <c r="L8738" s="93">
        <v>9</v>
      </c>
    </row>
    <row r="8739" spans="1:12" x14ac:dyDescent="0.15">
      <c r="A8739">
        <v>10</v>
      </c>
      <c r="B8739" s="93">
        <v>18</v>
      </c>
      <c r="C8739" s="93">
        <v>9</v>
      </c>
      <c r="D8739" s="93">
        <v>9</v>
      </c>
      <c r="E8739" s="93">
        <v>45</v>
      </c>
      <c r="F8739" s="93">
        <v>24</v>
      </c>
      <c r="G8739" s="93">
        <v>17</v>
      </c>
      <c r="H8739" s="93">
        <v>7</v>
      </c>
      <c r="I8739" s="93">
        <v>80</v>
      </c>
      <c r="J8739" s="93">
        <v>3</v>
      </c>
      <c r="K8739" s="93">
        <v>2</v>
      </c>
      <c r="L8739" s="93">
        <v>1</v>
      </c>
    </row>
    <row r="8740" spans="1:12" x14ac:dyDescent="0.15">
      <c r="A8740">
        <v>11</v>
      </c>
      <c r="B8740" s="93">
        <v>15</v>
      </c>
      <c r="C8740" s="93">
        <v>9</v>
      </c>
      <c r="D8740" s="93">
        <v>6</v>
      </c>
      <c r="E8740" s="93">
        <v>46</v>
      </c>
      <c r="F8740" s="93">
        <v>19</v>
      </c>
      <c r="G8740" s="93">
        <v>9</v>
      </c>
      <c r="H8740" s="93">
        <v>10</v>
      </c>
      <c r="I8740" s="93">
        <v>81</v>
      </c>
      <c r="J8740" s="93">
        <v>2</v>
      </c>
      <c r="K8740" s="93">
        <v>0</v>
      </c>
      <c r="L8740" s="93">
        <v>2</v>
      </c>
    </row>
    <row r="8741" spans="1:12" x14ac:dyDescent="0.15">
      <c r="A8741">
        <v>12</v>
      </c>
      <c r="B8741" s="93">
        <v>19</v>
      </c>
      <c r="C8741" s="93">
        <v>10</v>
      </c>
      <c r="D8741" s="93">
        <v>9</v>
      </c>
      <c r="E8741" s="93">
        <v>47</v>
      </c>
      <c r="F8741" s="93">
        <v>33</v>
      </c>
      <c r="G8741" s="93">
        <v>9</v>
      </c>
      <c r="H8741" s="93">
        <v>24</v>
      </c>
      <c r="I8741" s="93">
        <v>82</v>
      </c>
      <c r="J8741" s="93">
        <v>6</v>
      </c>
      <c r="K8741" s="93">
        <v>5</v>
      </c>
      <c r="L8741" s="93">
        <v>1</v>
      </c>
    </row>
    <row r="8742" spans="1:12" x14ac:dyDescent="0.15">
      <c r="A8742">
        <v>13</v>
      </c>
      <c r="B8742" s="93">
        <v>17</v>
      </c>
      <c r="C8742" s="93">
        <v>9</v>
      </c>
      <c r="D8742" s="93">
        <v>8</v>
      </c>
      <c r="E8742" s="93">
        <v>48</v>
      </c>
      <c r="F8742" s="93">
        <v>33</v>
      </c>
      <c r="G8742" s="93">
        <v>16</v>
      </c>
      <c r="H8742" s="93">
        <v>17</v>
      </c>
      <c r="I8742" s="93">
        <v>83</v>
      </c>
      <c r="J8742" s="93">
        <v>4</v>
      </c>
      <c r="K8742" s="93">
        <v>2</v>
      </c>
      <c r="L8742" s="93">
        <v>2</v>
      </c>
    </row>
    <row r="8743" spans="1:12" x14ac:dyDescent="0.15">
      <c r="A8743">
        <v>14</v>
      </c>
      <c r="B8743" s="93">
        <v>16</v>
      </c>
      <c r="C8743" s="93">
        <v>10</v>
      </c>
      <c r="D8743" s="93">
        <v>6</v>
      </c>
      <c r="E8743" s="93">
        <v>49</v>
      </c>
      <c r="F8743" s="93">
        <v>30</v>
      </c>
      <c r="G8743" s="93">
        <v>15</v>
      </c>
      <c r="H8743" s="93">
        <v>15</v>
      </c>
      <c r="I8743" s="93">
        <v>84</v>
      </c>
      <c r="J8743" s="93">
        <v>5</v>
      </c>
      <c r="K8743" s="93">
        <v>2</v>
      </c>
      <c r="L8743" s="93">
        <v>3</v>
      </c>
    </row>
    <row r="8744" spans="1:12" x14ac:dyDescent="0.15">
      <c r="A8744" t="s">
        <v>429</v>
      </c>
      <c r="B8744" s="93">
        <v>82</v>
      </c>
      <c r="C8744" s="93">
        <v>41</v>
      </c>
      <c r="D8744" s="93">
        <v>41</v>
      </c>
      <c r="E8744" s="93" t="s">
        <v>430</v>
      </c>
      <c r="F8744" s="93">
        <v>116</v>
      </c>
      <c r="G8744" s="93">
        <v>57</v>
      </c>
      <c r="H8744" s="93">
        <v>59</v>
      </c>
      <c r="I8744" s="93" t="s">
        <v>431</v>
      </c>
      <c r="J8744" s="93">
        <v>10</v>
      </c>
      <c r="K8744" s="93">
        <v>6</v>
      </c>
      <c r="L8744" s="93">
        <v>4</v>
      </c>
    </row>
    <row r="8745" spans="1:12" x14ac:dyDescent="0.15">
      <c r="A8745">
        <v>15</v>
      </c>
      <c r="B8745" s="93">
        <v>15</v>
      </c>
      <c r="C8745" s="93">
        <v>6</v>
      </c>
      <c r="D8745" s="93">
        <v>9</v>
      </c>
      <c r="E8745" s="93">
        <v>50</v>
      </c>
      <c r="F8745" s="93">
        <v>26</v>
      </c>
      <c r="G8745" s="93">
        <v>11</v>
      </c>
      <c r="H8745" s="93">
        <v>15</v>
      </c>
      <c r="I8745" s="93">
        <v>85</v>
      </c>
      <c r="J8745" s="93">
        <v>7</v>
      </c>
      <c r="K8745" s="93">
        <v>3</v>
      </c>
      <c r="L8745" s="93">
        <v>4</v>
      </c>
    </row>
    <row r="8746" spans="1:12" x14ac:dyDescent="0.15">
      <c r="A8746">
        <v>16</v>
      </c>
      <c r="B8746" s="93">
        <v>16</v>
      </c>
      <c r="C8746" s="93">
        <v>7</v>
      </c>
      <c r="D8746" s="93">
        <v>9</v>
      </c>
      <c r="E8746" s="93">
        <v>51</v>
      </c>
      <c r="F8746" s="93">
        <v>26</v>
      </c>
      <c r="G8746" s="93">
        <v>12</v>
      </c>
      <c r="H8746" s="93">
        <v>14</v>
      </c>
      <c r="I8746" s="93">
        <v>86</v>
      </c>
      <c r="J8746" s="93">
        <v>1</v>
      </c>
      <c r="K8746" s="93">
        <v>1</v>
      </c>
      <c r="L8746" s="93">
        <v>0</v>
      </c>
    </row>
    <row r="8747" spans="1:12" x14ac:dyDescent="0.15">
      <c r="A8747">
        <v>17</v>
      </c>
      <c r="B8747" s="93">
        <v>14</v>
      </c>
      <c r="C8747" s="93">
        <v>9</v>
      </c>
      <c r="D8747" s="93">
        <v>5</v>
      </c>
      <c r="E8747" s="93">
        <v>52</v>
      </c>
      <c r="F8747" s="93">
        <v>23</v>
      </c>
      <c r="G8747" s="93">
        <v>11</v>
      </c>
      <c r="H8747" s="93">
        <v>12</v>
      </c>
      <c r="I8747" s="93">
        <v>87</v>
      </c>
      <c r="J8747" s="93">
        <v>0</v>
      </c>
      <c r="K8747" s="93">
        <v>0</v>
      </c>
      <c r="L8747" s="93">
        <v>0</v>
      </c>
    </row>
    <row r="8748" spans="1:12" x14ac:dyDescent="0.15">
      <c r="A8748">
        <v>18</v>
      </c>
      <c r="B8748" s="93">
        <v>18</v>
      </c>
      <c r="C8748" s="93">
        <v>11</v>
      </c>
      <c r="D8748" s="93">
        <v>7</v>
      </c>
      <c r="E8748" s="93">
        <v>53</v>
      </c>
      <c r="F8748" s="93">
        <v>19</v>
      </c>
      <c r="G8748" s="93">
        <v>9</v>
      </c>
      <c r="H8748" s="93">
        <v>10</v>
      </c>
      <c r="I8748" s="93">
        <v>88</v>
      </c>
      <c r="J8748" s="93">
        <v>1</v>
      </c>
      <c r="K8748" s="93">
        <v>1</v>
      </c>
      <c r="L8748" s="93">
        <v>0</v>
      </c>
    </row>
    <row r="8749" spans="1:12" x14ac:dyDescent="0.15">
      <c r="A8749">
        <v>19</v>
      </c>
      <c r="B8749" s="93">
        <v>19</v>
      </c>
      <c r="C8749" s="93">
        <v>8</v>
      </c>
      <c r="D8749" s="93">
        <v>11</v>
      </c>
      <c r="E8749" s="93">
        <v>54</v>
      </c>
      <c r="F8749" s="93">
        <v>22</v>
      </c>
      <c r="G8749" s="93">
        <v>14</v>
      </c>
      <c r="H8749" s="93">
        <v>8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83</v>
      </c>
      <c r="C8750" s="93">
        <v>47</v>
      </c>
      <c r="D8750" s="93">
        <v>36</v>
      </c>
      <c r="E8750" s="93" t="s">
        <v>433</v>
      </c>
      <c r="F8750" s="93">
        <v>85</v>
      </c>
      <c r="G8750" s="93">
        <v>50</v>
      </c>
      <c r="H8750" s="93">
        <v>35</v>
      </c>
      <c r="I8750" s="93" t="s">
        <v>434</v>
      </c>
      <c r="J8750" s="93">
        <v>6</v>
      </c>
      <c r="K8750" s="93">
        <v>1</v>
      </c>
      <c r="L8750" s="93">
        <v>5</v>
      </c>
    </row>
    <row r="8751" spans="1:12" x14ac:dyDescent="0.15">
      <c r="A8751">
        <v>20</v>
      </c>
      <c r="B8751" s="93">
        <v>19</v>
      </c>
      <c r="C8751" s="93">
        <v>10</v>
      </c>
      <c r="D8751" s="93">
        <v>9</v>
      </c>
      <c r="E8751" s="93">
        <v>55</v>
      </c>
      <c r="F8751" s="93">
        <v>20</v>
      </c>
      <c r="G8751" s="93">
        <v>13</v>
      </c>
      <c r="H8751" s="93">
        <v>7</v>
      </c>
      <c r="I8751" s="93">
        <v>90</v>
      </c>
      <c r="J8751" s="93">
        <v>2</v>
      </c>
      <c r="K8751" s="93">
        <v>1</v>
      </c>
      <c r="L8751" s="93">
        <v>1</v>
      </c>
    </row>
    <row r="8752" spans="1:12" x14ac:dyDescent="0.15">
      <c r="A8752">
        <v>21</v>
      </c>
      <c r="B8752" s="93">
        <v>21</v>
      </c>
      <c r="C8752" s="93">
        <v>11</v>
      </c>
      <c r="D8752" s="93">
        <v>10</v>
      </c>
      <c r="E8752" s="93">
        <v>56</v>
      </c>
      <c r="F8752" s="93">
        <v>13</v>
      </c>
      <c r="G8752" s="93">
        <v>8</v>
      </c>
      <c r="H8752" s="93">
        <v>5</v>
      </c>
      <c r="I8752" s="93">
        <v>91</v>
      </c>
      <c r="J8752" s="93">
        <v>1</v>
      </c>
      <c r="K8752" s="93">
        <v>0</v>
      </c>
      <c r="L8752" s="93">
        <v>1</v>
      </c>
    </row>
    <row r="8753" spans="1:12" x14ac:dyDescent="0.15">
      <c r="A8753">
        <v>22</v>
      </c>
      <c r="B8753" s="93">
        <v>18</v>
      </c>
      <c r="C8753" s="93">
        <v>12</v>
      </c>
      <c r="D8753" s="93">
        <v>6</v>
      </c>
      <c r="E8753" s="93">
        <v>57</v>
      </c>
      <c r="F8753" s="93">
        <v>28</v>
      </c>
      <c r="G8753" s="93">
        <v>13</v>
      </c>
      <c r="H8753" s="93">
        <v>15</v>
      </c>
      <c r="I8753" s="93">
        <v>92</v>
      </c>
      <c r="J8753" s="93">
        <v>2</v>
      </c>
      <c r="K8753" s="93">
        <v>0</v>
      </c>
      <c r="L8753" s="93">
        <v>2</v>
      </c>
    </row>
    <row r="8754" spans="1:12" x14ac:dyDescent="0.15">
      <c r="A8754">
        <v>23</v>
      </c>
      <c r="B8754" s="93">
        <v>11</v>
      </c>
      <c r="C8754" s="93">
        <v>5</v>
      </c>
      <c r="D8754" s="93">
        <v>6</v>
      </c>
      <c r="E8754" s="93">
        <v>58</v>
      </c>
      <c r="F8754" s="93">
        <v>9</v>
      </c>
      <c r="G8754" s="93">
        <v>8</v>
      </c>
      <c r="H8754" s="93">
        <v>1</v>
      </c>
      <c r="I8754" s="93">
        <v>93</v>
      </c>
      <c r="J8754" s="93">
        <v>0</v>
      </c>
      <c r="K8754" s="93">
        <v>0</v>
      </c>
      <c r="L8754" s="93">
        <v>0</v>
      </c>
    </row>
    <row r="8755" spans="1:12" x14ac:dyDescent="0.15">
      <c r="A8755">
        <v>24</v>
      </c>
      <c r="B8755" s="93">
        <v>14</v>
      </c>
      <c r="C8755" s="93">
        <v>9</v>
      </c>
      <c r="D8755" s="93">
        <v>5</v>
      </c>
      <c r="E8755" s="93">
        <v>59</v>
      </c>
      <c r="F8755" s="93">
        <v>15</v>
      </c>
      <c r="G8755" s="93">
        <v>8</v>
      </c>
      <c r="H8755" s="93">
        <v>7</v>
      </c>
      <c r="I8755" s="93">
        <v>94</v>
      </c>
      <c r="J8755" s="93">
        <v>1</v>
      </c>
      <c r="K8755" s="93">
        <v>0</v>
      </c>
      <c r="L8755" s="93">
        <v>1</v>
      </c>
    </row>
    <row r="8756" spans="1:12" x14ac:dyDescent="0.15">
      <c r="A8756" t="s">
        <v>435</v>
      </c>
      <c r="B8756" s="93">
        <v>76</v>
      </c>
      <c r="C8756" s="93">
        <v>28</v>
      </c>
      <c r="D8756" s="93">
        <v>48</v>
      </c>
      <c r="E8756" s="93" t="s">
        <v>436</v>
      </c>
      <c r="F8756" s="93">
        <v>41</v>
      </c>
      <c r="G8756" s="93">
        <v>24</v>
      </c>
      <c r="H8756" s="93">
        <v>17</v>
      </c>
      <c r="I8756" s="93" t="s">
        <v>437</v>
      </c>
      <c r="J8756" s="93">
        <v>3</v>
      </c>
      <c r="K8756" s="93">
        <v>1</v>
      </c>
      <c r="L8756" s="93">
        <v>2</v>
      </c>
    </row>
    <row r="8757" spans="1:12" x14ac:dyDescent="0.15">
      <c r="A8757">
        <v>25</v>
      </c>
      <c r="B8757" s="93">
        <v>22</v>
      </c>
      <c r="C8757" s="93">
        <v>10</v>
      </c>
      <c r="D8757" s="93">
        <v>12</v>
      </c>
      <c r="E8757" s="93">
        <v>60</v>
      </c>
      <c r="F8757" s="93">
        <v>12</v>
      </c>
      <c r="G8757" s="93">
        <v>9</v>
      </c>
      <c r="H8757" s="93">
        <v>3</v>
      </c>
      <c r="I8757" s="93">
        <v>95</v>
      </c>
      <c r="J8757" s="93">
        <v>1</v>
      </c>
      <c r="K8757" s="93">
        <v>0</v>
      </c>
      <c r="L8757" s="93">
        <v>1</v>
      </c>
    </row>
    <row r="8758" spans="1:12" x14ac:dyDescent="0.15">
      <c r="A8758">
        <v>26</v>
      </c>
      <c r="B8758" s="93">
        <v>15</v>
      </c>
      <c r="C8758" s="93">
        <v>3</v>
      </c>
      <c r="D8758" s="93">
        <v>12</v>
      </c>
      <c r="E8758" s="93">
        <v>61</v>
      </c>
      <c r="F8758" s="93">
        <v>5</v>
      </c>
      <c r="G8758" s="93">
        <v>1</v>
      </c>
      <c r="H8758" s="93">
        <v>4</v>
      </c>
      <c r="I8758" s="93">
        <v>96</v>
      </c>
      <c r="J8758" s="93">
        <v>0</v>
      </c>
      <c r="K8758" s="93">
        <v>0</v>
      </c>
      <c r="L8758" s="93">
        <v>0</v>
      </c>
    </row>
    <row r="8759" spans="1:12" x14ac:dyDescent="0.15">
      <c r="A8759">
        <v>27</v>
      </c>
      <c r="B8759" s="93">
        <v>13</v>
      </c>
      <c r="C8759" s="93">
        <v>6</v>
      </c>
      <c r="D8759" s="93">
        <v>7</v>
      </c>
      <c r="E8759" s="93">
        <v>62</v>
      </c>
      <c r="F8759" s="93">
        <v>6</v>
      </c>
      <c r="G8759" s="93">
        <v>5</v>
      </c>
      <c r="H8759" s="93">
        <v>1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11</v>
      </c>
      <c r="C8760" s="93">
        <v>4</v>
      </c>
      <c r="D8760" s="93">
        <v>7</v>
      </c>
      <c r="E8760" s="93">
        <v>63</v>
      </c>
      <c r="F8760" s="93">
        <v>7</v>
      </c>
      <c r="G8760" s="93">
        <v>4</v>
      </c>
      <c r="H8760" s="93">
        <v>3</v>
      </c>
      <c r="I8760" s="93">
        <v>98</v>
      </c>
      <c r="J8760" s="93">
        <v>2</v>
      </c>
      <c r="K8760" s="93">
        <v>1</v>
      </c>
      <c r="L8760" s="93">
        <v>1</v>
      </c>
    </row>
    <row r="8761" spans="1:12" x14ac:dyDescent="0.15">
      <c r="A8761">
        <v>29</v>
      </c>
      <c r="B8761" s="93">
        <v>15</v>
      </c>
      <c r="C8761" s="93">
        <v>5</v>
      </c>
      <c r="D8761" s="93">
        <v>10</v>
      </c>
      <c r="E8761" s="93">
        <v>64</v>
      </c>
      <c r="F8761" s="93">
        <v>11</v>
      </c>
      <c r="G8761" s="93">
        <v>5</v>
      </c>
      <c r="H8761" s="93">
        <v>6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74</v>
      </c>
      <c r="C8762" s="93">
        <v>33</v>
      </c>
      <c r="D8762" s="93">
        <v>41</v>
      </c>
      <c r="E8762" s="93" t="s">
        <v>439</v>
      </c>
      <c r="F8762" s="93">
        <v>55</v>
      </c>
      <c r="G8762" s="93">
        <v>24</v>
      </c>
      <c r="H8762" s="93">
        <v>31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17</v>
      </c>
      <c r="C8763" s="93">
        <v>10</v>
      </c>
      <c r="D8763" s="93">
        <v>7</v>
      </c>
      <c r="E8763" s="93">
        <v>65</v>
      </c>
      <c r="F8763" s="93">
        <v>8</v>
      </c>
      <c r="G8763" s="93">
        <v>5</v>
      </c>
      <c r="H8763" s="93">
        <v>3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19</v>
      </c>
      <c r="C8764" s="93">
        <v>8</v>
      </c>
      <c r="D8764" s="93">
        <v>11</v>
      </c>
      <c r="E8764" s="93">
        <v>66</v>
      </c>
      <c r="F8764" s="93">
        <v>11</v>
      </c>
      <c r="G8764" s="93">
        <v>3</v>
      </c>
      <c r="H8764" s="93">
        <v>8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12</v>
      </c>
      <c r="C8765" s="93">
        <v>3</v>
      </c>
      <c r="D8765" s="93">
        <v>9</v>
      </c>
      <c r="E8765" s="93">
        <v>67</v>
      </c>
      <c r="F8765" s="93">
        <v>14</v>
      </c>
      <c r="G8765" s="93">
        <v>8</v>
      </c>
      <c r="H8765" s="93">
        <v>6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14</v>
      </c>
      <c r="C8766" s="93">
        <v>6</v>
      </c>
      <c r="D8766" s="93">
        <v>8</v>
      </c>
      <c r="E8766" s="93">
        <v>68</v>
      </c>
      <c r="F8766" s="93">
        <v>13</v>
      </c>
      <c r="G8766" s="93">
        <v>2</v>
      </c>
      <c r="H8766" s="93">
        <v>11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12</v>
      </c>
      <c r="C8767" s="93">
        <v>6</v>
      </c>
      <c r="D8767" s="93">
        <v>6</v>
      </c>
      <c r="E8767" s="93">
        <v>69</v>
      </c>
      <c r="F8767" s="93">
        <v>9</v>
      </c>
      <c r="G8767" s="93">
        <v>6</v>
      </c>
      <c r="H8767" s="93">
        <v>3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133</v>
      </c>
      <c r="C8770" s="93" t="s">
        <v>272</v>
      </c>
      <c r="D8770" s="93">
        <v>228</v>
      </c>
      <c r="E8770" s="93" t="s">
        <v>273</v>
      </c>
      <c r="F8770" s="93">
        <v>448</v>
      </c>
      <c r="G8770" s="93" t="s">
        <v>272</v>
      </c>
      <c r="H8770" s="93">
        <v>903</v>
      </c>
      <c r="I8770" s="93" t="s">
        <v>273</v>
      </c>
      <c r="J8770" s="93">
        <v>94</v>
      </c>
      <c r="K8770" s="93" t="s">
        <v>272</v>
      </c>
      <c r="L8770" s="93">
        <v>195</v>
      </c>
    </row>
    <row r="8771" spans="1:12" x14ac:dyDescent="0.15">
      <c r="A8771" t="s">
        <v>274</v>
      </c>
      <c r="B8771" s="93">
        <v>95</v>
      </c>
      <c r="C8771" s="93" t="s">
        <v>662</v>
      </c>
      <c r="D8771" s="93">
        <v>0.17194570135746606</v>
      </c>
      <c r="E8771" s="93" t="s">
        <v>274</v>
      </c>
      <c r="F8771" s="93">
        <v>455</v>
      </c>
      <c r="G8771" s="93" t="s">
        <v>662</v>
      </c>
      <c r="H8771" s="93">
        <v>0.6809954751131222</v>
      </c>
      <c r="I8771" s="93" t="s">
        <v>274</v>
      </c>
      <c r="J8771" s="93">
        <v>101</v>
      </c>
      <c r="K8771" s="93" t="s">
        <v>662</v>
      </c>
      <c r="L8771" s="93">
        <v>0.14705882352941177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44012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919</v>
      </c>
      <c r="C8776" s="93">
        <v>493</v>
      </c>
      <c r="D8776" s="93">
        <v>426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50</v>
      </c>
      <c r="C8777" s="93">
        <v>24</v>
      </c>
      <c r="D8777" s="93">
        <v>26</v>
      </c>
      <c r="E8777" s="93" t="s">
        <v>421</v>
      </c>
      <c r="F8777" s="93">
        <v>67</v>
      </c>
      <c r="G8777" s="93">
        <v>35</v>
      </c>
      <c r="H8777" s="93">
        <v>32</v>
      </c>
      <c r="I8777" s="93" t="s">
        <v>422</v>
      </c>
      <c r="J8777" s="93">
        <v>26</v>
      </c>
      <c r="K8777" s="93">
        <v>15</v>
      </c>
      <c r="L8777" s="93">
        <v>11</v>
      </c>
    </row>
    <row r="8778" spans="1:12" x14ac:dyDescent="0.15">
      <c r="A8778">
        <v>0</v>
      </c>
      <c r="B8778" s="93">
        <v>9</v>
      </c>
      <c r="C8778" s="93">
        <v>4</v>
      </c>
      <c r="D8778" s="93">
        <v>5</v>
      </c>
      <c r="E8778" s="93">
        <v>35</v>
      </c>
      <c r="F8778" s="93">
        <v>14</v>
      </c>
      <c r="G8778" s="93">
        <v>7</v>
      </c>
      <c r="H8778" s="93">
        <v>7</v>
      </c>
      <c r="I8778" s="93">
        <v>70</v>
      </c>
      <c r="J8778" s="93">
        <v>7</v>
      </c>
      <c r="K8778" s="93">
        <v>4</v>
      </c>
      <c r="L8778" s="93">
        <v>3</v>
      </c>
    </row>
    <row r="8779" spans="1:12" x14ac:dyDescent="0.15">
      <c r="A8779">
        <v>1</v>
      </c>
      <c r="B8779" s="93">
        <v>9</v>
      </c>
      <c r="C8779" s="93">
        <v>6</v>
      </c>
      <c r="D8779" s="93">
        <v>3</v>
      </c>
      <c r="E8779" s="93">
        <v>36</v>
      </c>
      <c r="F8779" s="93">
        <v>11</v>
      </c>
      <c r="G8779" s="93">
        <v>5</v>
      </c>
      <c r="H8779" s="93">
        <v>6</v>
      </c>
      <c r="I8779" s="93">
        <v>71</v>
      </c>
      <c r="J8779" s="93">
        <v>6</v>
      </c>
      <c r="K8779" s="93">
        <v>4</v>
      </c>
      <c r="L8779" s="93">
        <v>2</v>
      </c>
    </row>
    <row r="8780" spans="1:12" x14ac:dyDescent="0.15">
      <c r="A8780">
        <v>2</v>
      </c>
      <c r="B8780" s="93">
        <v>10</v>
      </c>
      <c r="C8780" s="93">
        <v>7</v>
      </c>
      <c r="D8780" s="93">
        <v>3</v>
      </c>
      <c r="E8780" s="93">
        <v>37</v>
      </c>
      <c r="F8780" s="93">
        <v>7</v>
      </c>
      <c r="G8780" s="93">
        <v>4</v>
      </c>
      <c r="H8780" s="93">
        <v>3</v>
      </c>
      <c r="I8780" s="93">
        <v>72</v>
      </c>
      <c r="J8780" s="93">
        <v>4</v>
      </c>
      <c r="K8780" s="93">
        <v>3</v>
      </c>
      <c r="L8780" s="93">
        <v>1</v>
      </c>
    </row>
    <row r="8781" spans="1:12" x14ac:dyDescent="0.15">
      <c r="A8781">
        <v>3</v>
      </c>
      <c r="B8781" s="93">
        <v>6</v>
      </c>
      <c r="C8781" s="93">
        <v>3</v>
      </c>
      <c r="D8781" s="93">
        <v>3</v>
      </c>
      <c r="E8781" s="93">
        <v>38</v>
      </c>
      <c r="F8781" s="93">
        <v>18</v>
      </c>
      <c r="G8781" s="93">
        <v>9</v>
      </c>
      <c r="H8781" s="93">
        <v>9</v>
      </c>
      <c r="I8781" s="93">
        <v>73</v>
      </c>
      <c r="J8781" s="93">
        <v>4</v>
      </c>
      <c r="K8781" s="93">
        <v>2</v>
      </c>
      <c r="L8781" s="93">
        <v>2</v>
      </c>
    </row>
    <row r="8782" spans="1:12" x14ac:dyDescent="0.15">
      <c r="A8782">
        <v>4</v>
      </c>
      <c r="B8782" s="93">
        <v>16</v>
      </c>
      <c r="C8782" s="93">
        <v>4</v>
      </c>
      <c r="D8782" s="93">
        <v>12</v>
      </c>
      <c r="E8782" s="93">
        <v>39</v>
      </c>
      <c r="F8782" s="93">
        <v>17</v>
      </c>
      <c r="G8782" s="93">
        <v>10</v>
      </c>
      <c r="H8782" s="93">
        <v>7</v>
      </c>
      <c r="I8782" s="93">
        <v>74</v>
      </c>
      <c r="J8782" s="93">
        <v>5</v>
      </c>
      <c r="K8782" s="93">
        <v>2</v>
      </c>
      <c r="L8782" s="93">
        <v>3</v>
      </c>
    </row>
    <row r="8783" spans="1:12" x14ac:dyDescent="0.15">
      <c r="A8783" t="s">
        <v>423</v>
      </c>
      <c r="B8783" s="93">
        <v>56</v>
      </c>
      <c r="C8783" s="93">
        <v>35</v>
      </c>
      <c r="D8783" s="93">
        <v>21</v>
      </c>
      <c r="E8783" s="93" t="s">
        <v>424</v>
      </c>
      <c r="F8783" s="93">
        <v>103</v>
      </c>
      <c r="G8783" s="93">
        <v>55</v>
      </c>
      <c r="H8783" s="93">
        <v>48</v>
      </c>
      <c r="I8783" s="93" t="s">
        <v>425</v>
      </c>
      <c r="J8783" s="93">
        <v>16</v>
      </c>
      <c r="K8783" s="93">
        <v>8</v>
      </c>
      <c r="L8783" s="93">
        <v>8</v>
      </c>
    </row>
    <row r="8784" spans="1:12" x14ac:dyDescent="0.15">
      <c r="A8784">
        <v>5</v>
      </c>
      <c r="B8784" s="93">
        <v>8</v>
      </c>
      <c r="C8784" s="93">
        <v>7</v>
      </c>
      <c r="D8784" s="93">
        <v>1</v>
      </c>
      <c r="E8784" s="93">
        <v>40</v>
      </c>
      <c r="F8784" s="93">
        <v>17</v>
      </c>
      <c r="G8784" s="93">
        <v>7</v>
      </c>
      <c r="H8784" s="93">
        <v>10</v>
      </c>
      <c r="I8784" s="93">
        <v>75</v>
      </c>
      <c r="J8784" s="93">
        <v>2</v>
      </c>
      <c r="K8784" s="93">
        <v>1</v>
      </c>
      <c r="L8784" s="93">
        <v>1</v>
      </c>
    </row>
    <row r="8785" spans="1:12" x14ac:dyDescent="0.15">
      <c r="A8785">
        <v>6</v>
      </c>
      <c r="B8785" s="93">
        <v>9</v>
      </c>
      <c r="C8785" s="93">
        <v>7</v>
      </c>
      <c r="D8785" s="93">
        <v>2</v>
      </c>
      <c r="E8785" s="93">
        <v>41</v>
      </c>
      <c r="F8785" s="93">
        <v>20</v>
      </c>
      <c r="G8785" s="93">
        <v>11</v>
      </c>
      <c r="H8785" s="93">
        <v>9</v>
      </c>
      <c r="I8785" s="93">
        <v>76</v>
      </c>
      <c r="J8785" s="93">
        <v>2</v>
      </c>
      <c r="K8785" s="93">
        <v>1</v>
      </c>
      <c r="L8785" s="93">
        <v>1</v>
      </c>
    </row>
    <row r="8786" spans="1:12" x14ac:dyDescent="0.15">
      <c r="A8786">
        <v>7</v>
      </c>
      <c r="B8786" s="93">
        <v>13</v>
      </c>
      <c r="C8786" s="93">
        <v>10</v>
      </c>
      <c r="D8786" s="93">
        <v>3</v>
      </c>
      <c r="E8786" s="93">
        <v>42</v>
      </c>
      <c r="F8786" s="93">
        <v>19</v>
      </c>
      <c r="G8786" s="93">
        <v>11</v>
      </c>
      <c r="H8786" s="93">
        <v>8</v>
      </c>
      <c r="I8786" s="93">
        <v>77</v>
      </c>
      <c r="J8786" s="93">
        <v>6</v>
      </c>
      <c r="K8786" s="93">
        <v>3</v>
      </c>
      <c r="L8786" s="93">
        <v>3</v>
      </c>
    </row>
    <row r="8787" spans="1:12" x14ac:dyDescent="0.15">
      <c r="A8787">
        <v>8</v>
      </c>
      <c r="B8787" s="93">
        <v>12</v>
      </c>
      <c r="C8787" s="93">
        <v>7</v>
      </c>
      <c r="D8787" s="93">
        <v>5</v>
      </c>
      <c r="E8787" s="93">
        <v>43</v>
      </c>
      <c r="F8787" s="93">
        <v>22</v>
      </c>
      <c r="G8787" s="93">
        <v>11</v>
      </c>
      <c r="H8787" s="93">
        <v>11</v>
      </c>
      <c r="I8787" s="93">
        <v>78</v>
      </c>
      <c r="J8787" s="93">
        <v>4</v>
      </c>
      <c r="K8787" s="93">
        <v>2</v>
      </c>
      <c r="L8787" s="93">
        <v>2</v>
      </c>
    </row>
    <row r="8788" spans="1:12" x14ac:dyDescent="0.15">
      <c r="A8788">
        <v>9</v>
      </c>
      <c r="B8788" s="93">
        <v>14</v>
      </c>
      <c r="C8788" s="93">
        <v>4</v>
      </c>
      <c r="D8788" s="93">
        <v>10</v>
      </c>
      <c r="E8788" s="93">
        <v>44</v>
      </c>
      <c r="F8788" s="93">
        <v>25</v>
      </c>
      <c r="G8788" s="93">
        <v>15</v>
      </c>
      <c r="H8788" s="93">
        <v>10</v>
      </c>
      <c r="I8788" s="93">
        <v>79</v>
      </c>
      <c r="J8788" s="93">
        <v>2</v>
      </c>
      <c r="K8788" s="93">
        <v>1</v>
      </c>
      <c r="L8788" s="93">
        <v>1</v>
      </c>
    </row>
    <row r="8789" spans="1:12" x14ac:dyDescent="0.15">
      <c r="A8789" t="s">
        <v>426</v>
      </c>
      <c r="B8789" s="93">
        <v>73</v>
      </c>
      <c r="C8789" s="93">
        <v>42</v>
      </c>
      <c r="D8789" s="93">
        <v>31</v>
      </c>
      <c r="E8789" s="93" t="s">
        <v>427</v>
      </c>
      <c r="F8789" s="93">
        <v>129</v>
      </c>
      <c r="G8789" s="93">
        <v>62</v>
      </c>
      <c r="H8789" s="93">
        <v>67</v>
      </c>
      <c r="I8789" s="93" t="s">
        <v>428</v>
      </c>
      <c r="J8789" s="93">
        <v>4</v>
      </c>
      <c r="K8789" s="93">
        <v>2</v>
      </c>
      <c r="L8789" s="93">
        <v>2</v>
      </c>
    </row>
    <row r="8790" spans="1:12" x14ac:dyDescent="0.15">
      <c r="A8790">
        <v>10</v>
      </c>
      <c r="B8790" s="93">
        <v>15</v>
      </c>
      <c r="C8790" s="93">
        <v>8</v>
      </c>
      <c r="D8790" s="93">
        <v>7</v>
      </c>
      <c r="E8790" s="93">
        <v>45</v>
      </c>
      <c r="F8790" s="93">
        <v>19</v>
      </c>
      <c r="G8790" s="93">
        <v>10</v>
      </c>
      <c r="H8790" s="93">
        <v>9</v>
      </c>
      <c r="I8790" s="93">
        <v>80</v>
      </c>
      <c r="J8790" s="93">
        <v>1</v>
      </c>
      <c r="K8790" s="93">
        <v>0</v>
      </c>
      <c r="L8790" s="93">
        <v>1</v>
      </c>
    </row>
    <row r="8791" spans="1:12" x14ac:dyDescent="0.15">
      <c r="A8791">
        <v>11</v>
      </c>
      <c r="B8791" s="93">
        <v>16</v>
      </c>
      <c r="C8791" s="93">
        <v>12</v>
      </c>
      <c r="D8791" s="93">
        <v>4</v>
      </c>
      <c r="E8791" s="93">
        <v>46</v>
      </c>
      <c r="F8791" s="93">
        <v>21</v>
      </c>
      <c r="G8791" s="93">
        <v>9</v>
      </c>
      <c r="H8791" s="93">
        <v>12</v>
      </c>
      <c r="I8791" s="93">
        <v>81</v>
      </c>
      <c r="J8791" s="93">
        <v>0</v>
      </c>
      <c r="K8791" s="93">
        <v>0</v>
      </c>
      <c r="L8791" s="93">
        <v>0</v>
      </c>
    </row>
    <row r="8792" spans="1:12" x14ac:dyDescent="0.15">
      <c r="A8792">
        <v>12</v>
      </c>
      <c r="B8792" s="93">
        <v>13</v>
      </c>
      <c r="C8792" s="93">
        <v>5</v>
      </c>
      <c r="D8792" s="93">
        <v>8</v>
      </c>
      <c r="E8792" s="93">
        <v>47</v>
      </c>
      <c r="F8792" s="93">
        <v>25</v>
      </c>
      <c r="G8792" s="93">
        <v>13</v>
      </c>
      <c r="H8792" s="93">
        <v>12</v>
      </c>
      <c r="I8792" s="93">
        <v>82</v>
      </c>
      <c r="J8792" s="93">
        <v>2</v>
      </c>
      <c r="K8792" s="93">
        <v>2</v>
      </c>
      <c r="L8792" s="93">
        <v>0</v>
      </c>
    </row>
    <row r="8793" spans="1:12" x14ac:dyDescent="0.15">
      <c r="A8793">
        <v>13</v>
      </c>
      <c r="B8793" s="93">
        <v>15</v>
      </c>
      <c r="C8793" s="93">
        <v>6</v>
      </c>
      <c r="D8793" s="93">
        <v>9</v>
      </c>
      <c r="E8793" s="93">
        <v>48</v>
      </c>
      <c r="F8793" s="93">
        <v>30</v>
      </c>
      <c r="G8793" s="93">
        <v>14</v>
      </c>
      <c r="H8793" s="93">
        <v>16</v>
      </c>
      <c r="I8793" s="93">
        <v>83</v>
      </c>
      <c r="J8793" s="93">
        <v>0</v>
      </c>
      <c r="K8793" s="93">
        <v>0</v>
      </c>
      <c r="L8793" s="93">
        <v>0</v>
      </c>
    </row>
    <row r="8794" spans="1:12" x14ac:dyDescent="0.15">
      <c r="A8794">
        <v>14</v>
      </c>
      <c r="B8794" s="93">
        <v>14</v>
      </c>
      <c r="C8794" s="93">
        <v>11</v>
      </c>
      <c r="D8794" s="93">
        <v>3</v>
      </c>
      <c r="E8794" s="93">
        <v>49</v>
      </c>
      <c r="F8794" s="93">
        <v>34</v>
      </c>
      <c r="G8794" s="93">
        <v>16</v>
      </c>
      <c r="H8794" s="93">
        <v>18</v>
      </c>
      <c r="I8794" s="93">
        <v>84</v>
      </c>
      <c r="J8794" s="93">
        <v>1</v>
      </c>
      <c r="K8794" s="93">
        <v>0</v>
      </c>
      <c r="L8794" s="93">
        <v>1</v>
      </c>
    </row>
    <row r="8795" spans="1:12" x14ac:dyDescent="0.15">
      <c r="A8795" t="s">
        <v>429</v>
      </c>
      <c r="B8795" s="93">
        <v>57</v>
      </c>
      <c r="C8795" s="93">
        <v>27</v>
      </c>
      <c r="D8795" s="93">
        <v>30</v>
      </c>
      <c r="E8795" s="93" t="s">
        <v>430</v>
      </c>
      <c r="F8795" s="93">
        <v>63</v>
      </c>
      <c r="G8795" s="93">
        <v>36</v>
      </c>
      <c r="H8795" s="93">
        <v>27</v>
      </c>
      <c r="I8795" s="93" t="s">
        <v>431</v>
      </c>
      <c r="J8795" s="93">
        <v>4</v>
      </c>
      <c r="K8795" s="93">
        <v>1</v>
      </c>
      <c r="L8795" s="93">
        <v>3</v>
      </c>
    </row>
    <row r="8796" spans="1:12" x14ac:dyDescent="0.15">
      <c r="A8796">
        <v>15</v>
      </c>
      <c r="B8796" s="93">
        <v>9</v>
      </c>
      <c r="C8796" s="93">
        <v>3</v>
      </c>
      <c r="D8796" s="93">
        <v>6</v>
      </c>
      <c r="E8796" s="93">
        <v>50</v>
      </c>
      <c r="F8796" s="93">
        <v>19</v>
      </c>
      <c r="G8796" s="93">
        <v>14</v>
      </c>
      <c r="H8796" s="93">
        <v>5</v>
      </c>
      <c r="I8796" s="93">
        <v>85</v>
      </c>
      <c r="J8796" s="93">
        <v>1</v>
      </c>
      <c r="K8796" s="93">
        <v>0</v>
      </c>
      <c r="L8796" s="93">
        <v>1</v>
      </c>
    </row>
    <row r="8797" spans="1:12" x14ac:dyDescent="0.15">
      <c r="A8797">
        <v>16</v>
      </c>
      <c r="B8797" s="93">
        <v>9</v>
      </c>
      <c r="C8797" s="93">
        <v>4</v>
      </c>
      <c r="D8797" s="93">
        <v>5</v>
      </c>
      <c r="E8797" s="93">
        <v>51</v>
      </c>
      <c r="F8797" s="93">
        <v>10</v>
      </c>
      <c r="G8797" s="93">
        <v>4</v>
      </c>
      <c r="H8797" s="93">
        <v>6</v>
      </c>
      <c r="I8797" s="93">
        <v>86</v>
      </c>
      <c r="J8797" s="93">
        <v>1</v>
      </c>
      <c r="K8797" s="93">
        <v>0</v>
      </c>
      <c r="L8797" s="93">
        <v>1</v>
      </c>
    </row>
    <row r="8798" spans="1:12" x14ac:dyDescent="0.15">
      <c r="A8798">
        <v>17</v>
      </c>
      <c r="B8798" s="93">
        <v>15</v>
      </c>
      <c r="C8798" s="93">
        <v>9</v>
      </c>
      <c r="D8798" s="93">
        <v>6</v>
      </c>
      <c r="E8798" s="93">
        <v>52</v>
      </c>
      <c r="F8798" s="93">
        <v>12</v>
      </c>
      <c r="G8798" s="93">
        <v>6</v>
      </c>
      <c r="H8798" s="93">
        <v>6</v>
      </c>
      <c r="I8798" s="93">
        <v>87</v>
      </c>
      <c r="J8798" s="93">
        <v>1</v>
      </c>
      <c r="K8798" s="93">
        <v>0</v>
      </c>
      <c r="L8798" s="93">
        <v>1</v>
      </c>
    </row>
    <row r="8799" spans="1:12" x14ac:dyDescent="0.15">
      <c r="A8799">
        <v>18</v>
      </c>
      <c r="B8799" s="93">
        <v>16</v>
      </c>
      <c r="C8799" s="93">
        <v>6</v>
      </c>
      <c r="D8799" s="93">
        <v>10</v>
      </c>
      <c r="E8799" s="93">
        <v>53</v>
      </c>
      <c r="F8799" s="93">
        <v>11</v>
      </c>
      <c r="G8799" s="93">
        <v>5</v>
      </c>
      <c r="H8799" s="93">
        <v>6</v>
      </c>
      <c r="I8799" s="93">
        <v>88</v>
      </c>
      <c r="J8799" s="93">
        <v>0</v>
      </c>
      <c r="K8799" s="93">
        <v>0</v>
      </c>
      <c r="L8799" s="93">
        <v>0</v>
      </c>
    </row>
    <row r="8800" spans="1:12" x14ac:dyDescent="0.15">
      <c r="A8800">
        <v>19</v>
      </c>
      <c r="B8800" s="93">
        <v>8</v>
      </c>
      <c r="C8800" s="93">
        <v>5</v>
      </c>
      <c r="D8800" s="93">
        <v>3</v>
      </c>
      <c r="E8800" s="93">
        <v>54</v>
      </c>
      <c r="F8800" s="93">
        <v>11</v>
      </c>
      <c r="G8800" s="93">
        <v>7</v>
      </c>
      <c r="H8800" s="93">
        <v>4</v>
      </c>
      <c r="I8800" s="93">
        <v>89</v>
      </c>
      <c r="J8800" s="93">
        <v>1</v>
      </c>
      <c r="K8800" s="93">
        <v>1</v>
      </c>
      <c r="L8800" s="93">
        <v>0</v>
      </c>
    </row>
    <row r="8801" spans="1:12" x14ac:dyDescent="0.15">
      <c r="A8801" t="s">
        <v>432</v>
      </c>
      <c r="B8801" s="93">
        <v>51</v>
      </c>
      <c r="C8801" s="93">
        <v>32</v>
      </c>
      <c r="D8801" s="93">
        <v>19</v>
      </c>
      <c r="E8801" s="93" t="s">
        <v>433</v>
      </c>
      <c r="F8801" s="93">
        <v>26</v>
      </c>
      <c r="G8801" s="93">
        <v>15</v>
      </c>
      <c r="H8801" s="93">
        <v>11</v>
      </c>
      <c r="I8801" s="93" t="s">
        <v>434</v>
      </c>
      <c r="J8801" s="93">
        <v>1</v>
      </c>
      <c r="K8801" s="93">
        <v>1</v>
      </c>
      <c r="L8801" s="93">
        <v>0</v>
      </c>
    </row>
    <row r="8802" spans="1:12" x14ac:dyDescent="0.15">
      <c r="A8802">
        <v>20</v>
      </c>
      <c r="B8802" s="93">
        <v>11</v>
      </c>
      <c r="C8802" s="93">
        <v>8</v>
      </c>
      <c r="D8802" s="93">
        <v>3</v>
      </c>
      <c r="E8802" s="93">
        <v>55</v>
      </c>
      <c r="F8802" s="93">
        <v>7</v>
      </c>
      <c r="G8802" s="93">
        <v>4</v>
      </c>
      <c r="H8802" s="93">
        <v>3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11</v>
      </c>
      <c r="C8803" s="93">
        <v>7</v>
      </c>
      <c r="D8803" s="93">
        <v>4</v>
      </c>
      <c r="E8803" s="93">
        <v>56</v>
      </c>
      <c r="F8803" s="93">
        <v>5</v>
      </c>
      <c r="G8803" s="93">
        <v>3</v>
      </c>
      <c r="H8803" s="93">
        <v>2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11</v>
      </c>
      <c r="C8804" s="93">
        <v>7</v>
      </c>
      <c r="D8804" s="93">
        <v>4</v>
      </c>
      <c r="E8804" s="93">
        <v>57</v>
      </c>
      <c r="F8804" s="93">
        <v>6</v>
      </c>
      <c r="G8804" s="93">
        <v>2</v>
      </c>
      <c r="H8804" s="93">
        <v>4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9</v>
      </c>
      <c r="C8805" s="93">
        <v>4</v>
      </c>
      <c r="D8805" s="93">
        <v>5</v>
      </c>
      <c r="E8805" s="93">
        <v>58</v>
      </c>
      <c r="F8805" s="93">
        <v>5</v>
      </c>
      <c r="G8805" s="93">
        <v>3</v>
      </c>
      <c r="H8805" s="93">
        <v>2</v>
      </c>
      <c r="I8805" s="93">
        <v>93</v>
      </c>
      <c r="J8805" s="93">
        <v>1</v>
      </c>
      <c r="K8805" s="93">
        <v>1</v>
      </c>
      <c r="L8805" s="93">
        <v>0</v>
      </c>
    </row>
    <row r="8806" spans="1:12" x14ac:dyDescent="0.15">
      <c r="A8806">
        <v>24</v>
      </c>
      <c r="B8806" s="93">
        <v>9</v>
      </c>
      <c r="C8806" s="93">
        <v>6</v>
      </c>
      <c r="D8806" s="93">
        <v>3</v>
      </c>
      <c r="E8806" s="93">
        <v>59</v>
      </c>
      <c r="F8806" s="93">
        <v>3</v>
      </c>
      <c r="G8806" s="93">
        <v>3</v>
      </c>
      <c r="H8806" s="93">
        <v>0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75</v>
      </c>
      <c r="C8807" s="93">
        <v>41</v>
      </c>
      <c r="D8807" s="93">
        <v>34</v>
      </c>
      <c r="E8807" s="93" t="s">
        <v>436</v>
      </c>
      <c r="F8807" s="93">
        <v>33</v>
      </c>
      <c r="G8807" s="93">
        <v>14</v>
      </c>
      <c r="H8807" s="93">
        <v>19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15</v>
      </c>
      <c r="C8808" s="93">
        <v>8</v>
      </c>
      <c r="D8808" s="93">
        <v>7</v>
      </c>
      <c r="E8808" s="93">
        <v>60</v>
      </c>
      <c r="F8808" s="93">
        <v>7</v>
      </c>
      <c r="G8808" s="93">
        <v>2</v>
      </c>
      <c r="H8808" s="93">
        <v>5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13</v>
      </c>
      <c r="C8809" s="93">
        <v>7</v>
      </c>
      <c r="D8809" s="93">
        <v>6</v>
      </c>
      <c r="E8809" s="93">
        <v>61</v>
      </c>
      <c r="F8809" s="93">
        <v>7</v>
      </c>
      <c r="G8809" s="93">
        <v>4</v>
      </c>
      <c r="H8809" s="93">
        <v>3</v>
      </c>
      <c r="I8809" s="93">
        <v>96</v>
      </c>
      <c r="J8809" s="93">
        <v>1</v>
      </c>
      <c r="K8809" s="93">
        <v>0</v>
      </c>
      <c r="L8809" s="93">
        <v>1</v>
      </c>
    </row>
    <row r="8810" spans="1:12" x14ac:dyDescent="0.15">
      <c r="A8810">
        <v>27</v>
      </c>
      <c r="B8810" s="93">
        <v>15</v>
      </c>
      <c r="C8810" s="93">
        <v>6</v>
      </c>
      <c r="D8810" s="93">
        <v>9</v>
      </c>
      <c r="E8810" s="93">
        <v>62</v>
      </c>
      <c r="F8810" s="93">
        <v>7</v>
      </c>
      <c r="G8810" s="93">
        <v>3</v>
      </c>
      <c r="H8810" s="93">
        <v>4</v>
      </c>
      <c r="I8810" s="93">
        <v>97</v>
      </c>
      <c r="J8810" s="93">
        <v>0</v>
      </c>
      <c r="K8810" s="93">
        <v>0</v>
      </c>
      <c r="L8810" s="93">
        <v>0</v>
      </c>
    </row>
    <row r="8811" spans="1:12" x14ac:dyDescent="0.15">
      <c r="A8811">
        <v>28</v>
      </c>
      <c r="B8811" s="93">
        <v>14</v>
      </c>
      <c r="C8811" s="93">
        <v>9</v>
      </c>
      <c r="D8811" s="93">
        <v>5</v>
      </c>
      <c r="E8811" s="93">
        <v>63</v>
      </c>
      <c r="F8811" s="93">
        <v>6</v>
      </c>
      <c r="G8811" s="93">
        <v>2</v>
      </c>
      <c r="H8811" s="93">
        <v>4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18</v>
      </c>
      <c r="C8812" s="93">
        <v>11</v>
      </c>
      <c r="D8812" s="93">
        <v>7</v>
      </c>
      <c r="E8812" s="93">
        <v>64</v>
      </c>
      <c r="F8812" s="93">
        <v>6</v>
      </c>
      <c r="G8812" s="93">
        <v>3</v>
      </c>
      <c r="H8812" s="93">
        <v>3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66</v>
      </c>
      <c r="C8813" s="93">
        <v>37</v>
      </c>
      <c r="D8813" s="93">
        <v>29</v>
      </c>
      <c r="E8813" s="93" t="s">
        <v>439</v>
      </c>
      <c r="F8813" s="93">
        <v>18</v>
      </c>
      <c r="G8813" s="93">
        <v>11</v>
      </c>
      <c r="H8813" s="93">
        <v>7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8</v>
      </c>
      <c r="C8814" s="93">
        <v>4</v>
      </c>
      <c r="D8814" s="93">
        <v>4</v>
      </c>
      <c r="E8814" s="93">
        <v>65</v>
      </c>
      <c r="F8814" s="93">
        <v>5</v>
      </c>
      <c r="G8814" s="93">
        <v>2</v>
      </c>
      <c r="H8814" s="93">
        <v>3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10</v>
      </c>
      <c r="C8815" s="93">
        <v>2</v>
      </c>
      <c r="D8815" s="93">
        <v>8</v>
      </c>
      <c r="E8815" s="93">
        <v>66</v>
      </c>
      <c r="F8815" s="93">
        <v>5</v>
      </c>
      <c r="G8815" s="93">
        <v>4</v>
      </c>
      <c r="H8815" s="93">
        <v>1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11</v>
      </c>
      <c r="C8816" s="93">
        <v>9</v>
      </c>
      <c r="D8816" s="93">
        <v>2</v>
      </c>
      <c r="E8816" s="93">
        <v>67</v>
      </c>
      <c r="F8816" s="93">
        <v>3</v>
      </c>
      <c r="G8816" s="93">
        <v>1</v>
      </c>
      <c r="H8816" s="93">
        <v>2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20</v>
      </c>
      <c r="C8817" s="93">
        <v>13</v>
      </c>
      <c r="D8817" s="93">
        <v>7</v>
      </c>
      <c r="E8817" s="93">
        <v>68</v>
      </c>
      <c r="F8817" s="93">
        <v>0</v>
      </c>
      <c r="G8817" s="93">
        <v>0</v>
      </c>
      <c r="H8817" s="93">
        <v>0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17</v>
      </c>
      <c r="C8818" s="93">
        <v>9</v>
      </c>
      <c r="D8818" s="93">
        <v>8</v>
      </c>
      <c r="E8818" s="93">
        <v>69</v>
      </c>
      <c r="F8818" s="93">
        <v>5</v>
      </c>
      <c r="G8818" s="93">
        <v>4</v>
      </c>
      <c r="H8818" s="93">
        <v>1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101</v>
      </c>
      <c r="C8821" s="93" t="s">
        <v>272</v>
      </c>
      <c r="D8821" s="93">
        <v>179</v>
      </c>
      <c r="E8821" s="93" t="s">
        <v>273</v>
      </c>
      <c r="F8821" s="93">
        <v>354</v>
      </c>
      <c r="G8821" s="93" t="s">
        <v>272</v>
      </c>
      <c r="H8821" s="93">
        <v>670</v>
      </c>
      <c r="I8821" s="93" t="s">
        <v>273</v>
      </c>
      <c r="J8821" s="93">
        <v>38</v>
      </c>
      <c r="K8821" s="93" t="s">
        <v>272</v>
      </c>
      <c r="L8821" s="93">
        <v>70</v>
      </c>
    </row>
    <row r="8822" spans="1:12" x14ac:dyDescent="0.15">
      <c r="A8822" t="s">
        <v>274</v>
      </c>
      <c r="B8822" s="93">
        <v>78</v>
      </c>
      <c r="C8822" s="93" t="s">
        <v>662</v>
      </c>
      <c r="D8822" s="93">
        <v>0.19477693144722524</v>
      </c>
      <c r="E8822" s="93" t="s">
        <v>274</v>
      </c>
      <c r="F8822" s="93">
        <v>316</v>
      </c>
      <c r="G8822" s="93" t="s">
        <v>662</v>
      </c>
      <c r="H8822" s="93">
        <v>0.72905331882480962</v>
      </c>
      <c r="I8822" s="93" t="s">
        <v>274</v>
      </c>
      <c r="J8822" s="93">
        <v>32</v>
      </c>
      <c r="K8822" s="93" t="s">
        <v>662</v>
      </c>
      <c r="L8822" s="93">
        <v>7.6169749727965183E-2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44012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956</v>
      </c>
      <c r="C8827" s="93">
        <v>477</v>
      </c>
      <c r="D8827" s="93">
        <v>479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40</v>
      </c>
      <c r="C8828" s="93">
        <v>22</v>
      </c>
      <c r="D8828" s="93">
        <v>18</v>
      </c>
      <c r="E8828" s="93" t="s">
        <v>421</v>
      </c>
      <c r="F8828" s="93">
        <v>65</v>
      </c>
      <c r="G8828" s="93">
        <v>33</v>
      </c>
      <c r="H8828" s="93">
        <v>32</v>
      </c>
      <c r="I8828" s="93" t="s">
        <v>422</v>
      </c>
      <c r="J8828" s="93">
        <v>16</v>
      </c>
      <c r="K8828" s="93">
        <v>10</v>
      </c>
      <c r="L8828" s="93">
        <v>6</v>
      </c>
    </row>
    <row r="8829" spans="1:12" x14ac:dyDescent="0.15">
      <c r="A8829">
        <v>0</v>
      </c>
      <c r="B8829" s="93">
        <v>7</v>
      </c>
      <c r="C8829" s="93">
        <v>6</v>
      </c>
      <c r="D8829" s="93">
        <v>1</v>
      </c>
      <c r="E8829" s="93">
        <v>35</v>
      </c>
      <c r="F8829" s="93">
        <v>16</v>
      </c>
      <c r="G8829" s="93">
        <v>11</v>
      </c>
      <c r="H8829" s="93">
        <v>5</v>
      </c>
      <c r="I8829" s="93">
        <v>70</v>
      </c>
      <c r="J8829" s="93">
        <v>6</v>
      </c>
      <c r="K8829" s="93">
        <v>5</v>
      </c>
      <c r="L8829" s="93">
        <v>1</v>
      </c>
    </row>
    <row r="8830" spans="1:12" x14ac:dyDescent="0.15">
      <c r="A8830">
        <v>1</v>
      </c>
      <c r="B8830" s="93">
        <v>4</v>
      </c>
      <c r="C8830" s="93">
        <v>1</v>
      </c>
      <c r="D8830" s="93">
        <v>3</v>
      </c>
      <c r="E8830" s="93">
        <v>36</v>
      </c>
      <c r="F8830" s="93">
        <v>10</v>
      </c>
      <c r="G8830" s="93">
        <v>6</v>
      </c>
      <c r="H8830" s="93">
        <v>4</v>
      </c>
      <c r="I8830" s="93">
        <v>71</v>
      </c>
      <c r="J8830" s="93">
        <v>2</v>
      </c>
      <c r="K8830" s="93">
        <v>0</v>
      </c>
      <c r="L8830" s="93">
        <v>2</v>
      </c>
    </row>
    <row r="8831" spans="1:12" x14ac:dyDescent="0.15">
      <c r="A8831">
        <v>2</v>
      </c>
      <c r="B8831" s="93">
        <v>11</v>
      </c>
      <c r="C8831" s="93">
        <v>6</v>
      </c>
      <c r="D8831" s="93">
        <v>5</v>
      </c>
      <c r="E8831" s="93">
        <v>37</v>
      </c>
      <c r="F8831" s="93">
        <v>14</v>
      </c>
      <c r="G8831" s="93">
        <v>6</v>
      </c>
      <c r="H8831" s="93">
        <v>8</v>
      </c>
      <c r="I8831" s="93">
        <v>72</v>
      </c>
      <c r="J8831" s="93">
        <v>1</v>
      </c>
      <c r="K8831" s="93">
        <v>0</v>
      </c>
      <c r="L8831" s="93">
        <v>1</v>
      </c>
    </row>
    <row r="8832" spans="1:12" x14ac:dyDescent="0.15">
      <c r="A8832">
        <v>3</v>
      </c>
      <c r="B8832" s="93">
        <v>9</v>
      </c>
      <c r="C8832" s="93">
        <v>5</v>
      </c>
      <c r="D8832" s="93">
        <v>4</v>
      </c>
      <c r="E8832" s="93">
        <v>38</v>
      </c>
      <c r="F8832" s="93">
        <v>12</v>
      </c>
      <c r="G8832" s="93">
        <v>7</v>
      </c>
      <c r="H8832" s="93">
        <v>5</v>
      </c>
      <c r="I8832" s="93">
        <v>73</v>
      </c>
      <c r="J8832" s="93">
        <v>5</v>
      </c>
      <c r="K8832" s="93">
        <v>3</v>
      </c>
      <c r="L8832" s="93">
        <v>2</v>
      </c>
    </row>
    <row r="8833" spans="1:12" x14ac:dyDescent="0.15">
      <c r="A8833">
        <v>4</v>
      </c>
      <c r="B8833" s="93">
        <v>9</v>
      </c>
      <c r="C8833" s="93">
        <v>4</v>
      </c>
      <c r="D8833" s="93">
        <v>5</v>
      </c>
      <c r="E8833" s="93">
        <v>39</v>
      </c>
      <c r="F8833" s="93">
        <v>13</v>
      </c>
      <c r="G8833" s="93">
        <v>3</v>
      </c>
      <c r="H8833" s="93">
        <v>10</v>
      </c>
      <c r="I8833" s="93">
        <v>74</v>
      </c>
      <c r="J8833" s="93">
        <v>2</v>
      </c>
      <c r="K8833" s="93">
        <v>2</v>
      </c>
      <c r="L8833" s="93">
        <v>0</v>
      </c>
    </row>
    <row r="8834" spans="1:12" x14ac:dyDescent="0.15">
      <c r="A8834" t="s">
        <v>423</v>
      </c>
      <c r="B8834" s="93">
        <v>55</v>
      </c>
      <c r="C8834" s="93">
        <v>22</v>
      </c>
      <c r="D8834" s="93">
        <v>33</v>
      </c>
      <c r="E8834" s="93" t="s">
        <v>424</v>
      </c>
      <c r="F8834" s="93">
        <v>90</v>
      </c>
      <c r="G8834" s="93">
        <v>43</v>
      </c>
      <c r="H8834" s="93">
        <v>47</v>
      </c>
      <c r="I8834" s="93" t="s">
        <v>425</v>
      </c>
      <c r="J8834" s="93">
        <v>10</v>
      </c>
      <c r="K8834" s="93">
        <v>4</v>
      </c>
      <c r="L8834" s="93">
        <v>6</v>
      </c>
    </row>
    <row r="8835" spans="1:12" x14ac:dyDescent="0.15">
      <c r="A8835">
        <v>5</v>
      </c>
      <c r="B8835" s="93">
        <v>17</v>
      </c>
      <c r="C8835" s="93">
        <v>8</v>
      </c>
      <c r="D8835" s="93">
        <v>9</v>
      </c>
      <c r="E8835" s="93">
        <v>40</v>
      </c>
      <c r="F8835" s="93">
        <v>16</v>
      </c>
      <c r="G8835" s="93">
        <v>7</v>
      </c>
      <c r="H8835" s="93">
        <v>9</v>
      </c>
      <c r="I8835" s="93">
        <v>75</v>
      </c>
      <c r="J8835" s="93">
        <v>0</v>
      </c>
      <c r="K8835" s="93">
        <v>0</v>
      </c>
      <c r="L8835" s="93">
        <v>0</v>
      </c>
    </row>
    <row r="8836" spans="1:12" x14ac:dyDescent="0.15">
      <c r="A8836">
        <v>6</v>
      </c>
      <c r="B8836" s="93">
        <v>4</v>
      </c>
      <c r="C8836" s="93">
        <v>1</v>
      </c>
      <c r="D8836" s="93">
        <v>3</v>
      </c>
      <c r="E8836" s="93">
        <v>41</v>
      </c>
      <c r="F8836" s="93">
        <v>17</v>
      </c>
      <c r="G8836" s="93">
        <v>10</v>
      </c>
      <c r="H8836" s="93">
        <v>7</v>
      </c>
      <c r="I8836" s="93">
        <v>76</v>
      </c>
      <c r="J8836" s="93">
        <v>4</v>
      </c>
      <c r="K8836" s="93">
        <v>1</v>
      </c>
      <c r="L8836" s="93">
        <v>3</v>
      </c>
    </row>
    <row r="8837" spans="1:12" x14ac:dyDescent="0.15">
      <c r="A8837">
        <v>7</v>
      </c>
      <c r="B8837" s="93">
        <v>12</v>
      </c>
      <c r="C8837" s="93">
        <v>8</v>
      </c>
      <c r="D8837" s="93">
        <v>4</v>
      </c>
      <c r="E8837" s="93">
        <v>42</v>
      </c>
      <c r="F8837" s="93">
        <v>32</v>
      </c>
      <c r="G8837" s="93">
        <v>17</v>
      </c>
      <c r="H8837" s="93">
        <v>15</v>
      </c>
      <c r="I8837" s="93">
        <v>77</v>
      </c>
      <c r="J8837" s="93">
        <v>2</v>
      </c>
      <c r="K8837" s="93">
        <v>1</v>
      </c>
      <c r="L8837" s="93">
        <v>1</v>
      </c>
    </row>
    <row r="8838" spans="1:12" x14ac:dyDescent="0.15">
      <c r="A8838">
        <v>8</v>
      </c>
      <c r="B8838" s="93">
        <v>13</v>
      </c>
      <c r="C8838" s="93">
        <v>1</v>
      </c>
      <c r="D8838" s="93">
        <v>12</v>
      </c>
      <c r="E8838" s="93">
        <v>43</v>
      </c>
      <c r="F8838" s="93">
        <v>13</v>
      </c>
      <c r="G8838" s="93">
        <v>5</v>
      </c>
      <c r="H8838" s="93">
        <v>8</v>
      </c>
      <c r="I8838" s="93">
        <v>78</v>
      </c>
      <c r="J8838" s="93">
        <v>1</v>
      </c>
      <c r="K8838" s="93">
        <v>0</v>
      </c>
      <c r="L8838" s="93">
        <v>1</v>
      </c>
    </row>
    <row r="8839" spans="1:12" x14ac:dyDescent="0.15">
      <c r="A8839">
        <v>9</v>
      </c>
      <c r="B8839" s="93">
        <v>9</v>
      </c>
      <c r="C8839" s="93">
        <v>4</v>
      </c>
      <c r="D8839" s="93">
        <v>5</v>
      </c>
      <c r="E8839" s="93">
        <v>44</v>
      </c>
      <c r="F8839" s="93">
        <v>12</v>
      </c>
      <c r="G8839" s="93">
        <v>4</v>
      </c>
      <c r="H8839" s="93">
        <v>8</v>
      </c>
      <c r="I8839" s="93">
        <v>79</v>
      </c>
      <c r="J8839" s="93">
        <v>3</v>
      </c>
      <c r="K8839" s="93">
        <v>2</v>
      </c>
      <c r="L8839" s="93">
        <v>1</v>
      </c>
    </row>
    <row r="8840" spans="1:12" x14ac:dyDescent="0.15">
      <c r="A8840" t="s">
        <v>426</v>
      </c>
      <c r="B8840" s="93">
        <v>79</v>
      </c>
      <c r="C8840" s="93">
        <v>33</v>
      </c>
      <c r="D8840" s="93">
        <v>46</v>
      </c>
      <c r="E8840" s="93" t="s">
        <v>427</v>
      </c>
      <c r="F8840" s="93">
        <v>98</v>
      </c>
      <c r="G8840" s="93">
        <v>49</v>
      </c>
      <c r="H8840" s="93">
        <v>49</v>
      </c>
      <c r="I8840" s="93" t="s">
        <v>428</v>
      </c>
      <c r="J8840" s="93">
        <v>8</v>
      </c>
      <c r="K8840" s="93">
        <v>2</v>
      </c>
      <c r="L8840" s="93">
        <v>6</v>
      </c>
    </row>
    <row r="8841" spans="1:12" x14ac:dyDescent="0.15">
      <c r="A8841">
        <v>10</v>
      </c>
      <c r="B8841" s="93">
        <v>18</v>
      </c>
      <c r="C8841" s="93">
        <v>13</v>
      </c>
      <c r="D8841" s="93">
        <v>5</v>
      </c>
      <c r="E8841" s="93">
        <v>45</v>
      </c>
      <c r="F8841" s="93">
        <v>21</v>
      </c>
      <c r="G8841" s="93">
        <v>7</v>
      </c>
      <c r="H8841" s="93">
        <v>14</v>
      </c>
      <c r="I8841" s="93">
        <v>80</v>
      </c>
      <c r="J8841" s="93">
        <v>0</v>
      </c>
      <c r="K8841" s="93">
        <v>0</v>
      </c>
      <c r="L8841" s="93">
        <v>0</v>
      </c>
    </row>
    <row r="8842" spans="1:12" x14ac:dyDescent="0.15">
      <c r="A8842">
        <v>11</v>
      </c>
      <c r="B8842" s="93">
        <v>12</v>
      </c>
      <c r="C8842" s="93">
        <v>3</v>
      </c>
      <c r="D8842" s="93">
        <v>9</v>
      </c>
      <c r="E8842" s="93">
        <v>46</v>
      </c>
      <c r="F8842" s="93">
        <v>15</v>
      </c>
      <c r="G8842" s="93">
        <v>7</v>
      </c>
      <c r="H8842" s="93">
        <v>8</v>
      </c>
      <c r="I8842" s="93">
        <v>81</v>
      </c>
      <c r="J8842" s="93">
        <v>1</v>
      </c>
      <c r="K8842" s="93">
        <v>0</v>
      </c>
      <c r="L8842" s="93">
        <v>1</v>
      </c>
    </row>
    <row r="8843" spans="1:12" x14ac:dyDescent="0.15">
      <c r="A8843">
        <v>12</v>
      </c>
      <c r="B8843" s="93">
        <v>17</v>
      </c>
      <c r="C8843" s="93">
        <v>6</v>
      </c>
      <c r="D8843" s="93">
        <v>11</v>
      </c>
      <c r="E8843" s="93">
        <v>47</v>
      </c>
      <c r="F8843" s="93">
        <v>19</v>
      </c>
      <c r="G8843" s="93">
        <v>11</v>
      </c>
      <c r="H8843" s="93">
        <v>8</v>
      </c>
      <c r="I8843" s="93">
        <v>82</v>
      </c>
      <c r="J8843" s="93">
        <v>3</v>
      </c>
      <c r="K8843" s="93">
        <v>2</v>
      </c>
      <c r="L8843" s="93">
        <v>1</v>
      </c>
    </row>
    <row r="8844" spans="1:12" x14ac:dyDescent="0.15">
      <c r="A8844">
        <v>13</v>
      </c>
      <c r="B8844" s="93">
        <v>16</v>
      </c>
      <c r="C8844" s="93">
        <v>6</v>
      </c>
      <c r="D8844" s="93">
        <v>10</v>
      </c>
      <c r="E8844" s="93">
        <v>48</v>
      </c>
      <c r="F8844" s="93">
        <v>24</v>
      </c>
      <c r="G8844" s="93">
        <v>11</v>
      </c>
      <c r="H8844" s="93">
        <v>13</v>
      </c>
      <c r="I8844" s="93">
        <v>83</v>
      </c>
      <c r="J8844" s="93">
        <v>3</v>
      </c>
      <c r="K8844" s="93">
        <v>0</v>
      </c>
      <c r="L8844" s="93">
        <v>3</v>
      </c>
    </row>
    <row r="8845" spans="1:12" x14ac:dyDescent="0.15">
      <c r="A8845">
        <v>14</v>
      </c>
      <c r="B8845" s="93">
        <v>16</v>
      </c>
      <c r="C8845" s="93">
        <v>5</v>
      </c>
      <c r="D8845" s="93">
        <v>11</v>
      </c>
      <c r="E8845" s="93">
        <v>49</v>
      </c>
      <c r="F8845" s="93">
        <v>19</v>
      </c>
      <c r="G8845" s="93">
        <v>13</v>
      </c>
      <c r="H8845" s="93">
        <v>6</v>
      </c>
      <c r="I8845" s="93">
        <v>84</v>
      </c>
      <c r="J8845" s="93">
        <v>1</v>
      </c>
      <c r="K8845" s="93">
        <v>0</v>
      </c>
      <c r="L8845" s="93">
        <v>1</v>
      </c>
    </row>
    <row r="8846" spans="1:12" x14ac:dyDescent="0.15">
      <c r="A8846" t="s">
        <v>429</v>
      </c>
      <c r="B8846" s="93">
        <v>71</v>
      </c>
      <c r="C8846" s="93">
        <v>39</v>
      </c>
      <c r="D8846" s="93">
        <v>32</v>
      </c>
      <c r="E8846" s="93" t="s">
        <v>430</v>
      </c>
      <c r="F8846" s="93">
        <v>61</v>
      </c>
      <c r="G8846" s="93">
        <v>34</v>
      </c>
      <c r="H8846" s="93">
        <v>27</v>
      </c>
      <c r="I8846" s="93" t="s">
        <v>431</v>
      </c>
      <c r="J8846" s="93">
        <v>4</v>
      </c>
      <c r="K8846" s="93">
        <v>0</v>
      </c>
      <c r="L8846" s="93">
        <v>4</v>
      </c>
    </row>
    <row r="8847" spans="1:12" x14ac:dyDescent="0.15">
      <c r="A8847">
        <v>15</v>
      </c>
      <c r="B8847" s="93">
        <v>8</v>
      </c>
      <c r="C8847" s="93">
        <v>3</v>
      </c>
      <c r="D8847" s="93">
        <v>5</v>
      </c>
      <c r="E8847" s="93">
        <v>50</v>
      </c>
      <c r="F8847" s="93">
        <v>23</v>
      </c>
      <c r="G8847" s="93">
        <v>15</v>
      </c>
      <c r="H8847" s="93">
        <v>8</v>
      </c>
      <c r="I8847" s="93">
        <v>85</v>
      </c>
      <c r="J8847" s="93">
        <v>1</v>
      </c>
      <c r="K8847" s="93">
        <v>0</v>
      </c>
      <c r="L8847" s="93">
        <v>1</v>
      </c>
    </row>
    <row r="8848" spans="1:12" x14ac:dyDescent="0.15">
      <c r="A8848">
        <v>16</v>
      </c>
      <c r="B8848" s="93">
        <v>19</v>
      </c>
      <c r="C8848" s="93">
        <v>12</v>
      </c>
      <c r="D8848" s="93">
        <v>7</v>
      </c>
      <c r="E8848" s="93">
        <v>51</v>
      </c>
      <c r="F8848" s="93">
        <v>14</v>
      </c>
      <c r="G8848" s="93">
        <v>6</v>
      </c>
      <c r="H8848" s="93">
        <v>8</v>
      </c>
      <c r="I8848" s="93">
        <v>86</v>
      </c>
      <c r="J8848" s="93">
        <v>0</v>
      </c>
      <c r="K8848" s="93">
        <v>0</v>
      </c>
      <c r="L8848" s="93">
        <v>0</v>
      </c>
    </row>
    <row r="8849" spans="1:12" x14ac:dyDescent="0.15">
      <c r="A8849">
        <v>17</v>
      </c>
      <c r="B8849" s="93">
        <v>15</v>
      </c>
      <c r="C8849" s="93">
        <v>7</v>
      </c>
      <c r="D8849" s="93">
        <v>8</v>
      </c>
      <c r="E8849" s="93">
        <v>52</v>
      </c>
      <c r="F8849" s="93">
        <v>11</v>
      </c>
      <c r="G8849" s="93">
        <v>4</v>
      </c>
      <c r="H8849" s="93">
        <v>7</v>
      </c>
      <c r="I8849" s="93">
        <v>87</v>
      </c>
      <c r="J8849" s="93">
        <v>3</v>
      </c>
      <c r="K8849" s="93">
        <v>0</v>
      </c>
      <c r="L8849" s="93">
        <v>3</v>
      </c>
    </row>
    <row r="8850" spans="1:12" x14ac:dyDescent="0.15">
      <c r="A8850">
        <v>18</v>
      </c>
      <c r="B8850" s="93">
        <v>14</v>
      </c>
      <c r="C8850" s="93">
        <v>9</v>
      </c>
      <c r="D8850" s="93">
        <v>5</v>
      </c>
      <c r="E8850" s="93">
        <v>53</v>
      </c>
      <c r="F8850" s="93">
        <v>8</v>
      </c>
      <c r="G8850" s="93">
        <v>7</v>
      </c>
      <c r="H8850" s="93">
        <v>1</v>
      </c>
      <c r="I8850" s="93">
        <v>88</v>
      </c>
      <c r="J8850" s="93">
        <v>0</v>
      </c>
      <c r="K8850" s="93">
        <v>0</v>
      </c>
      <c r="L8850" s="93">
        <v>0</v>
      </c>
    </row>
    <row r="8851" spans="1:12" x14ac:dyDescent="0.15">
      <c r="A8851">
        <v>19</v>
      </c>
      <c r="B8851" s="93">
        <v>15</v>
      </c>
      <c r="C8851" s="93">
        <v>8</v>
      </c>
      <c r="D8851" s="93">
        <v>7</v>
      </c>
      <c r="E8851" s="93">
        <v>54</v>
      </c>
      <c r="F8851" s="93">
        <v>5</v>
      </c>
      <c r="G8851" s="93">
        <v>2</v>
      </c>
      <c r="H8851" s="93">
        <v>3</v>
      </c>
      <c r="I8851" s="93">
        <v>89</v>
      </c>
      <c r="J8851" s="93">
        <v>0</v>
      </c>
      <c r="K8851" s="93">
        <v>0</v>
      </c>
      <c r="L8851" s="93">
        <v>0</v>
      </c>
    </row>
    <row r="8852" spans="1:12" x14ac:dyDescent="0.15">
      <c r="A8852" t="s">
        <v>432</v>
      </c>
      <c r="B8852" s="93">
        <v>98</v>
      </c>
      <c r="C8852" s="93">
        <v>47</v>
      </c>
      <c r="D8852" s="93">
        <v>51</v>
      </c>
      <c r="E8852" s="93" t="s">
        <v>433</v>
      </c>
      <c r="F8852" s="93">
        <v>44</v>
      </c>
      <c r="G8852" s="93">
        <v>28</v>
      </c>
      <c r="H8852" s="93">
        <v>16</v>
      </c>
      <c r="I8852" s="93" t="s">
        <v>434</v>
      </c>
      <c r="J8852" s="93">
        <v>2</v>
      </c>
      <c r="K8852" s="93">
        <v>0</v>
      </c>
      <c r="L8852" s="93">
        <v>2</v>
      </c>
    </row>
    <row r="8853" spans="1:12" x14ac:dyDescent="0.15">
      <c r="A8853">
        <v>20</v>
      </c>
      <c r="B8853" s="93">
        <v>21</v>
      </c>
      <c r="C8853" s="93">
        <v>9</v>
      </c>
      <c r="D8853" s="93">
        <v>12</v>
      </c>
      <c r="E8853" s="93">
        <v>55</v>
      </c>
      <c r="F8853" s="93">
        <v>12</v>
      </c>
      <c r="G8853" s="93">
        <v>7</v>
      </c>
      <c r="H8853" s="93">
        <v>5</v>
      </c>
      <c r="I8853" s="93">
        <v>90</v>
      </c>
      <c r="J8853" s="93">
        <v>0</v>
      </c>
      <c r="K8853" s="93">
        <v>0</v>
      </c>
      <c r="L8853" s="93">
        <v>0</v>
      </c>
    </row>
    <row r="8854" spans="1:12" x14ac:dyDescent="0.15">
      <c r="A8854">
        <v>21</v>
      </c>
      <c r="B8854" s="93">
        <v>17</v>
      </c>
      <c r="C8854" s="93">
        <v>10</v>
      </c>
      <c r="D8854" s="93">
        <v>7</v>
      </c>
      <c r="E8854" s="93">
        <v>56</v>
      </c>
      <c r="F8854" s="93">
        <v>13</v>
      </c>
      <c r="G8854" s="93">
        <v>9</v>
      </c>
      <c r="H8854" s="93">
        <v>4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14</v>
      </c>
      <c r="C8855" s="93">
        <v>8</v>
      </c>
      <c r="D8855" s="93">
        <v>6</v>
      </c>
      <c r="E8855" s="93">
        <v>57</v>
      </c>
      <c r="F8855" s="93">
        <v>9</v>
      </c>
      <c r="G8855" s="93">
        <v>6</v>
      </c>
      <c r="H8855" s="93">
        <v>3</v>
      </c>
      <c r="I8855" s="93">
        <v>92</v>
      </c>
      <c r="J8855" s="93">
        <v>1</v>
      </c>
      <c r="K8855" s="93">
        <v>0</v>
      </c>
      <c r="L8855" s="93">
        <v>1</v>
      </c>
    </row>
    <row r="8856" spans="1:12" x14ac:dyDescent="0.15">
      <c r="A8856">
        <v>23</v>
      </c>
      <c r="B8856" s="93">
        <v>20</v>
      </c>
      <c r="C8856" s="93">
        <v>7</v>
      </c>
      <c r="D8856" s="93">
        <v>13</v>
      </c>
      <c r="E8856" s="93">
        <v>58</v>
      </c>
      <c r="F8856" s="93">
        <v>9</v>
      </c>
      <c r="G8856" s="93">
        <v>5</v>
      </c>
      <c r="H8856" s="93">
        <v>4</v>
      </c>
      <c r="I8856" s="93">
        <v>93</v>
      </c>
      <c r="J8856" s="93">
        <v>0</v>
      </c>
      <c r="K8856" s="93">
        <v>0</v>
      </c>
      <c r="L8856" s="93">
        <v>0</v>
      </c>
    </row>
    <row r="8857" spans="1:12" x14ac:dyDescent="0.15">
      <c r="A8857">
        <v>24</v>
      </c>
      <c r="B8857" s="93">
        <v>26</v>
      </c>
      <c r="C8857" s="93">
        <v>13</v>
      </c>
      <c r="D8857" s="93">
        <v>13</v>
      </c>
      <c r="E8857" s="93">
        <v>59</v>
      </c>
      <c r="F8857" s="93">
        <v>1</v>
      </c>
      <c r="G8857" s="93">
        <v>1</v>
      </c>
      <c r="H8857" s="93">
        <v>0</v>
      </c>
      <c r="I8857" s="93">
        <v>94</v>
      </c>
      <c r="J8857" s="93">
        <v>1</v>
      </c>
      <c r="K8857" s="93">
        <v>0</v>
      </c>
      <c r="L8857" s="93">
        <v>1</v>
      </c>
    </row>
    <row r="8858" spans="1:12" x14ac:dyDescent="0.15">
      <c r="A8858" t="s">
        <v>435</v>
      </c>
      <c r="B8858" s="93">
        <v>105</v>
      </c>
      <c r="C8858" s="93">
        <v>55</v>
      </c>
      <c r="D8858" s="93">
        <v>50</v>
      </c>
      <c r="E8858" s="93" t="s">
        <v>436</v>
      </c>
      <c r="F8858" s="93">
        <v>18</v>
      </c>
      <c r="G8858" s="93">
        <v>8</v>
      </c>
      <c r="H8858" s="93">
        <v>10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 x14ac:dyDescent="0.15">
      <c r="A8859">
        <v>25</v>
      </c>
      <c r="B8859" s="93">
        <v>19</v>
      </c>
      <c r="C8859" s="93">
        <v>8</v>
      </c>
      <c r="D8859" s="93">
        <v>11</v>
      </c>
      <c r="E8859" s="93">
        <v>60</v>
      </c>
      <c r="F8859" s="93">
        <v>2</v>
      </c>
      <c r="G8859" s="93">
        <v>1</v>
      </c>
      <c r="H8859" s="93">
        <v>1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24</v>
      </c>
      <c r="C8860" s="93">
        <v>10</v>
      </c>
      <c r="D8860" s="93">
        <v>14</v>
      </c>
      <c r="E8860" s="93">
        <v>61</v>
      </c>
      <c r="F8860" s="93">
        <v>3</v>
      </c>
      <c r="G8860" s="93">
        <v>1</v>
      </c>
      <c r="H8860" s="93">
        <v>2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27</v>
      </c>
      <c r="C8861" s="93">
        <v>16</v>
      </c>
      <c r="D8861" s="93">
        <v>11</v>
      </c>
      <c r="E8861" s="93">
        <v>62</v>
      </c>
      <c r="F8861" s="93">
        <v>5</v>
      </c>
      <c r="G8861" s="93">
        <v>3</v>
      </c>
      <c r="H8861" s="93">
        <v>2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19</v>
      </c>
      <c r="C8862" s="93">
        <v>15</v>
      </c>
      <c r="D8862" s="93">
        <v>4</v>
      </c>
      <c r="E8862" s="93">
        <v>63</v>
      </c>
      <c r="F8862" s="93">
        <v>4</v>
      </c>
      <c r="G8862" s="93">
        <v>2</v>
      </c>
      <c r="H8862" s="93">
        <v>2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16</v>
      </c>
      <c r="C8863" s="93">
        <v>6</v>
      </c>
      <c r="D8863" s="93">
        <v>10</v>
      </c>
      <c r="E8863" s="93">
        <v>64</v>
      </c>
      <c r="F8863" s="93">
        <v>4</v>
      </c>
      <c r="G8863" s="93">
        <v>1</v>
      </c>
      <c r="H8863" s="93">
        <v>3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69</v>
      </c>
      <c r="C8864" s="93">
        <v>39</v>
      </c>
      <c r="D8864" s="93">
        <v>30</v>
      </c>
      <c r="E8864" s="93" t="s">
        <v>439</v>
      </c>
      <c r="F8864" s="93">
        <v>23</v>
      </c>
      <c r="G8864" s="93">
        <v>9</v>
      </c>
      <c r="H8864" s="93">
        <v>14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11</v>
      </c>
      <c r="C8865" s="93">
        <v>6</v>
      </c>
      <c r="D8865" s="93">
        <v>5</v>
      </c>
      <c r="E8865" s="93">
        <v>65</v>
      </c>
      <c r="F8865" s="93">
        <v>7</v>
      </c>
      <c r="G8865" s="93">
        <v>4</v>
      </c>
      <c r="H8865" s="93">
        <v>3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12</v>
      </c>
      <c r="C8866" s="93">
        <v>7</v>
      </c>
      <c r="D8866" s="93">
        <v>5</v>
      </c>
      <c r="E8866" s="93">
        <v>66</v>
      </c>
      <c r="F8866" s="93">
        <v>4</v>
      </c>
      <c r="G8866" s="93">
        <v>2</v>
      </c>
      <c r="H8866" s="93">
        <v>2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17</v>
      </c>
      <c r="C8867" s="93">
        <v>9</v>
      </c>
      <c r="D8867" s="93">
        <v>8</v>
      </c>
      <c r="E8867" s="93">
        <v>67</v>
      </c>
      <c r="F8867" s="93">
        <v>7</v>
      </c>
      <c r="G8867" s="93">
        <v>2</v>
      </c>
      <c r="H8867" s="93">
        <v>5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21</v>
      </c>
      <c r="C8868" s="93">
        <v>11</v>
      </c>
      <c r="D8868" s="93">
        <v>10</v>
      </c>
      <c r="E8868" s="93">
        <v>68</v>
      </c>
      <c r="F8868" s="93">
        <v>5</v>
      </c>
      <c r="G8868" s="93">
        <v>1</v>
      </c>
      <c r="H8868" s="93">
        <v>4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8</v>
      </c>
      <c r="C8869" s="93">
        <v>6</v>
      </c>
      <c r="D8869" s="93">
        <v>2</v>
      </c>
      <c r="E8869" s="93">
        <v>69</v>
      </c>
      <c r="F8869" s="93">
        <v>0</v>
      </c>
      <c r="G8869" s="93">
        <v>0</v>
      </c>
      <c r="H8869" s="93">
        <v>0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77</v>
      </c>
      <c r="C8872" s="93" t="s">
        <v>272</v>
      </c>
      <c r="D8872" s="93">
        <v>174</v>
      </c>
      <c r="E8872" s="93" t="s">
        <v>273</v>
      </c>
      <c r="F8872" s="93">
        <v>375</v>
      </c>
      <c r="G8872" s="93" t="s">
        <v>272</v>
      </c>
      <c r="H8872" s="93">
        <v>719</v>
      </c>
      <c r="I8872" s="93" t="s">
        <v>273</v>
      </c>
      <c r="J8872" s="93">
        <v>25</v>
      </c>
      <c r="K8872" s="93" t="s">
        <v>272</v>
      </c>
      <c r="L8872" s="93">
        <v>63</v>
      </c>
    </row>
    <row r="8873" spans="1:12" x14ac:dyDescent="0.15">
      <c r="A8873" t="s">
        <v>274</v>
      </c>
      <c r="B8873" s="93">
        <v>97</v>
      </c>
      <c r="C8873" s="93" t="s">
        <v>662</v>
      </c>
      <c r="D8873" s="93">
        <v>0.18200836820083682</v>
      </c>
      <c r="E8873" s="93" t="s">
        <v>274</v>
      </c>
      <c r="F8873" s="93">
        <v>344</v>
      </c>
      <c r="G8873" s="93" t="s">
        <v>662</v>
      </c>
      <c r="H8873" s="93">
        <v>0.752092050209205</v>
      </c>
      <c r="I8873" s="93" t="s">
        <v>274</v>
      </c>
      <c r="J8873" s="93">
        <v>38</v>
      </c>
      <c r="K8873" s="93" t="s">
        <v>662</v>
      </c>
      <c r="L8873" s="93">
        <v>6.5899581589958164E-2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44012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1333</v>
      </c>
      <c r="C8878" s="93">
        <v>660</v>
      </c>
      <c r="D8878" s="93">
        <v>673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53</v>
      </c>
      <c r="C8879" s="93">
        <v>28</v>
      </c>
      <c r="D8879" s="93">
        <v>25</v>
      </c>
      <c r="E8879" s="93" t="s">
        <v>421</v>
      </c>
      <c r="F8879" s="93">
        <v>85</v>
      </c>
      <c r="G8879" s="93">
        <v>45</v>
      </c>
      <c r="H8879" s="93">
        <v>40</v>
      </c>
      <c r="I8879" s="93" t="s">
        <v>422</v>
      </c>
      <c r="J8879" s="93">
        <v>24</v>
      </c>
      <c r="K8879" s="93">
        <v>13</v>
      </c>
      <c r="L8879" s="93">
        <v>11</v>
      </c>
    </row>
    <row r="8880" spans="1:12" x14ac:dyDescent="0.15">
      <c r="A8880">
        <v>0</v>
      </c>
      <c r="B8880" s="93">
        <v>10</v>
      </c>
      <c r="C8880" s="93">
        <v>5</v>
      </c>
      <c r="D8880" s="93">
        <v>5</v>
      </c>
      <c r="E8880" s="93">
        <v>35</v>
      </c>
      <c r="F8880" s="93">
        <v>12</v>
      </c>
      <c r="G8880" s="93">
        <v>5</v>
      </c>
      <c r="H8880" s="93">
        <v>7</v>
      </c>
      <c r="I8880" s="93">
        <v>70</v>
      </c>
      <c r="J8880" s="93">
        <v>6</v>
      </c>
      <c r="K8880" s="93">
        <v>3</v>
      </c>
      <c r="L8880" s="93">
        <v>3</v>
      </c>
    </row>
    <row r="8881" spans="1:12" x14ac:dyDescent="0.15">
      <c r="A8881">
        <v>1</v>
      </c>
      <c r="B8881" s="93">
        <v>10</v>
      </c>
      <c r="C8881" s="93">
        <v>6</v>
      </c>
      <c r="D8881" s="93">
        <v>4</v>
      </c>
      <c r="E8881" s="93">
        <v>36</v>
      </c>
      <c r="F8881" s="93">
        <v>19</v>
      </c>
      <c r="G8881" s="93">
        <v>12</v>
      </c>
      <c r="H8881" s="93">
        <v>7</v>
      </c>
      <c r="I8881" s="93">
        <v>71</v>
      </c>
      <c r="J8881" s="93">
        <v>4</v>
      </c>
      <c r="K8881" s="93">
        <v>3</v>
      </c>
      <c r="L8881" s="93">
        <v>1</v>
      </c>
    </row>
    <row r="8882" spans="1:12" x14ac:dyDescent="0.15">
      <c r="A8882">
        <v>2</v>
      </c>
      <c r="B8882" s="93">
        <v>18</v>
      </c>
      <c r="C8882" s="93">
        <v>9</v>
      </c>
      <c r="D8882" s="93">
        <v>9</v>
      </c>
      <c r="E8882" s="93">
        <v>37</v>
      </c>
      <c r="F8882" s="93">
        <v>15</v>
      </c>
      <c r="G8882" s="93">
        <v>7</v>
      </c>
      <c r="H8882" s="93">
        <v>8</v>
      </c>
      <c r="I8882" s="93">
        <v>72</v>
      </c>
      <c r="J8882" s="93">
        <v>5</v>
      </c>
      <c r="K8882" s="93">
        <v>2</v>
      </c>
      <c r="L8882" s="93">
        <v>3</v>
      </c>
    </row>
    <row r="8883" spans="1:12" x14ac:dyDescent="0.15">
      <c r="A8883">
        <v>3</v>
      </c>
      <c r="B8883" s="93">
        <v>6</v>
      </c>
      <c r="C8883" s="93">
        <v>2</v>
      </c>
      <c r="D8883" s="93">
        <v>4</v>
      </c>
      <c r="E8883" s="93">
        <v>38</v>
      </c>
      <c r="F8883" s="93">
        <v>26</v>
      </c>
      <c r="G8883" s="93">
        <v>14</v>
      </c>
      <c r="H8883" s="93">
        <v>12</v>
      </c>
      <c r="I8883" s="93">
        <v>73</v>
      </c>
      <c r="J8883" s="93">
        <v>5</v>
      </c>
      <c r="K8883" s="93">
        <v>2</v>
      </c>
      <c r="L8883" s="93">
        <v>3</v>
      </c>
    </row>
    <row r="8884" spans="1:12" x14ac:dyDescent="0.15">
      <c r="A8884">
        <v>4</v>
      </c>
      <c r="B8884" s="93">
        <v>9</v>
      </c>
      <c r="C8884" s="93">
        <v>6</v>
      </c>
      <c r="D8884" s="93">
        <v>3</v>
      </c>
      <c r="E8884" s="93">
        <v>39</v>
      </c>
      <c r="F8884" s="93">
        <v>13</v>
      </c>
      <c r="G8884" s="93">
        <v>7</v>
      </c>
      <c r="H8884" s="93">
        <v>6</v>
      </c>
      <c r="I8884" s="93">
        <v>74</v>
      </c>
      <c r="J8884" s="93">
        <v>4</v>
      </c>
      <c r="K8884" s="93">
        <v>3</v>
      </c>
      <c r="L8884" s="93">
        <v>1</v>
      </c>
    </row>
    <row r="8885" spans="1:12" x14ac:dyDescent="0.15">
      <c r="A8885" t="s">
        <v>423</v>
      </c>
      <c r="B8885" s="93">
        <v>105</v>
      </c>
      <c r="C8885" s="93">
        <v>48</v>
      </c>
      <c r="D8885" s="93">
        <v>57</v>
      </c>
      <c r="E8885" s="93" t="s">
        <v>424</v>
      </c>
      <c r="F8885" s="93">
        <v>101</v>
      </c>
      <c r="G8885" s="93">
        <v>42</v>
      </c>
      <c r="H8885" s="93">
        <v>59</v>
      </c>
      <c r="I8885" s="93" t="s">
        <v>425</v>
      </c>
      <c r="J8885" s="93">
        <v>27</v>
      </c>
      <c r="K8885" s="93">
        <v>10</v>
      </c>
      <c r="L8885" s="93">
        <v>17</v>
      </c>
    </row>
    <row r="8886" spans="1:12" x14ac:dyDescent="0.15">
      <c r="A8886">
        <v>5</v>
      </c>
      <c r="B8886" s="93">
        <v>18</v>
      </c>
      <c r="C8886" s="93">
        <v>11</v>
      </c>
      <c r="D8886" s="93">
        <v>7</v>
      </c>
      <c r="E8886" s="93">
        <v>40</v>
      </c>
      <c r="F8886" s="93">
        <v>20</v>
      </c>
      <c r="G8886" s="93">
        <v>9</v>
      </c>
      <c r="H8886" s="93">
        <v>11</v>
      </c>
      <c r="I8886" s="93">
        <v>75</v>
      </c>
      <c r="J8886" s="93">
        <v>4</v>
      </c>
      <c r="K8886" s="93">
        <v>1</v>
      </c>
      <c r="L8886" s="93">
        <v>3</v>
      </c>
    </row>
    <row r="8887" spans="1:12" x14ac:dyDescent="0.15">
      <c r="A8887">
        <v>6</v>
      </c>
      <c r="B8887" s="93">
        <v>17</v>
      </c>
      <c r="C8887" s="93">
        <v>8</v>
      </c>
      <c r="D8887" s="93">
        <v>9</v>
      </c>
      <c r="E8887" s="93">
        <v>41</v>
      </c>
      <c r="F8887" s="93">
        <v>20</v>
      </c>
      <c r="G8887" s="93">
        <v>6</v>
      </c>
      <c r="H8887" s="93">
        <v>14</v>
      </c>
      <c r="I8887" s="93">
        <v>76</v>
      </c>
      <c r="J8887" s="93">
        <v>7</v>
      </c>
      <c r="K8887" s="93">
        <v>2</v>
      </c>
      <c r="L8887" s="93">
        <v>5</v>
      </c>
    </row>
    <row r="8888" spans="1:12" x14ac:dyDescent="0.15">
      <c r="A8888">
        <v>7</v>
      </c>
      <c r="B8888" s="93">
        <v>23</v>
      </c>
      <c r="C8888" s="93">
        <v>11</v>
      </c>
      <c r="D8888" s="93">
        <v>12</v>
      </c>
      <c r="E8888" s="93">
        <v>42</v>
      </c>
      <c r="F8888" s="93">
        <v>23</v>
      </c>
      <c r="G8888" s="93">
        <v>12</v>
      </c>
      <c r="H8888" s="93">
        <v>11</v>
      </c>
      <c r="I8888" s="93">
        <v>77</v>
      </c>
      <c r="J8888" s="93">
        <v>6</v>
      </c>
      <c r="K8888" s="93">
        <v>2</v>
      </c>
      <c r="L8888" s="93">
        <v>4</v>
      </c>
    </row>
    <row r="8889" spans="1:12" x14ac:dyDescent="0.15">
      <c r="A8889">
        <v>8</v>
      </c>
      <c r="B8889" s="93">
        <v>27</v>
      </c>
      <c r="C8889" s="93">
        <v>10</v>
      </c>
      <c r="D8889" s="93">
        <v>17</v>
      </c>
      <c r="E8889" s="93">
        <v>43</v>
      </c>
      <c r="F8889" s="93">
        <v>20</v>
      </c>
      <c r="G8889" s="93">
        <v>7</v>
      </c>
      <c r="H8889" s="93">
        <v>13</v>
      </c>
      <c r="I8889" s="93">
        <v>78</v>
      </c>
      <c r="J8889" s="93">
        <v>6</v>
      </c>
      <c r="K8889" s="93">
        <v>3</v>
      </c>
      <c r="L8889" s="93">
        <v>3</v>
      </c>
    </row>
    <row r="8890" spans="1:12" x14ac:dyDescent="0.15">
      <c r="A8890">
        <v>9</v>
      </c>
      <c r="B8890" s="93">
        <v>20</v>
      </c>
      <c r="C8890" s="93">
        <v>8</v>
      </c>
      <c r="D8890" s="93">
        <v>12</v>
      </c>
      <c r="E8890" s="93">
        <v>44</v>
      </c>
      <c r="F8890" s="93">
        <v>18</v>
      </c>
      <c r="G8890" s="93">
        <v>8</v>
      </c>
      <c r="H8890" s="93">
        <v>10</v>
      </c>
      <c r="I8890" s="93">
        <v>79</v>
      </c>
      <c r="J8890" s="93">
        <v>4</v>
      </c>
      <c r="K8890" s="93">
        <v>2</v>
      </c>
      <c r="L8890" s="93">
        <v>2</v>
      </c>
    </row>
    <row r="8891" spans="1:12" x14ac:dyDescent="0.15">
      <c r="A8891" t="s">
        <v>426</v>
      </c>
      <c r="B8891" s="93">
        <v>128</v>
      </c>
      <c r="C8891" s="93">
        <v>73</v>
      </c>
      <c r="D8891" s="93">
        <v>55</v>
      </c>
      <c r="E8891" s="93" t="s">
        <v>427</v>
      </c>
      <c r="F8891" s="93">
        <v>184</v>
      </c>
      <c r="G8891" s="93">
        <v>92</v>
      </c>
      <c r="H8891" s="93">
        <v>92</v>
      </c>
      <c r="I8891" s="93" t="s">
        <v>428</v>
      </c>
      <c r="J8891" s="93">
        <v>15</v>
      </c>
      <c r="K8891" s="93">
        <v>9</v>
      </c>
      <c r="L8891" s="93">
        <v>6</v>
      </c>
    </row>
    <row r="8892" spans="1:12" x14ac:dyDescent="0.15">
      <c r="A8892">
        <v>10</v>
      </c>
      <c r="B8892" s="93">
        <v>20</v>
      </c>
      <c r="C8892" s="93">
        <v>10</v>
      </c>
      <c r="D8892" s="93">
        <v>10</v>
      </c>
      <c r="E8892" s="93">
        <v>45</v>
      </c>
      <c r="F8892" s="93">
        <v>35</v>
      </c>
      <c r="G8892" s="93">
        <v>8</v>
      </c>
      <c r="H8892" s="93">
        <v>27</v>
      </c>
      <c r="I8892" s="93">
        <v>80</v>
      </c>
      <c r="J8892" s="93">
        <v>4</v>
      </c>
      <c r="K8892" s="93">
        <v>3</v>
      </c>
      <c r="L8892" s="93">
        <v>1</v>
      </c>
    </row>
    <row r="8893" spans="1:12" x14ac:dyDescent="0.15">
      <c r="A8893">
        <v>11</v>
      </c>
      <c r="B8893" s="93">
        <v>20</v>
      </c>
      <c r="C8893" s="93">
        <v>12</v>
      </c>
      <c r="D8893" s="93">
        <v>8</v>
      </c>
      <c r="E8893" s="93">
        <v>46</v>
      </c>
      <c r="F8893" s="93">
        <v>41</v>
      </c>
      <c r="G8893" s="93">
        <v>25</v>
      </c>
      <c r="H8893" s="93">
        <v>16</v>
      </c>
      <c r="I8893" s="93">
        <v>81</v>
      </c>
      <c r="J8893" s="93">
        <v>6</v>
      </c>
      <c r="K8893" s="93">
        <v>4</v>
      </c>
      <c r="L8893" s="93">
        <v>2</v>
      </c>
    </row>
    <row r="8894" spans="1:12" x14ac:dyDescent="0.15">
      <c r="A8894">
        <v>12</v>
      </c>
      <c r="B8894" s="93">
        <v>35</v>
      </c>
      <c r="C8894" s="93">
        <v>19</v>
      </c>
      <c r="D8894" s="93">
        <v>16</v>
      </c>
      <c r="E8894" s="93">
        <v>47</v>
      </c>
      <c r="F8894" s="93">
        <v>35</v>
      </c>
      <c r="G8894" s="93">
        <v>16</v>
      </c>
      <c r="H8894" s="93">
        <v>19</v>
      </c>
      <c r="I8894" s="93">
        <v>82</v>
      </c>
      <c r="J8894" s="93">
        <v>2</v>
      </c>
      <c r="K8894" s="93">
        <v>2</v>
      </c>
      <c r="L8894" s="93">
        <v>0</v>
      </c>
    </row>
    <row r="8895" spans="1:12" x14ac:dyDescent="0.15">
      <c r="A8895">
        <v>13</v>
      </c>
      <c r="B8895" s="93">
        <v>22</v>
      </c>
      <c r="C8895" s="93">
        <v>13</v>
      </c>
      <c r="D8895" s="93">
        <v>9</v>
      </c>
      <c r="E8895" s="93">
        <v>48</v>
      </c>
      <c r="F8895" s="93">
        <v>38</v>
      </c>
      <c r="G8895" s="93">
        <v>24</v>
      </c>
      <c r="H8895" s="93">
        <v>14</v>
      </c>
      <c r="I8895" s="93">
        <v>83</v>
      </c>
      <c r="J8895" s="93">
        <v>3</v>
      </c>
      <c r="K8895" s="93">
        <v>0</v>
      </c>
      <c r="L8895" s="93">
        <v>3</v>
      </c>
    </row>
    <row r="8896" spans="1:12" x14ac:dyDescent="0.15">
      <c r="A8896">
        <v>14</v>
      </c>
      <c r="B8896" s="93">
        <v>31</v>
      </c>
      <c r="C8896" s="93">
        <v>19</v>
      </c>
      <c r="D8896" s="93">
        <v>12</v>
      </c>
      <c r="E8896" s="93">
        <v>49</v>
      </c>
      <c r="F8896" s="93">
        <v>35</v>
      </c>
      <c r="G8896" s="93">
        <v>19</v>
      </c>
      <c r="H8896" s="93">
        <v>16</v>
      </c>
      <c r="I8896" s="93">
        <v>84</v>
      </c>
      <c r="J8896" s="93">
        <v>0</v>
      </c>
      <c r="K8896" s="93">
        <v>0</v>
      </c>
      <c r="L8896" s="93">
        <v>0</v>
      </c>
    </row>
    <row r="8897" spans="1:12" x14ac:dyDescent="0.15">
      <c r="A8897" t="s">
        <v>429</v>
      </c>
      <c r="B8897" s="93">
        <v>130</v>
      </c>
      <c r="C8897" s="93">
        <v>66</v>
      </c>
      <c r="D8897" s="93">
        <v>64</v>
      </c>
      <c r="E8897" s="93" t="s">
        <v>430</v>
      </c>
      <c r="F8897" s="93">
        <v>118</v>
      </c>
      <c r="G8897" s="93">
        <v>62</v>
      </c>
      <c r="H8897" s="93">
        <v>56</v>
      </c>
      <c r="I8897" s="93" t="s">
        <v>431</v>
      </c>
      <c r="J8897" s="93">
        <v>6</v>
      </c>
      <c r="K8897" s="93">
        <v>1</v>
      </c>
      <c r="L8897" s="93">
        <v>5</v>
      </c>
    </row>
    <row r="8898" spans="1:12" x14ac:dyDescent="0.15">
      <c r="A8898">
        <v>15</v>
      </c>
      <c r="B8898" s="93">
        <v>36</v>
      </c>
      <c r="C8898" s="93">
        <v>25</v>
      </c>
      <c r="D8898" s="93">
        <v>11</v>
      </c>
      <c r="E8898" s="93">
        <v>50</v>
      </c>
      <c r="F8898" s="93">
        <v>30</v>
      </c>
      <c r="G8898" s="93">
        <v>19</v>
      </c>
      <c r="H8898" s="93">
        <v>11</v>
      </c>
      <c r="I8898" s="93">
        <v>85</v>
      </c>
      <c r="J8898" s="93">
        <v>1</v>
      </c>
      <c r="K8898" s="93">
        <v>1</v>
      </c>
      <c r="L8898" s="93">
        <v>0</v>
      </c>
    </row>
    <row r="8899" spans="1:12" x14ac:dyDescent="0.15">
      <c r="A8899">
        <v>16</v>
      </c>
      <c r="B8899" s="93">
        <v>20</v>
      </c>
      <c r="C8899" s="93">
        <v>8</v>
      </c>
      <c r="D8899" s="93">
        <v>12</v>
      </c>
      <c r="E8899" s="93">
        <v>51</v>
      </c>
      <c r="F8899" s="93">
        <v>31</v>
      </c>
      <c r="G8899" s="93">
        <v>16</v>
      </c>
      <c r="H8899" s="93">
        <v>15</v>
      </c>
      <c r="I8899" s="93">
        <v>86</v>
      </c>
      <c r="J8899" s="93">
        <v>0</v>
      </c>
      <c r="K8899" s="93">
        <v>0</v>
      </c>
      <c r="L8899" s="93">
        <v>0</v>
      </c>
    </row>
    <row r="8900" spans="1:12" x14ac:dyDescent="0.15">
      <c r="A8900">
        <v>17</v>
      </c>
      <c r="B8900" s="93">
        <v>25</v>
      </c>
      <c r="C8900" s="93">
        <v>15</v>
      </c>
      <c r="D8900" s="93">
        <v>10</v>
      </c>
      <c r="E8900" s="93">
        <v>52</v>
      </c>
      <c r="F8900" s="93">
        <v>27</v>
      </c>
      <c r="G8900" s="93">
        <v>9</v>
      </c>
      <c r="H8900" s="93">
        <v>18</v>
      </c>
      <c r="I8900" s="93">
        <v>87</v>
      </c>
      <c r="J8900" s="93">
        <v>1</v>
      </c>
      <c r="K8900" s="93">
        <v>0</v>
      </c>
      <c r="L8900" s="93">
        <v>1</v>
      </c>
    </row>
    <row r="8901" spans="1:12" x14ac:dyDescent="0.15">
      <c r="A8901">
        <v>18</v>
      </c>
      <c r="B8901" s="93">
        <v>21</v>
      </c>
      <c r="C8901" s="93">
        <v>10</v>
      </c>
      <c r="D8901" s="93">
        <v>11</v>
      </c>
      <c r="E8901" s="93">
        <v>53</v>
      </c>
      <c r="F8901" s="93">
        <v>18</v>
      </c>
      <c r="G8901" s="93">
        <v>10</v>
      </c>
      <c r="H8901" s="93">
        <v>8</v>
      </c>
      <c r="I8901" s="93">
        <v>88</v>
      </c>
      <c r="J8901" s="93">
        <v>1</v>
      </c>
      <c r="K8901" s="93">
        <v>0</v>
      </c>
      <c r="L8901" s="93">
        <v>1</v>
      </c>
    </row>
    <row r="8902" spans="1:12" x14ac:dyDescent="0.15">
      <c r="A8902">
        <v>19</v>
      </c>
      <c r="B8902" s="93">
        <v>28</v>
      </c>
      <c r="C8902" s="93">
        <v>8</v>
      </c>
      <c r="D8902" s="93">
        <v>20</v>
      </c>
      <c r="E8902" s="93">
        <v>54</v>
      </c>
      <c r="F8902" s="93">
        <v>12</v>
      </c>
      <c r="G8902" s="93">
        <v>8</v>
      </c>
      <c r="H8902" s="93">
        <v>4</v>
      </c>
      <c r="I8902" s="93">
        <v>89</v>
      </c>
      <c r="J8902" s="93">
        <v>3</v>
      </c>
      <c r="K8902" s="93">
        <v>0</v>
      </c>
      <c r="L8902" s="93">
        <v>3</v>
      </c>
    </row>
    <row r="8903" spans="1:12" x14ac:dyDescent="0.15">
      <c r="A8903" t="s">
        <v>432</v>
      </c>
      <c r="B8903" s="93">
        <v>70</v>
      </c>
      <c r="C8903" s="93">
        <v>32</v>
      </c>
      <c r="D8903" s="93">
        <v>38</v>
      </c>
      <c r="E8903" s="93" t="s">
        <v>433</v>
      </c>
      <c r="F8903" s="93">
        <v>68</v>
      </c>
      <c r="G8903" s="93">
        <v>38</v>
      </c>
      <c r="H8903" s="93">
        <v>30</v>
      </c>
      <c r="I8903" s="93" t="s">
        <v>434</v>
      </c>
      <c r="J8903" s="93">
        <v>9</v>
      </c>
      <c r="K8903" s="93">
        <v>3</v>
      </c>
      <c r="L8903" s="93">
        <v>6</v>
      </c>
    </row>
    <row r="8904" spans="1:12" x14ac:dyDescent="0.15">
      <c r="A8904">
        <v>20</v>
      </c>
      <c r="B8904" s="93">
        <v>17</v>
      </c>
      <c r="C8904" s="93">
        <v>7</v>
      </c>
      <c r="D8904" s="93">
        <v>10</v>
      </c>
      <c r="E8904" s="93">
        <v>55</v>
      </c>
      <c r="F8904" s="93">
        <v>23</v>
      </c>
      <c r="G8904" s="93">
        <v>11</v>
      </c>
      <c r="H8904" s="93">
        <v>12</v>
      </c>
      <c r="I8904" s="93">
        <v>90</v>
      </c>
      <c r="J8904" s="93">
        <v>2</v>
      </c>
      <c r="K8904" s="93">
        <v>1</v>
      </c>
      <c r="L8904" s="93">
        <v>1</v>
      </c>
    </row>
    <row r="8905" spans="1:12" x14ac:dyDescent="0.15">
      <c r="A8905">
        <v>21</v>
      </c>
      <c r="B8905" s="93">
        <v>15</v>
      </c>
      <c r="C8905" s="93">
        <v>8</v>
      </c>
      <c r="D8905" s="93">
        <v>7</v>
      </c>
      <c r="E8905" s="93">
        <v>56</v>
      </c>
      <c r="F8905" s="93">
        <v>15</v>
      </c>
      <c r="G8905" s="93">
        <v>9</v>
      </c>
      <c r="H8905" s="93">
        <v>6</v>
      </c>
      <c r="I8905" s="93">
        <v>91</v>
      </c>
      <c r="J8905" s="93">
        <v>4</v>
      </c>
      <c r="K8905" s="93">
        <v>1</v>
      </c>
      <c r="L8905" s="93">
        <v>3</v>
      </c>
    </row>
    <row r="8906" spans="1:12" x14ac:dyDescent="0.15">
      <c r="A8906">
        <v>22</v>
      </c>
      <c r="B8906" s="93">
        <v>6</v>
      </c>
      <c r="C8906" s="93">
        <v>2</v>
      </c>
      <c r="D8906" s="93">
        <v>4</v>
      </c>
      <c r="E8906" s="93">
        <v>57</v>
      </c>
      <c r="F8906" s="93">
        <v>14</v>
      </c>
      <c r="G8906" s="93">
        <v>5</v>
      </c>
      <c r="H8906" s="93">
        <v>9</v>
      </c>
      <c r="I8906" s="93">
        <v>92</v>
      </c>
      <c r="J8906" s="93">
        <v>1</v>
      </c>
      <c r="K8906" s="93">
        <v>0</v>
      </c>
      <c r="L8906" s="93">
        <v>1</v>
      </c>
    </row>
    <row r="8907" spans="1:12" x14ac:dyDescent="0.15">
      <c r="A8907">
        <v>23</v>
      </c>
      <c r="B8907" s="93">
        <v>13</v>
      </c>
      <c r="C8907" s="93">
        <v>7</v>
      </c>
      <c r="D8907" s="93">
        <v>6</v>
      </c>
      <c r="E8907" s="93">
        <v>58</v>
      </c>
      <c r="F8907" s="93">
        <v>8</v>
      </c>
      <c r="G8907" s="93">
        <v>6</v>
      </c>
      <c r="H8907" s="93">
        <v>2</v>
      </c>
      <c r="I8907" s="93">
        <v>93</v>
      </c>
      <c r="J8907" s="93">
        <v>2</v>
      </c>
      <c r="K8907" s="93">
        <v>1</v>
      </c>
      <c r="L8907" s="93">
        <v>1</v>
      </c>
    </row>
    <row r="8908" spans="1:12" x14ac:dyDescent="0.15">
      <c r="A8908">
        <v>24</v>
      </c>
      <c r="B8908" s="93">
        <v>19</v>
      </c>
      <c r="C8908" s="93">
        <v>8</v>
      </c>
      <c r="D8908" s="93">
        <v>11</v>
      </c>
      <c r="E8908" s="93">
        <v>59</v>
      </c>
      <c r="F8908" s="93">
        <v>8</v>
      </c>
      <c r="G8908" s="93">
        <v>7</v>
      </c>
      <c r="H8908" s="93">
        <v>1</v>
      </c>
      <c r="I8908" s="93">
        <v>94</v>
      </c>
      <c r="J8908" s="93">
        <v>0</v>
      </c>
      <c r="K8908" s="93">
        <v>0</v>
      </c>
      <c r="L8908" s="93">
        <v>0</v>
      </c>
    </row>
    <row r="8909" spans="1:12" x14ac:dyDescent="0.15">
      <c r="A8909" t="s">
        <v>435</v>
      </c>
      <c r="B8909" s="93">
        <v>70</v>
      </c>
      <c r="C8909" s="93">
        <v>34</v>
      </c>
      <c r="D8909" s="93">
        <v>36</v>
      </c>
      <c r="E8909" s="93" t="s">
        <v>436</v>
      </c>
      <c r="F8909" s="93">
        <v>33</v>
      </c>
      <c r="G8909" s="93">
        <v>19</v>
      </c>
      <c r="H8909" s="93">
        <v>14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16</v>
      </c>
      <c r="C8910" s="93">
        <v>8</v>
      </c>
      <c r="D8910" s="93">
        <v>8</v>
      </c>
      <c r="E8910" s="93">
        <v>60</v>
      </c>
      <c r="F8910" s="93">
        <v>7</v>
      </c>
      <c r="G8910" s="93">
        <v>6</v>
      </c>
      <c r="H8910" s="93">
        <v>1</v>
      </c>
      <c r="I8910" s="93">
        <v>95</v>
      </c>
      <c r="J8910" s="93">
        <v>1</v>
      </c>
      <c r="K8910" s="93">
        <v>0</v>
      </c>
      <c r="L8910" s="93">
        <v>1</v>
      </c>
    </row>
    <row r="8911" spans="1:12" x14ac:dyDescent="0.15">
      <c r="A8911">
        <v>26</v>
      </c>
      <c r="B8911" s="93">
        <v>18</v>
      </c>
      <c r="C8911" s="93">
        <v>7</v>
      </c>
      <c r="D8911" s="93">
        <v>11</v>
      </c>
      <c r="E8911" s="93">
        <v>61</v>
      </c>
      <c r="F8911" s="93">
        <v>7</v>
      </c>
      <c r="G8911" s="93">
        <v>5</v>
      </c>
      <c r="H8911" s="93">
        <v>2</v>
      </c>
      <c r="I8911" s="93">
        <v>96</v>
      </c>
      <c r="J8911" s="93">
        <v>0</v>
      </c>
      <c r="K8911" s="93">
        <v>0</v>
      </c>
      <c r="L8911" s="93">
        <v>0</v>
      </c>
    </row>
    <row r="8912" spans="1:12" x14ac:dyDescent="0.15">
      <c r="A8912">
        <v>27</v>
      </c>
      <c r="B8912" s="93">
        <v>11</v>
      </c>
      <c r="C8912" s="93">
        <v>7</v>
      </c>
      <c r="D8912" s="93">
        <v>4</v>
      </c>
      <c r="E8912" s="93">
        <v>62</v>
      </c>
      <c r="F8912" s="93">
        <v>6</v>
      </c>
      <c r="G8912" s="93">
        <v>3</v>
      </c>
      <c r="H8912" s="93">
        <v>3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15</v>
      </c>
      <c r="C8913" s="93">
        <v>7</v>
      </c>
      <c r="D8913" s="93">
        <v>8</v>
      </c>
      <c r="E8913" s="93">
        <v>63</v>
      </c>
      <c r="F8913" s="93">
        <v>6</v>
      </c>
      <c r="G8913" s="93">
        <v>3</v>
      </c>
      <c r="H8913" s="93">
        <v>3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10</v>
      </c>
      <c r="C8914" s="93">
        <v>5</v>
      </c>
      <c r="D8914" s="93">
        <v>5</v>
      </c>
      <c r="E8914" s="93">
        <v>64</v>
      </c>
      <c r="F8914" s="93">
        <v>7</v>
      </c>
      <c r="G8914" s="93">
        <v>2</v>
      </c>
      <c r="H8914" s="93">
        <v>5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81</v>
      </c>
      <c r="C8915" s="93">
        <v>36</v>
      </c>
      <c r="D8915" s="93">
        <v>45</v>
      </c>
      <c r="E8915" s="93" t="s">
        <v>439</v>
      </c>
      <c r="F8915" s="93">
        <v>25</v>
      </c>
      <c r="G8915" s="93">
        <v>9</v>
      </c>
      <c r="H8915" s="93">
        <v>16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18</v>
      </c>
      <c r="C8916" s="93">
        <v>8</v>
      </c>
      <c r="D8916" s="93">
        <v>10</v>
      </c>
      <c r="E8916" s="93">
        <v>65</v>
      </c>
      <c r="F8916" s="93">
        <v>6</v>
      </c>
      <c r="G8916" s="93">
        <v>1</v>
      </c>
      <c r="H8916" s="93">
        <v>5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18</v>
      </c>
      <c r="C8917" s="93">
        <v>9</v>
      </c>
      <c r="D8917" s="93">
        <v>9</v>
      </c>
      <c r="E8917" s="93">
        <v>66</v>
      </c>
      <c r="F8917" s="93">
        <v>6</v>
      </c>
      <c r="G8917" s="93">
        <v>4</v>
      </c>
      <c r="H8917" s="93">
        <v>2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18</v>
      </c>
      <c r="C8918" s="93">
        <v>8</v>
      </c>
      <c r="D8918" s="93">
        <v>10</v>
      </c>
      <c r="E8918" s="93">
        <v>67</v>
      </c>
      <c r="F8918" s="93">
        <v>7</v>
      </c>
      <c r="G8918" s="93">
        <v>2</v>
      </c>
      <c r="H8918" s="93">
        <v>5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9</v>
      </c>
      <c r="C8919" s="93">
        <v>1</v>
      </c>
      <c r="D8919" s="93">
        <v>8</v>
      </c>
      <c r="E8919" s="93">
        <v>68</v>
      </c>
      <c r="F8919" s="93">
        <v>3</v>
      </c>
      <c r="G8919" s="93">
        <v>0</v>
      </c>
      <c r="H8919" s="93">
        <v>3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18</v>
      </c>
      <c r="C8920" s="93">
        <v>10</v>
      </c>
      <c r="D8920" s="93">
        <v>8</v>
      </c>
      <c r="E8920" s="93">
        <v>69</v>
      </c>
      <c r="F8920" s="93">
        <v>3</v>
      </c>
      <c r="G8920" s="93">
        <v>2</v>
      </c>
      <c r="H8920" s="93">
        <v>1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149</v>
      </c>
      <c r="C8923" s="93" t="s">
        <v>272</v>
      </c>
      <c r="D8923" s="93">
        <v>286</v>
      </c>
      <c r="E8923" s="93" t="s">
        <v>273</v>
      </c>
      <c r="F8923" s="93">
        <v>466</v>
      </c>
      <c r="G8923" s="93" t="s">
        <v>272</v>
      </c>
      <c r="H8923" s="93">
        <v>940</v>
      </c>
      <c r="I8923" s="93" t="s">
        <v>273</v>
      </c>
      <c r="J8923" s="93">
        <v>45</v>
      </c>
      <c r="K8923" s="93" t="s">
        <v>272</v>
      </c>
      <c r="L8923" s="93">
        <v>107</v>
      </c>
    </row>
    <row r="8924" spans="1:12" x14ac:dyDescent="0.15">
      <c r="A8924" t="s">
        <v>274</v>
      </c>
      <c r="B8924" s="93">
        <v>137</v>
      </c>
      <c r="C8924" s="93" t="s">
        <v>662</v>
      </c>
      <c r="D8924" s="93">
        <v>0.2145536384096024</v>
      </c>
      <c r="E8924" s="93" t="s">
        <v>274</v>
      </c>
      <c r="F8924" s="93">
        <v>474</v>
      </c>
      <c r="G8924" s="93" t="s">
        <v>662</v>
      </c>
      <c r="H8924" s="93">
        <v>0.70517629407351834</v>
      </c>
      <c r="I8924" s="93" t="s">
        <v>274</v>
      </c>
      <c r="J8924" s="93">
        <v>62</v>
      </c>
      <c r="K8924" s="93" t="s">
        <v>662</v>
      </c>
      <c r="L8924" s="93">
        <v>8.027006751687922E-2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44012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1954</v>
      </c>
      <c r="C8929" s="93">
        <v>988</v>
      </c>
      <c r="D8929" s="93">
        <v>966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239</v>
      </c>
      <c r="C8930" s="93">
        <v>123</v>
      </c>
      <c r="D8930" s="93">
        <v>116</v>
      </c>
      <c r="E8930" s="93" t="s">
        <v>421</v>
      </c>
      <c r="F8930" s="93">
        <v>268</v>
      </c>
      <c r="G8930" s="93">
        <v>125</v>
      </c>
      <c r="H8930" s="93">
        <v>143</v>
      </c>
      <c r="I8930" s="93" t="s">
        <v>422</v>
      </c>
      <c r="J8930" s="93">
        <v>37</v>
      </c>
      <c r="K8930" s="93">
        <v>17</v>
      </c>
      <c r="L8930" s="93">
        <v>20</v>
      </c>
    </row>
    <row r="8931" spans="1:12" x14ac:dyDescent="0.15">
      <c r="A8931">
        <v>0</v>
      </c>
      <c r="B8931" s="93">
        <v>42</v>
      </c>
      <c r="C8931" s="93">
        <v>26</v>
      </c>
      <c r="D8931" s="93">
        <v>16</v>
      </c>
      <c r="E8931" s="93">
        <v>35</v>
      </c>
      <c r="F8931" s="93">
        <v>42</v>
      </c>
      <c r="G8931" s="93">
        <v>14</v>
      </c>
      <c r="H8931" s="93">
        <v>28</v>
      </c>
      <c r="I8931" s="93">
        <v>70</v>
      </c>
      <c r="J8931" s="93">
        <v>13</v>
      </c>
      <c r="K8931" s="93">
        <v>3</v>
      </c>
      <c r="L8931" s="93">
        <v>10</v>
      </c>
    </row>
    <row r="8932" spans="1:12" x14ac:dyDescent="0.15">
      <c r="A8932">
        <v>1</v>
      </c>
      <c r="B8932" s="93">
        <v>39</v>
      </c>
      <c r="C8932" s="93">
        <v>16</v>
      </c>
      <c r="D8932" s="93">
        <v>23</v>
      </c>
      <c r="E8932" s="93">
        <v>36</v>
      </c>
      <c r="F8932" s="93">
        <v>52</v>
      </c>
      <c r="G8932" s="93">
        <v>27</v>
      </c>
      <c r="H8932" s="93">
        <v>25</v>
      </c>
      <c r="I8932" s="93">
        <v>71</v>
      </c>
      <c r="J8932" s="93">
        <v>5</v>
      </c>
      <c r="K8932" s="93">
        <v>2</v>
      </c>
      <c r="L8932" s="93">
        <v>3</v>
      </c>
    </row>
    <row r="8933" spans="1:12" x14ac:dyDescent="0.15">
      <c r="A8933">
        <v>2</v>
      </c>
      <c r="B8933" s="93">
        <v>42</v>
      </c>
      <c r="C8933" s="93">
        <v>21</v>
      </c>
      <c r="D8933" s="93">
        <v>21</v>
      </c>
      <c r="E8933" s="93">
        <v>37</v>
      </c>
      <c r="F8933" s="93">
        <v>60</v>
      </c>
      <c r="G8933" s="93">
        <v>29</v>
      </c>
      <c r="H8933" s="93">
        <v>31</v>
      </c>
      <c r="I8933" s="93">
        <v>72</v>
      </c>
      <c r="J8933" s="93">
        <v>5</v>
      </c>
      <c r="K8933" s="93">
        <v>3</v>
      </c>
      <c r="L8933" s="93">
        <v>2</v>
      </c>
    </row>
    <row r="8934" spans="1:12" x14ac:dyDescent="0.15">
      <c r="A8934">
        <v>3</v>
      </c>
      <c r="B8934" s="93">
        <v>57</v>
      </c>
      <c r="C8934" s="93">
        <v>30</v>
      </c>
      <c r="D8934" s="93">
        <v>27</v>
      </c>
      <c r="E8934" s="93">
        <v>38</v>
      </c>
      <c r="F8934" s="93">
        <v>55</v>
      </c>
      <c r="G8934" s="93">
        <v>27</v>
      </c>
      <c r="H8934" s="93">
        <v>28</v>
      </c>
      <c r="I8934" s="93">
        <v>73</v>
      </c>
      <c r="J8934" s="93">
        <v>11</v>
      </c>
      <c r="K8934" s="93">
        <v>7</v>
      </c>
      <c r="L8934" s="93">
        <v>4</v>
      </c>
    </row>
    <row r="8935" spans="1:12" x14ac:dyDescent="0.15">
      <c r="A8935">
        <v>4</v>
      </c>
      <c r="B8935" s="93">
        <v>59</v>
      </c>
      <c r="C8935" s="93">
        <v>30</v>
      </c>
      <c r="D8935" s="93">
        <v>29</v>
      </c>
      <c r="E8935" s="93">
        <v>39</v>
      </c>
      <c r="F8935" s="93">
        <v>59</v>
      </c>
      <c r="G8935" s="93">
        <v>28</v>
      </c>
      <c r="H8935" s="93">
        <v>31</v>
      </c>
      <c r="I8935" s="93">
        <v>74</v>
      </c>
      <c r="J8935" s="93">
        <v>3</v>
      </c>
      <c r="K8935" s="93">
        <v>2</v>
      </c>
      <c r="L8935" s="93">
        <v>1</v>
      </c>
    </row>
    <row r="8936" spans="1:12" x14ac:dyDescent="0.15">
      <c r="A8936" t="s">
        <v>423</v>
      </c>
      <c r="B8936" s="93">
        <v>302</v>
      </c>
      <c r="C8936" s="93">
        <v>169</v>
      </c>
      <c r="D8936" s="93">
        <v>133</v>
      </c>
      <c r="E8936" s="93" t="s">
        <v>424</v>
      </c>
      <c r="F8936" s="93">
        <v>271</v>
      </c>
      <c r="G8936" s="93">
        <v>127</v>
      </c>
      <c r="H8936" s="93">
        <v>144</v>
      </c>
      <c r="I8936" s="93" t="s">
        <v>425</v>
      </c>
      <c r="J8936" s="93">
        <v>11</v>
      </c>
      <c r="K8936" s="93">
        <v>5</v>
      </c>
      <c r="L8936" s="93">
        <v>6</v>
      </c>
    </row>
    <row r="8937" spans="1:12" x14ac:dyDescent="0.15">
      <c r="A8937">
        <v>5</v>
      </c>
      <c r="B8937" s="93">
        <v>66</v>
      </c>
      <c r="C8937" s="93">
        <v>42</v>
      </c>
      <c r="D8937" s="93">
        <v>24</v>
      </c>
      <c r="E8937" s="93">
        <v>40</v>
      </c>
      <c r="F8937" s="93">
        <v>63</v>
      </c>
      <c r="G8937" s="93">
        <v>30</v>
      </c>
      <c r="H8937" s="93">
        <v>33</v>
      </c>
      <c r="I8937" s="93">
        <v>75</v>
      </c>
      <c r="J8937" s="93">
        <v>2</v>
      </c>
      <c r="K8937" s="93">
        <v>1</v>
      </c>
      <c r="L8937" s="93">
        <v>1</v>
      </c>
    </row>
    <row r="8938" spans="1:12" x14ac:dyDescent="0.15">
      <c r="A8938">
        <v>6</v>
      </c>
      <c r="B8938" s="93">
        <v>52</v>
      </c>
      <c r="C8938" s="93">
        <v>31</v>
      </c>
      <c r="D8938" s="93">
        <v>21</v>
      </c>
      <c r="E8938" s="93">
        <v>41</v>
      </c>
      <c r="F8938" s="93">
        <v>56</v>
      </c>
      <c r="G8938" s="93">
        <v>28</v>
      </c>
      <c r="H8938" s="93">
        <v>28</v>
      </c>
      <c r="I8938" s="93">
        <v>76</v>
      </c>
      <c r="J8938" s="93">
        <v>3</v>
      </c>
      <c r="K8938" s="93">
        <v>0</v>
      </c>
      <c r="L8938" s="93">
        <v>3</v>
      </c>
    </row>
    <row r="8939" spans="1:12" x14ac:dyDescent="0.15">
      <c r="A8939">
        <v>7</v>
      </c>
      <c r="B8939" s="93">
        <v>60</v>
      </c>
      <c r="C8939" s="93">
        <v>29</v>
      </c>
      <c r="D8939" s="93">
        <v>31</v>
      </c>
      <c r="E8939" s="93">
        <v>42</v>
      </c>
      <c r="F8939" s="93">
        <v>53</v>
      </c>
      <c r="G8939" s="93">
        <v>23</v>
      </c>
      <c r="H8939" s="93">
        <v>30</v>
      </c>
      <c r="I8939" s="93">
        <v>77</v>
      </c>
      <c r="J8939" s="93">
        <v>2</v>
      </c>
      <c r="K8939" s="93">
        <v>1</v>
      </c>
      <c r="L8939" s="93">
        <v>1</v>
      </c>
    </row>
    <row r="8940" spans="1:12" x14ac:dyDescent="0.15">
      <c r="A8940">
        <v>8</v>
      </c>
      <c r="B8940" s="93">
        <v>65</v>
      </c>
      <c r="C8940" s="93">
        <v>35</v>
      </c>
      <c r="D8940" s="93">
        <v>30</v>
      </c>
      <c r="E8940" s="93">
        <v>43</v>
      </c>
      <c r="F8940" s="93">
        <v>54</v>
      </c>
      <c r="G8940" s="93">
        <v>22</v>
      </c>
      <c r="H8940" s="93">
        <v>32</v>
      </c>
      <c r="I8940" s="93">
        <v>78</v>
      </c>
      <c r="J8940" s="93">
        <v>2</v>
      </c>
      <c r="K8940" s="93">
        <v>1</v>
      </c>
      <c r="L8940" s="93">
        <v>1</v>
      </c>
    </row>
    <row r="8941" spans="1:12" x14ac:dyDescent="0.15">
      <c r="A8941">
        <v>9</v>
      </c>
      <c r="B8941" s="93">
        <v>59</v>
      </c>
      <c r="C8941" s="93">
        <v>32</v>
      </c>
      <c r="D8941" s="93">
        <v>27</v>
      </c>
      <c r="E8941" s="93">
        <v>44</v>
      </c>
      <c r="F8941" s="93">
        <v>45</v>
      </c>
      <c r="G8941" s="93">
        <v>24</v>
      </c>
      <c r="H8941" s="93">
        <v>21</v>
      </c>
      <c r="I8941" s="93">
        <v>79</v>
      </c>
      <c r="J8941" s="93">
        <v>2</v>
      </c>
      <c r="K8941" s="93">
        <v>2</v>
      </c>
      <c r="L8941" s="93">
        <v>0</v>
      </c>
    </row>
    <row r="8942" spans="1:12" x14ac:dyDescent="0.15">
      <c r="A8942" t="s">
        <v>426</v>
      </c>
      <c r="B8942" s="93">
        <v>193</v>
      </c>
      <c r="C8942" s="93">
        <v>108</v>
      </c>
      <c r="D8942" s="93">
        <v>85</v>
      </c>
      <c r="E8942" s="93" t="s">
        <v>427</v>
      </c>
      <c r="F8942" s="93">
        <v>172</v>
      </c>
      <c r="G8942" s="93">
        <v>101</v>
      </c>
      <c r="H8942" s="93">
        <v>71</v>
      </c>
      <c r="I8942" s="93" t="s">
        <v>428</v>
      </c>
      <c r="J8942" s="93">
        <v>11</v>
      </c>
      <c r="K8942" s="93">
        <v>4</v>
      </c>
      <c r="L8942" s="93">
        <v>7</v>
      </c>
    </row>
    <row r="8943" spans="1:12" x14ac:dyDescent="0.15">
      <c r="A8943">
        <v>10</v>
      </c>
      <c r="B8943" s="93">
        <v>48</v>
      </c>
      <c r="C8943" s="93">
        <v>28</v>
      </c>
      <c r="D8943" s="93">
        <v>20</v>
      </c>
      <c r="E8943" s="93">
        <v>45</v>
      </c>
      <c r="F8943" s="93">
        <v>45</v>
      </c>
      <c r="G8943" s="93">
        <v>28</v>
      </c>
      <c r="H8943" s="93">
        <v>17</v>
      </c>
      <c r="I8943" s="93">
        <v>80</v>
      </c>
      <c r="J8943" s="93">
        <v>3</v>
      </c>
      <c r="K8943" s="93">
        <v>1</v>
      </c>
      <c r="L8943" s="93">
        <v>2</v>
      </c>
    </row>
    <row r="8944" spans="1:12" x14ac:dyDescent="0.15">
      <c r="A8944">
        <v>11</v>
      </c>
      <c r="B8944" s="93">
        <v>47</v>
      </c>
      <c r="C8944" s="93">
        <v>24</v>
      </c>
      <c r="D8944" s="93">
        <v>23</v>
      </c>
      <c r="E8944" s="93">
        <v>46</v>
      </c>
      <c r="F8944" s="93">
        <v>28</v>
      </c>
      <c r="G8944" s="93">
        <v>14</v>
      </c>
      <c r="H8944" s="93">
        <v>14</v>
      </c>
      <c r="I8944" s="93">
        <v>81</v>
      </c>
      <c r="J8944" s="93">
        <v>1</v>
      </c>
      <c r="K8944" s="93">
        <v>0</v>
      </c>
      <c r="L8944" s="93">
        <v>1</v>
      </c>
    </row>
    <row r="8945" spans="1:12" x14ac:dyDescent="0.15">
      <c r="A8945">
        <v>12</v>
      </c>
      <c r="B8945" s="93">
        <v>37</v>
      </c>
      <c r="C8945" s="93">
        <v>20</v>
      </c>
      <c r="D8945" s="93">
        <v>17</v>
      </c>
      <c r="E8945" s="93">
        <v>47</v>
      </c>
      <c r="F8945" s="93">
        <v>32</v>
      </c>
      <c r="G8945" s="93">
        <v>19</v>
      </c>
      <c r="H8945" s="93">
        <v>13</v>
      </c>
      <c r="I8945" s="93">
        <v>82</v>
      </c>
      <c r="J8945" s="93">
        <v>2</v>
      </c>
      <c r="K8945" s="93">
        <v>1</v>
      </c>
      <c r="L8945" s="93">
        <v>1</v>
      </c>
    </row>
    <row r="8946" spans="1:12" x14ac:dyDescent="0.15">
      <c r="A8946">
        <v>13</v>
      </c>
      <c r="B8946" s="93">
        <v>39</v>
      </c>
      <c r="C8946" s="93">
        <v>24</v>
      </c>
      <c r="D8946" s="93">
        <v>15</v>
      </c>
      <c r="E8946" s="93">
        <v>48</v>
      </c>
      <c r="F8946" s="93">
        <v>35</v>
      </c>
      <c r="G8946" s="93">
        <v>19</v>
      </c>
      <c r="H8946" s="93">
        <v>16</v>
      </c>
      <c r="I8946" s="93">
        <v>83</v>
      </c>
      <c r="J8946" s="93">
        <v>1</v>
      </c>
      <c r="K8946" s="93">
        <v>1</v>
      </c>
      <c r="L8946" s="93">
        <v>0</v>
      </c>
    </row>
    <row r="8947" spans="1:12" x14ac:dyDescent="0.15">
      <c r="A8947">
        <v>14</v>
      </c>
      <c r="B8947" s="93">
        <v>22</v>
      </c>
      <c r="C8947" s="93">
        <v>12</v>
      </c>
      <c r="D8947" s="93">
        <v>10</v>
      </c>
      <c r="E8947" s="93">
        <v>49</v>
      </c>
      <c r="F8947" s="93">
        <v>32</v>
      </c>
      <c r="G8947" s="93">
        <v>21</v>
      </c>
      <c r="H8947" s="93">
        <v>11</v>
      </c>
      <c r="I8947" s="93">
        <v>84</v>
      </c>
      <c r="J8947" s="93">
        <v>4</v>
      </c>
      <c r="K8947" s="93">
        <v>1</v>
      </c>
      <c r="L8947" s="93">
        <v>3</v>
      </c>
    </row>
    <row r="8948" spans="1:12" x14ac:dyDescent="0.15">
      <c r="A8948" t="s">
        <v>429</v>
      </c>
      <c r="B8948" s="93">
        <v>74</v>
      </c>
      <c r="C8948" s="93">
        <v>34</v>
      </c>
      <c r="D8948" s="93">
        <v>40</v>
      </c>
      <c r="E8948" s="93" t="s">
        <v>430</v>
      </c>
      <c r="F8948" s="93">
        <v>84</v>
      </c>
      <c r="G8948" s="93">
        <v>43</v>
      </c>
      <c r="H8948" s="93">
        <v>41</v>
      </c>
      <c r="I8948" s="93" t="s">
        <v>431</v>
      </c>
      <c r="J8948" s="93">
        <v>2</v>
      </c>
      <c r="K8948" s="93">
        <v>0</v>
      </c>
      <c r="L8948" s="93">
        <v>2</v>
      </c>
    </row>
    <row r="8949" spans="1:12" x14ac:dyDescent="0.15">
      <c r="A8949">
        <v>15</v>
      </c>
      <c r="B8949" s="93">
        <v>20</v>
      </c>
      <c r="C8949" s="93">
        <v>6</v>
      </c>
      <c r="D8949" s="93">
        <v>14</v>
      </c>
      <c r="E8949" s="93">
        <v>50</v>
      </c>
      <c r="F8949" s="93">
        <v>19</v>
      </c>
      <c r="G8949" s="93">
        <v>6</v>
      </c>
      <c r="H8949" s="93">
        <v>13</v>
      </c>
      <c r="I8949" s="93">
        <v>85</v>
      </c>
      <c r="J8949" s="93">
        <v>0</v>
      </c>
      <c r="K8949" s="93">
        <v>0</v>
      </c>
      <c r="L8949" s="93">
        <v>0</v>
      </c>
    </row>
    <row r="8950" spans="1:12" x14ac:dyDescent="0.15">
      <c r="A8950">
        <v>16</v>
      </c>
      <c r="B8950" s="93">
        <v>17</v>
      </c>
      <c r="C8950" s="93">
        <v>9</v>
      </c>
      <c r="D8950" s="93">
        <v>8</v>
      </c>
      <c r="E8950" s="93">
        <v>51</v>
      </c>
      <c r="F8950" s="93">
        <v>22</v>
      </c>
      <c r="G8950" s="93">
        <v>14</v>
      </c>
      <c r="H8950" s="93">
        <v>8</v>
      </c>
      <c r="I8950" s="93">
        <v>86</v>
      </c>
      <c r="J8950" s="93">
        <v>1</v>
      </c>
      <c r="K8950" s="93">
        <v>0</v>
      </c>
      <c r="L8950" s="93">
        <v>1</v>
      </c>
    </row>
    <row r="8951" spans="1:12" x14ac:dyDescent="0.15">
      <c r="A8951">
        <v>17</v>
      </c>
      <c r="B8951" s="93">
        <v>13</v>
      </c>
      <c r="C8951" s="93">
        <v>8</v>
      </c>
      <c r="D8951" s="93">
        <v>5</v>
      </c>
      <c r="E8951" s="93">
        <v>52</v>
      </c>
      <c r="F8951" s="93">
        <v>18</v>
      </c>
      <c r="G8951" s="93">
        <v>11</v>
      </c>
      <c r="H8951" s="93">
        <v>7</v>
      </c>
      <c r="I8951" s="93">
        <v>87</v>
      </c>
      <c r="J8951" s="93">
        <v>1</v>
      </c>
      <c r="K8951" s="93">
        <v>0</v>
      </c>
      <c r="L8951" s="93">
        <v>1</v>
      </c>
    </row>
    <row r="8952" spans="1:12" x14ac:dyDescent="0.15">
      <c r="A8952">
        <v>18</v>
      </c>
      <c r="B8952" s="93">
        <v>11</v>
      </c>
      <c r="C8952" s="93">
        <v>5</v>
      </c>
      <c r="D8952" s="93">
        <v>6</v>
      </c>
      <c r="E8952" s="93">
        <v>53</v>
      </c>
      <c r="F8952" s="93">
        <v>18</v>
      </c>
      <c r="G8952" s="93">
        <v>9</v>
      </c>
      <c r="H8952" s="93">
        <v>9</v>
      </c>
      <c r="I8952" s="93">
        <v>88</v>
      </c>
      <c r="J8952" s="93">
        <v>0</v>
      </c>
      <c r="K8952" s="93">
        <v>0</v>
      </c>
      <c r="L8952" s="93">
        <v>0</v>
      </c>
    </row>
    <row r="8953" spans="1:12" x14ac:dyDescent="0.15">
      <c r="A8953">
        <v>19</v>
      </c>
      <c r="B8953" s="93">
        <v>13</v>
      </c>
      <c r="C8953" s="93">
        <v>6</v>
      </c>
      <c r="D8953" s="93">
        <v>7</v>
      </c>
      <c r="E8953" s="93">
        <v>54</v>
      </c>
      <c r="F8953" s="93">
        <v>7</v>
      </c>
      <c r="G8953" s="93">
        <v>3</v>
      </c>
      <c r="H8953" s="93">
        <v>4</v>
      </c>
      <c r="I8953" s="93">
        <v>89</v>
      </c>
      <c r="J8953" s="93">
        <v>0</v>
      </c>
      <c r="K8953" s="93">
        <v>0</v>
      </c>
      <c r="L8953" s="93">
        <v>0</v>
      </c>
    </row>
    <row r="8954" spans="1:12" x14ac:dyDescent="0.15">
      <c r="A8954" t="s">
        <v>432</v>
      </c>
      <c r="B8954" s="93">
        <v>21</v>
      </c>
      <c r="C8954" s="93">
        <v>7</v>
      </c>
      <c r="D8954" s="93">
        <v>14</v>
      </c>
      <c r="E8954" s="93" t="s">
        <v>433</v>
      </c>
      <c r="F8954" s="93">
        <v>40</v>
      </c>
      <c r="G8954" s="93">
        <v>25</v>
      </c>
      <c r="H8954" s="93">
        <v>15</v>
      </c>
      <c r="I8954" s="93" t="s">
        <v>434</v>
      </c>
      <c r="J8954" s="93">
        <v>8</v>
      </c>
      <c r="K8954" s="93">
        <v>1</v>
      </c>
      <c r="L8954" s="93">
        <v>7</v>
      </c>
    </row>
    <row r="8955" spans="1:12" x14ac:dyDescent="0.15">
      <c r="A8955">
        <v>20</v>
      </c>
      <c r="B8955" s="93">
        <v>9</v>
      </c>
      <c r="C8955" s="93">
        <v>3</v>
      </c>
      <c r="D8955" s="93">
        <v>6</v>
      </c>
      <c r="E8955" s="93">
        <v>55</v>
      </c>
      <c r="F8955" s="93">
        <v>10</v>
      </c>
      <c r="G8955" s="93">
        <v>8</v>
      </c>
      <c r="H8955" s="93">
        <v>2</v>
      </c>
      <c r="I8955" s="93">
        <v>90</v>
      </c>
      <c r="J8955" s="93">
        <v>4</v>
      </c>
      <c r="K8955" s="93">
        <v>0</v>
      </c>
      <c r="L8955" s="93">
        <v>4</v>
      </c>
    </row>
    <row r="8956" spans="1:12" x14ac:dyDescent="0.15">
      <c r="A8956">
        <v>21</v>
      </c>
      <c r="B8956" s="93">
        <v>3</v>
      </c>
      <c r="C8956" s="93">
        <v>2</v>
      </c>
      <c r="D8956" s="93">
        <v>1</v>
      </c>
      <c r="E8956" s="93">
        <v>56</v>
      </c>
      <c r="F8956" s="93">
        <v>7</v>
      </c>
      <c r="G8956" s="93">
        <v>3</v>
      </c>
      <c r="H8956" s="93">
        <v>4</v>
      </c>
      <c r="I8956" s="93">
        <v>91</v>
      </c>
      <c r="J8956" s="93">
        <v>0</v>
      </c>
      <c r="K8956" s="93">
        <v>0</v>
      </c>
      <c r="L8956" s="93">
        <v>0</v>
      </c>
    </row>
    <row r="8957" spans="1:12" x14ac:dyDescent="0.15">
      <c r="A8957">
        <v>22</v>
      </c>
      <c r="B8957" s="93">
        <v>3</v>
      </c>
      <c r="C8957" s="93">
        <v>0</v>
      </c>
      <c r="D8957" s="93">
        <v>3</v>
      </c>
      <c r="E8957" s="93">
        <v>57</v>
      </c>
      <c r="F8957" s="93">
        <v>6</v>
      </c>
      <c r="G8957" s="93">
        <v>4</v>
      </c>
      <c r="H8957" s="93">
        <v>2</v>
      </c>
      <c r="I8957" s="93">
        <v>92</v>
      </c>
      <c r="J8957" s="93">
        <v>2</v>
      </c>
      <c r="K8957" s="93">
        <v>0</v>
      </c>
      <c r="L8957" s="93">
        <v>2</v>
      </c>
    </row>
    <row r="8958" spans="1:12" x14ac:dyDescent="0.15">
      <c r="A8958">
        <v>23</v>
      </c>
      <c r="B8958" s="93">
        <v>2</v>
      </c>
      <c r="C8958" s="93">
        <v>2</v>
      </c>
      <c r="D8958" s="93">
        <v>0</v>
      </c>
      <c r="E8958" s="93">
        <v>58</v>
      </c>
      <c r="F8958" s="93">
        <v>11</v>
      </c>
      <c r="G8958" s="93">
        <v>7</v>
      </c>
      <c r="H8958" s="93">
        <v>4</v>
      </c>
      <c r="I8958" s="93">
        <v>93</v>
      </c>
      <c r="J8958" s="93">
        <v>1</v>
      </c>
      <c r="K8958" s="93">
        <v>0</v>
      </c>
      <c r="L8958" s="93">
        <v>1</v>
      </c>
    </row>
    <row r="8959" spans="1:12" x14ac:dyDescent="0.15">
      <c r="A8959">
        <v>24</v>
      </c>
      <c r="B8959" s="93">
        <v>4</v>
      </c>
      <c r="C8959" s="93">
        <v>0</v>
      </c>
      <c r="D8959" s="93">
        <v>4</v>
      </c>
      <c r="E8959" s="93">
        <v>59</v>
      </c>
      <c r="F8959" s="93">
        <v>6</v>
      </c>
      <c r="G8959" s="93">
        <v>3</v>
      </c>
      <c r="H8959" s="93">
        <v>3</v>
      </c>
      <c r="I8959" s="93">
        <v>94</v>
      </c>
      <c r="J8959" s="93">
        <v>1</v>
      </c>
      <c r="K8959" s="93">
        <v>1</v>
      </c>
      <c r="L8959" s="93">
        <v>0</v>
      </c>
    </row>
    <row r="8960" spans="1:12" x14ac:dyDescent="0.15">
      <c r="A8960" t="s">
        <v>435</v>
      </c>
      <c r="B8960" s="93">
        <v>29</v>
      </c>
      <c r="C8960" s="93">
        <v>12</v>
      </c>
      <c r="D8960" s="93">
        <v>17</v>
      </c>
      <c r="E8960" s="93" t="s">
        <v>436</v>
      </c>
      <c r="F8960" s="93">
        <v>32</v>
      </c>
      <c r="G8960" s="93">
        <v>14</v>
      </c>
      <c r="H8960" s="93">
        <v>18</v>
      </c>
      <c r="I8960" s="93" t="s">
        <v>437</v>
      </c>
      <c r="J8960" s="93">
        <v>1</v>
      </c>
      <c r="K8960" s="93">
        <v>0</v>
      </c>
      <c r="L8960" s="93">
        <v>1</v>
      </c>
    </row>
    <row r="8961" spans="1:12" x14ac:dyDescent="0.15">
      <c r="A8961">
        <v>25</v>
      </c>
      <c r="B8961" s="93">
        <v>5</v>
      </c>
      <c r="C8961" s="93">
        <v>3</v>
      </c>
      <c r="D8961" s="93">
        <v>2</v>
      </c>
      <c r="E8961" s="93">
        <v>60</v>
      </c>
      <c r="F8961" s="93">
        <v>6</v>
      </c>
      <c r="G8961" s="93">
        <v>3</v>
      </c>
      <c r="H8961" s="93">
        <v>3</v>
      </c>
      <c r="I8961" s="93">
        <v>95</v>
      </c>
      <c r="J8961" s="93">
        <v>1</v>
      </c>
      <c r="K8961" s="93">
        <v>0</v>
      </c>
      <c r="L8961" s="93">
        <v>1</v>
      </c>
    </row>
    <row r="8962" spans="1:12" x14ac:dyDescent="0.15">
      <c r="A8962">
        <v>26</v>
      </c>
      <c r="B8962" s="93">
        <v>5</v>
      </c>
      <c r="C8962" s="93">
        <v>2</v>
      </c>
      <c r="D8962" s="93">
        <v>3</v>
      </c>
      <c r="E8962" s="93">
        <v>61</v>
      </c>
      <c r="F8962" s="93">
        <v>5</v>
      </c>
      <c r="G8962" s="93">
        <v>2</v>
      </c>
      <c r="H8962" s="93">
        <v>3</v>
      </c>
      <c r="I8962" s="93">
        <v>96</v>
      </c>
      <c r="J8962" s="93">
        <v>0</v>
      </c>
      <c r="K8962" s="93">
        <v>0</v>
      </c>
      <c r="L8962" s="93">
        <v>0</v>
      </c>
    </row>
    <row r="8963" spans="1:12" x14ac:dyDescent="0.15">
      <c r="A8963">
        <v>27</v>
      </c>
      <c r="B8963" s="93">
        <v>9</v>
      </c>
      <c r="C8963" s="93">
        <v>3</v>
      </c>
      <c r="D8963" s="93">
        <v>6</v>
      </c>
      <c r="E8963" s="93">
        <v>62</v>
      </c>
      <c r="F8963" s="93">
        <v>8</v>
      </c>
      <c r="G8963" s="93">
        <v>3</v>
      </c>
      <c r="H8963" s="93">
        <v>5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3</v>
      </c>
      <c r="C8964" s="93">
        <v>2</v>
      </c>
      <c r="D8964" s="93">
        <v>1</v>
      </c>
      <c r="E8964" s="93">
        <v>63</v>
      </c>
      <c r="F8964" s="93">
        <v>5</v>
      </c>
      <c r="G8964" s="93">
        <v>4</v>
      </c>
      <c r="H8964" s="93">
        <v>1</v>
      </c>
      <c r="I8964" s="93">
        <v>98</v>
      </c>
      <c r="J8964" s="93">
        <v>0</v>
      </c>
      <c r="K8964" s="93">
        <v>0</v>
      </c>
      <c r="L8964" s="93">
        <v>0</v>
      </c>
    </row>
    <row r="8965" spans="1:12" x14ac:dyDescent="0.15">
      <c r="A8965">
        <v>29</v>
      </c>
      <c r="B8965" s="93">
        <v>7</v>
      </c>
      <c r="C8965" s="93">
        <v>2</v>
      </c>
      <c r="D8965" s="93">
        <v>5</v>
      </c>
      <c r="E8965" s="93">
        <v>64</v>
      </c>
      <c r="F8965" s="93">
        <v>8</v>
      </c>
      <c r="G8965" s="93">
        <v>2</v>
      </c>
      <c r="H8965" s="93">
        <v>6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135</v>
      </c>
      <c r="C8966" s="93">
        <v>61</v>
      </c>
      <c r="D8966" s="93">
        <v>74</v>
      </c>
      <c r="E8966" s="93" t="s">
        <v>439</v>
      </c>
      <c r="F8966" s="93">
        <v>24</v>
      </c>
      <c r="G8966" s="93">
        <v>12</v>
      </c>
      <c r="H8966" s="93">
        <v>12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17</v>
      </c>
      <c r="C8967" s="93">
        <v>8</v>
      </c>
      <c r="D8967" s="93">
        <v>9</v>
      </c>
      <c r="E8967" s="93">
        <v>65</v>
      </c>
      <c r="F8967" s="93">
        <v>5</v>
      </c>
      <c r="G8967" s="93">
        <v>2</v>
      </c>
      <c r="H8967" s="93">
        <v>3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19</v>
      </c>
      <c r="C8968" s="93">
        <v>7</v>
      </c>
      <c r="D8968" s="93">
        <v>12</v>
      </c>
      <c r="E8968" s="93">
        <v>66</v>
      </c>
      <c r="F8968" s="93">
        <v>4</v>
      </c>
      <c r="G8968" s="93">
        <v>3</v>
      </c>
      <c r="H8968" s="93">
        <v>1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27</v>
      </c>
      <c r="C8969" s="93">
        <v>11</v>
      </c>
      <c r="D8969" s="93">
        <v>16</v>
      </c>
      <c r="E8969" s="93">
        <v>67</v>
      </c>
      <c r="F8969" s="93">
        <v>3</v>
      </c>
      <c r="G8969" s="93">
        <v>1</v>
      </c>
      <c r="H8969" s="93">
        <v>2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31</v>
      </c>
      <c r="C8970" s="93">
        <v>13</v>
      </c>
      <c r="D8970" s="93">
        <v>18</v>
      </c>
      <c r="E8970" s="93">
        <v>68</v>
      </c>
      <c r="F8970" s="93">
        <v>4</v>
      </c>
      <c r="G8970" s="93">
        <v>2</v>
      </c>
      <c r="H8970" s="93">
        <v>2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41</v>
      </c>
      <c r="C8971" s="93">
        <v>22</v>
      </c>
      <c r="D8971" s="93">
        <v>19</v>
      </c>
      <c r="E8971" s="93">
        <v>69</v>
      </c>
      <c r="F8971" s="93">
        <v>8</v>
      </c>
      <c r="G8971" s="93">
        <v>4</v>
      </c>
      <c r="H8971" s="93">
        <v>4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400</v>
      </c>
      <c r="C8974" s="93" t="s">
        <v>272</v>
      </c>
      <c r="D8974" s="93">
        <v>734</v>
      </c>
      <c r="E8974" s="93" t="s">
        <v>273</v>
      </c>
      <c r="F8974" s="93">
        <v>549</v>
      </c>
      <c r="G8974" s="93" t="s">
        <v>272</v>
      </c>
      <c r="H8974" s="93">
        <v>1126</v>
      </c>
      <c r="I8974" s="93" t="s">
        <v>273</v>
      </c>
      <c r="J8974" s="93">
        <v>39</v>
      </c>
      <c r="K8974" s="93" t="s">
        <v>272</v>
      </c>
      <c r="L8974" s="93">
        <v>94</v>
      </c>
    </row>
    <row r="8975" spans="1:12" x14ac:dyDescent="0.15">
      <c r="A8975" t="s">
        <v>274</v>
      </c>
      <c r="B8975" s="93">
        <v>334</v>
      </c>
      <c r="C8975" s="93" t="s">
        <v>662</v>
      </c>
      <c r="D8975" s="93">
        <v>0.37563971340839303</v>
      </c>
      <c r="E8975" s="93" t="s">
        <v>274</v>
      </c>
      <c r="F8975" s="93">
        <v>577</v>
      </c>
      <c r="G8975" s="93" t="s">
        <v>662</v>
      </c>
      <c r="H8975" s="93">
        <v>0.5762538382804504</v>
      </c>
      <c r="I8975" s="93" t="s">
        <v>274</v>
      </c>
      <c r="J8975" s="93">
        <v>55</v>
      </c>
      <c r="K8975" s="93" t="s">
        <v>662</v>
      </c>
      <c r="L8975" s="93">
        <v>4.8106448311156604E-2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44012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2304</v>
      </c>
      <c r="C8980" s="93">
        <v>1104</v>
      </c>
      <c r="D8980" s="93">
        <v>1200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88</v>
      </c>
      <c r="C8981" s="93">
        <v>40</v>
      </c>
      <c r="D8981" s="93">
        <v>48</v>
      </c>
      <c r="E8981" s="93" t="s">
        <v>421</v>
      </c>
      <c r="F8981" s="93">
        <v>116</v>
      </c>
      <c r="G8981" s="93">
        <v>46</v>
      </c>
      <c r="H8981" s="93">
        <v>70</v>
      </c>
      <c r="I8981" s="93" t="s">
        <v>422</v>
      </c>
      <c r="J8981" s="93">
        <v>56</v>
      </c>
      <c r="K8981" s="93">
        <v>21</v>
      </c>
      <c r="L8981" s="93">
        <v>35</v>
      </c>
    </row>
    <row r="8982" spans="1:12" x14ac:dyDescent="0.15">
      <c r="A8982">
        <v>0</v>
      </c>
      <c r="B8982" s="93">
        <v>5</v>
      </c>
      <c r="C8982" s="93">
        <v>1</v>
      </c>
      <c r="D8982" s="93">
        <v>4</v>
      </c>
      <c r="E8982" s="93">
        <v>35</v>
      </c>
      <c r="F8982" s="93">
        <v>9</v>
      </c>
      <c r="G8982" s="93">
        <v>3</v>
      </c>
      <c r="H8982" s="93">
        <v>6</v>
      </c>
      <c r="I8982" s="93">
        <v>70</v>
      </c>
      <c r="J8982" s="93">
        <v>8</v>
      </c>
      <c r="K8982" s="93">
        <v>2</v>
      </c>
      <c r="L8982" s="93">
        <v>6</v>
      </c>
    </row>
    <row r="8983" spans="1:12" x14ac:dyDescent="0.15">
      <c r="A8983">
        <v>1</v>
      </c>
      <c r="B8983" s="93">
        <v>14</v>
      </c>
      <c r="C8983" s="93">
        <v>5</v>
      </c>
      <c r="D8983" s="93">
        <v>9</v>
      </c>
      <c r="E8983" s="93">
        <v>36</v>
      </c>
      <c r="F8983" s="93">
        <v>17</v>
      </c>
      <c r="G8983" s="93">
        <v>9</v>
      </c>
      <c r="H8983" s="93">
        <v>8</v>
      </c>
      <c r="I8983" s="93">
        <v>71</v>
      </c>
      <c r="J8983" s="93">
        <v>6</v>
      </c>
      <c r="K8983" s="93">
        <v>2</v>
      </c>
      <c r="L8983" s="93">
        <v>4</v>
      </c>
    </row>
    <row r="8984" spans="1:12" x14ac:dyDescent="0.15">
      <c r="A8984">
        <v>2</v>
      </c>
      <c r="B8984" s="93">
        <v>21</v>
      </c>
      <c r="C8984" s="93">
        <v>6</v>
      </c>
      <c r="D8984" s="93">
        <v>15</v>
      </c>
      <c r="E8984" s="93">
        <v>37</v>
      </c>
      <c r="F8984" s="93">
        <v>23</v>
      </c>
      <c r="G8984" s="93">
        <v>5</v>
      </c>
      <c r="H8984" s="93">
        <v>18</v>
      </c>
      <c r="I8984" s="93">
        <v>72</v>
      </c>
      <c r="J8984" s="93">
        <v>16</v>
      </c>
      <c r="K8984" s="93">
        <v>5</v>
      </c>
      <c r="L8984" s="93">
        <v>11</v>
      </c>
    </row>
    <row r="8985" spans="1:12" x14ac:dyDescent="0.15">
      <c r="A8985">
        <v>3</v>
      </c>
      <c r="B8985" s="93">
        <v>29</v>
      </c>
      <c r="C8985" s="93">
        <v>18</v>
      </c>
      <c r="D8985" s="93">
        <v>11</v>
      </c>
      <c r="E8985" s="93">
        <v>38</v>
      </c>
      <c r="F8985" s="93">
        <v>31</v>
      </c>
      <c r="G8985" s="93">
        <v>15</v>
      </c>
      <c r="H8985" s="93">
        <v>16</v>
      </c>
      <c r="I8985" s="93">
        <v>73</v>
      </c>
      <c r="J8985" s="93">
        <v>18</v>
      </c>
      <c r="K8985" s="93">
        <v>7</v>
      </c>
      <c r="L8985" s="93">
        <v>11</v>
      </c>
    </row>
    <row r="8986" spans="1:12" x14ac:dyDescent="0.15">
      <c r="A8986">
        <v>4</v>
      </c>
      <c r="B8986" s="93">
        <v>19</v>
      </c>
      <c r="C8986" s="93">
        <v>10</v>
      </c>
      <c r="D8986" s="93">
        <v>9</v>
      </c>
      <c r="E8986" s="93">
        <v>39</v>
      </c>
      <c r="F8986" s="93">
        <v>36</v>
      </c>
      <c r="G8986" s="93">
        <v>14</v>
      </c>
      <c r="H8986" s="93">
        <v>22</v>
      </c>
      <c r="I8986" s="93">
        <v>74</v>
      </c>
      <c r="J8986" s="93">
        <v>8</v>
      </c>
      <c r="K8986" s="93">
        <v>5</v>
      </c>
      <c r="L8986" s="93">
        <v>3</v>
      </c>
    </row>
    <row r="8987" spans="1:12" x14ac:dyDescent="0.15">
      <c r="A8987" t="s">
        <v>423</v>
      </c>
      <c r="B8987" s="93">
        <v>227</v>
      </c>
      <c r="C8987" s="93">
        <v>124</v>
      </c>
      <c r="D8987" s="93">
        <v>103</v>
      </c>
      <c r="E8987" s="93" t="s">
        <v>424</v>
      </c>
      <c r="F8987" s="93">
        <v>258</v>
      </c>
      <c r="G8987" s="93">
        <v>122</v>
      </c>
      <c r="H8987" s="93">
        <v>136</v>
      </c>
      <c r="I8987" s="93" t="s">
        <v>425</v>
      </c>
      <c r="J8987" s="93">
        <v>27</v>
      </c>
      <c r="K8987" s="93">
        <v>12</v>
      </c>
      <c r="L8987" s="93">
        <v>15</v>
      </c>
    </row>
    <row r="8988" spans="1:12" x14ac:dyDescent="0.15">
      <c r="A8988">
        <v>5</v>
      </c>
      <c r="B8988" s="93">
        <v>36</v>
      </c>
      <c r="C8988" s="93">
        <v>15</v>
      </c>
      <c r="D8988" s="93">
        <v>21</v>
      </c>
      <c r="E8988" s="93">
        <v>40</v>
      </c>
      <c r="F8988" s="93">
        <v>55</v>
      </c>
      <c r="G8988" s="93">
        <v>23</v>
      </c>
      <c r="H8988" s="93">
        <v>32</v>
      </c>
      <c r="I8988" s="93">
        <v>75</v>
      </c>
      <c r="J8988" s="93">
        <v>4</v>
      </c>
      <c r="K8988" s="93">
        <v>3</v>
      </c>
      <c r="L8988" s="93">
        <v>1</v>
      </c>
    </row>
    <row r="8989" spans="1:12" x14ac:dyDescent="0.15">
      <c r="A8989">
        <v>6</v>
      </c>
      <c r="B8989" s="93">
        <v>41</v>
      </c>
      <c r="C8989" s="93">
        <v>24</v>
      </c>
      <c r="D8989" s="93">
        <v>17</v>
      </c>
      <c r="E8989" s="93">
        <v>41</v>
      </c>
      <c r="F8989" s="93">
        <v>36</v>
      </c>
      <c r="G8989" s="93">
        <v>18</v>
      </c>
      <c r="H8989" s="93">
        <v>18</v>
      </c>
      <c r="I8989" s="93">
        <v>76</v>
      </c>
      <c r="J8989" s="93">
        <v>6</v>
      </c>
      <c r="K8989" s="93">
        <v>2</v>
      </c>
      <c r="L8989" s="93">
        <v>4</v>
      </c>
    </row>
    <row r="8990" spans="1:12" x14ac:dyDescent="0.15">
      <c r="A8990">
        <v>7</v>
      </c>
      <c r="B8990" s="93">
        <v>40</v>
      </c>
      <c r="C8990" s="93">
        <v>25</v>
      </c>
      <c r="D8990" s="93">
        <v>15</v>
      </c>
      <c r="E8990" s="93">
        <v>42</v>
      </c>
      <c r="F8990" s="93">
        <v>45</v>
      </c>
      <c r="G8990" s="93">
        <v>19</v>
      </c>
      <c r="H8990" s="93">
        <v>26</v>
      </c>
      <c r="I8990" s="93">
        <v>77</v>
      </c>
      <c r="J8990" s="93">
        <v>6</v>
      </c>
      <c r="K8990" s="93">
        <v>1</v>
      </c>
      <c r="L8990" s="93">
        <v>5</v>
      </c>
    </row>
    <row r="8991" spans="1:12" x14ac:dyDescent="0.15">
      <c r="A8991">
        <v>8</v>
      </c>
      <c r="B8991" s="93">
        <v>50</v>
      </c>
      <c r="C8991" s="93">
        <v>28</v>
      </c>
      <c r="D8991" s="93">
        <v>22</v>
      </c>
      <c r="E8991" s="93">
        <v>43</v>
      </c>
      <c r="F8991" s="93">
        <v>59</v>
      </c>
      <c r="G8991" s="93">
        <v>26</v>
      </c>
      <c r="H8991" s="93">
        <v>33</v>
      </c>
      <c r="I8991" s="93">
        <v>78</v>
      </c>
      <c r="J8991" s="93">
        <v>5</v>
      </c>
      <c r="K8991" s="93">
        <v>3</v>
      </c>
      <c r="L8991" s="93">
        <v>2</v>
      </c>
    </row>
    <row r="8992" spans="1:12" x14ac:dyDescent="0.15">
      <c r="A8992">
        <v>9</v>
      </c>
      <c r="B8992" s="93">
        <v>60</v>
      </c>
      <c r="C8992" s="93">
        <v>32</v>
      </c>
      <c r="D8992" s="93">
        <v>28</v>
      </c>
      <c r="E8992" s="93">
        <v>44</v>
      </c>
      <c r="F8992" s="93">
        <v>63</v>
      </c>
      <c r="G8992" s="93">
        <v>36</v>
      </c>
      <c r="H8992" s="93">
        <v>27</v>
      </c>
      <c r="I8992" s="93">
        <v>79</v>
      </c>
      <c r="J8992" s="93">
        <v>6</v>
      </c>
      <c r="K8992" s="93">
        <v>3</v>
      </c>
      <c r="L8992" s="93">
        <v>3</v>
      </c>
    </row>
    <row r="8993" spans="1:12" x14ac:dyDescent="0.15">
      <c r="A8993" t="s">
        <v>426</v>
      </c>
      <c r="B8993" s="93">
        <v>312</v>
      </c>
      <c r="C8993" s="93">
        <v>143</v>
      </c>
      <c r="D8993" s="93">
        <v>169</v>
      </c>
      <c r="E8993" s="93" t="s">
        <v>427</v>
      </c>
      <c r="F8993" s="93">
        <v>359</v>
      </c>
      <c r="G8993" s="93">
        <v>165</v>
      </c>
      <c r="H8993" s="93">
        <v>194</v>
      </c>
      <c r="I8993" s="93" t="s">
        <v>428</v>
      </c>
      <c r="J8993" s="93">
        <v>22</v>
      </c>
      <c r="K8993" s="93">
        <v>11</v>
      </c>
      <c r="L8993" s="93">
        <v>11</v>
      </c>
    </row>
    <row r="8994" spans="1:12" x14ac:dyDescent="0.15">
      <c r="A8994">
        <v>10</v>
      </c>
      <c r="B8994" s="93">
        <v>50</v>
      </c>
      <c r="C8994" s="93">
        <v>25</v>
      </c>
      <c r="D8994" s="93">
        <v>25</v>
      </c>
      <c r="E8994" s="93">
        <v>45</v>
      </c>
      <c r="F8994" s="93">
        <v>57</v>
      </c>
      <c r="G8994" s="93">
        <v>22</v>
      </c>
      <c r="H8994" s="93">
        <v>35</v>
      </c>
      <c r="I8994" s="93">
        <v>80</v>
      </c>
      <c r="J8994" s="93">
        <v>3</v>
      </c>
      <c r="K8994" s="93">
        <v>1</v>
      </c>
      <c r="L8994" s="93">
        <v>2</v>
      </c>
    </row>
    <row r="8995" spans="1:12" x14ac:dyDescent="0.15">
      <c r="A8995">
        <v>11</v>
      </c>
      <c r="B8995" s="93">
        <v>76</v>
      </c>
      <c r="C8995" s="93">
        <v>31</v>
      </c>
      <c r="D8995" s="93">
        <v>45</v>
      </c>
      <c r="E8995" s="93">
        <v>46</v>
      </c>
      <c r="F8995" s="93">
        <v>65</v>
      </c>
      <c r="G8995" s="93">
        <v>32</v>
      </c>
      <c r="H8995" s="93">
        <v>33</v>
      </c>
      <c r="I8995" s="93">
        <v>81</v>
      </c>
      <c r="J8995" s="93">
        <v>7</v>
      </c>
      <c r="K8995" s="93">
        <v>5</v>
      </c>
      <c r="L8995" s="93">
        <v>2</v>
      </c>
    </row>
    <row r="8996" spans="1:12" x14ac:dyDescent="0.15">
      <c r="A8996">
        <v>12</v>
      </c>
      <c r="B8996" s="93">
        <v>50</v>
      </c>
      <c r="C8996" s="93">
        <v>21</v>
      </c>
      <c r="D8996" s="93">
        <v>29</v>
      </c>
      <c r="E8996" s="93">
        <v>47</v>
      </c>
      <c r="F8996" s="93">
        <v>82</v>
      </c>
      <c r="G8996" s="93">
        <v>43</v>
      </c>
      <c r="H8996" s="93">
        <v>39</v>
      </c>
      <c r="I8996" s="93">
        <v>82</v>
      </c>
      <c r="J8996" s="93">
        <v>4</v>
      </c>
      <c r="K8996" s="93">
        <v>3</v>
      </c>
      <c r="L8996" s="93">
        <v>1</v>
      </c>
    </row>
    <row r="8997" spans="1:12" x14ac:dyDescent="0.15">
      <c r="A8997">
        <v>13</v>
      </c>
      <c r="B8997" s="93">
        <v>75</v>
      </c>
      <c r="C8997" s="93">
        <v>33</v>
      </c>
      <c r="D8997" s="93">
        <v>42</v>
      </c>
      <c r="E8997" s="93">
        <v>48</v>
      </c>
      <c r="F8997" s="93">
        <v>73</v>
      </c>
      <c r="G8997" s="93">
        <v>26</v>
      </c>
      <c r="H8997" s="93">
        <v>47</v>
      </c>
      <c r="I8997" s="93">
        <v>83</v>
      </c>
      <c r="J8997" s="93">
        <v>4</v>
      </c>
      <c r="K8997" s="93">
        <v>2</v>
      </c>
      <c r="L8997" s="93">
        <v>2</v>
      </c>
    </row>
    <row r="8998" spans="1:12" x14ac:dyDescent="0.15">
      <c r="A8998">
        <v>14</v>
      </c>
      <c r="B8998" s="93">
        <v>61</v>
      </c>
      <c r="C8998" s="93">
        <v>33</v>
      </c>
      <c r="D8998" s="93">
        <v>28</v>
      </c>
      <c r="E8998" s="93">
        <v>49</v>
      </c>
      <c r="F8998" s="93">
        <v>82</v>
      </c>
      <c r="G8998" s="93">
        <v>42</v>
      </c>
      <c r="H8998" s="93">
        <v>40</v>
      </c>
      <c r="I8998" s="93">
        <v>84</v>
      </c>
      <c r="J8998" s="93">
        <v>4</v>
      </c>
      <c r="K8998" s="93">
        <v>0</v>
      </c>
      <c r="L8998" s="93">
        <v>4</v>
      </c>
    </row>
    <row r="8999" spans="1:12" x14ac:dyDescent="0.15">
      <c r="A8999" t="s">
        <v>429</v>
      </c>
      <c r="B8999" s="93">
        <v>234</v>
      </c>
      <c r="C8999" s="93">
        <v>101</v>
      </c>
      <c r="D8999" s="93">
        <v>133</v>
      </c>
      <c r="E8999" s="93" t="s">
        <v>430</v>
      </c>
      <c r="F8999" s="93">
        <v>224</v>
      </c>
      <c r="G8999" s="93">
        <v>129</v>
      </c>
      <c r="H8999" s="93">
        <v>95</v>
      </c>
      <c r="I8999" s="93" t="s">
        <v>431</v>
      </c>
      <c r="J8999" s="93">
        <v>14</v>
      </c>
      <c r="K8999" s="93">
        <v>1</v>
      </c>
      <c r="L8999" s="93">
        <v>13</v>
      </c>
    </row>
    <row r="9000" spans="1:12" x14ac:dyDescent="0.15">
      <c r="A9000">
        <v>15</v>
      </c>
      <c r="B9000" s="93">
        <v>48</v>
      </c>
      <c r="C9000" s="93">
        <v>16</v>
      </c>
      <c r="D9000" s="93">
        <v>32</v>
      </c>
      <c r="E9000" s="93">
        <v>50</v>
      </c>
      <c r="F9000" s="93">
        <v>70</v>
      </c>
      <c r="G9000" s="93">
        <v>33</v>
      </c>
      <c r="H9000" s="93">
        <v>37</v>
      </c>
      <c r="I9000" s="93">
        <v>85</v>
      </c>
      <c r="J9000" s="93">
        <v>3</v>
      </c>
      <c r="K9000" s="93">
        <v>1</v>
      </c>
      <c r="L9000" s="93">
        <v>2</v>
      </c>
    </row>
    <row r="9001" spans="1:12" x14ac:dyDescent="0.15">
      <c r="A9001">
        <v>16</v>
      </c>
      <c r="B9001" s="93">
        <v>65</v>
      </c>
      <c r="C9001" s="93">
        <v>34</v>
      </c>
      <c r="D9001" s="93">
        <v>31</v>
      </c>
      <c r="E9001" s="93">
        <v>51</v>
      </c>
      <c r="F9001" s="93">
        <v>50</v>
      </c>
      <c r="G9001" s="93">
        <v>31</v>
      </c>
      <c r="H9001" s="93">
        <v>19</v>
      </c>
      <c r="I9001" s="93">
        <v>86</v>
      </c>
      <c r="J9001" s="93">
        <v>0</v>
      </c>
      <c r="K9001" s="93">
        <v>0</v>
      </c>
      <c r="L9001" s="93">
        <v>0</v>
      </c>
    </row>
    <row r="9002" spans="1:12" x14ac:dyDescent="0.15">
      <c r="A9002">
        <v>17</v>
      </c>
      <c r="B9002" s="93">
        <v>52</v>
      </c>
      <c r="C9002" s="93">
        <v>25</v>
      </c>
      <c r="D9002" s="93">
        <v>27</v>
      </c>
      <c r="E9002" s="93">
        <v>52</v>
      </c>
      <c r="F9002" s="93">
        <v>44</v>
      </c>
      <c r="G9002" s="93">
        <v>25</v>
      </c>
      <c r="H9002" s="93">
        <v>19</v>
      </c>
      <c r="I9002" s="93">
        <v>87</v>
      </c>
      <c r="J9002" s="93">
        <v>4</v>
      </c>
      <c r="K9002" s="93">
        <v>0</v>
      </c>
      <c r="L9002" s="93">
        <v>4</v>
      </c>
    </row>
    <row r="9003" spans="1:12" x14ac:dyDescent="0.15">
      <c r="A9003">
        <v>18</v>
      </c>
      <c r="B9003" s="93">
        <v>32</v>
      </c>
      <c r="C9003" s="93">
        <v>13</v>
      </c>
      <c r="D9003" s="93">
        <v>19</v>
      </c>
      <c r="E9003" s="93">
        <v>53</v>
      </c>
      <c r="F9003" s="93">
        <v>30</v>
      </c>
      <c r="G9003" s="93">
        <v>19</v>
      </c>
      <c r="H9003" s="93">
        <v>11</v>
      </c>
      <c r="I9003" s="93">
        <v>88</v>
      </c>
      <c r="J9003" s="93">
        <v>6</v>
      </c>
      <c r="K9003" s="93">
        <v>0</v>
      </c>
      <c r="L9003" s="93">
        <v>6</v>
      </c>
    </row>
    <row r="9004" spans="1:12" x14ac:dyDescent="0.15">
      <c r="A9004">
        <v>19</v>
      </c>
      <c r="B9004" s="93">
        <v>37</v>
      </c>
      <c r="C9004" s="93">
        <v>13</v>
      </c>
      <c r="D9004" s="93">
        <v>24</v>
      </c>
      <c r="E9004" s="93">
        <v>54</v>
      </c>
      <c r="F9004" s="93">
        <v>30</v>
      </c>
      <c r="G9004" s="93">
        <v>21</v>
      </c>
      <c r="H9004" s="93">
        <v>9</v>
      </c>
      <c r="I9004" s="93">
        <v>89</v>
      </c>
      <c r="J9004" s="93">
        <v>1</v>
      </c>
      <c r="K9004" s="93">
        <v>0</v>
      </c>
      <c r="L9004" s="93">
        <v>1</v>
      </c>
    </row>
    <row r="9005" spans="1:12" x14ac:dyDescent="0.15">
      <c r="A9005" t="s">
        <v>432</v>
      </c>
      <c r="B9005" s="93">
        <v>102</v>
      </c>
      <c r="C9005" s="93">
        <v>54</v>
      </c>
      <c r="D9005" s="93">
        <v>48</v>
      </c>
      <c r="E9005" s="93" t="s">
        <v>433</v>
      </c>
      <c r="F9005" s="93">
        <v>89</v>
      </c>
      <c r="G9005" s="93">
        <v>49</v>
      </c>
      <c r="H9005" s="93">
        <v>40</v>
      </c>
      <c r="I9005" s="93" t="s">
        <v>434</v>
      </c>
      <c r="J9005" s="93">
        <v>7</v>
      </c>
      <c r="K9005" s="93">
        <v>3</v>
      </c>
      <c r="L9005" s="93">
        <v>4</v>
      </c>
    </row>
    <row r="9006" spans="1:12" x14ac:dyDescent="0.15">
      <c r="A9006">
        <v>20</v>
      </c>
      <c r="B9006" s="93">
        <v>38</v>
      </c>
      <c r="C9006" s="93">
        <v>24</v>
      </c>
      <c r="D9006" s="93">
        <v>14</v>
      </c>
      <c r="E9006" s="93">
        <v>55</v>
      </c>
      <c r="F9006" s="93">
        <v>37</v>
      </c>
      <c r="G9006" s="93">
        <v>21</v>
      </c>
      <c r="H9006" s="93">
        <v>16</v>
      </c>
      <c r="I9006" s="93">
        <v>90</v>
      </c>
      <c r="J9006" s="93">
        <v>3</v>
      </c>
      <c r="K9006" s="93">
        <v>2</v>
      </c>
      <c r="L9006" s="93">
        <v>1</v>
      </c>
    </row>
    <row r="9007" spans="1:12" x14ac:dyDescent="0.15">
      <c r="A9007">
        <v>21</v>
      </c>
      <c r="B9007" s="93">
        <v>25</v>
      </c>
      <c r="C9007" s="93">
        <v>13</v>
      </c>
      <c r="D9007" s="93">
        <v>12</v>
      </c>
      <c r="E9007" s="93">
        <v>56</v>
      </c>
      <c r="F9007" s="93">
        <v>28</v>
      </c>
      <c r="G9007" s="93">
        <v>16</v>
      </c>
      <c r="H9007" s="93">
        <v>12</v>
      </c>
      <c r="I9007" s="93">
        <v>91</v>
      </c>
      <c r="J9007" s="93">
        <v>0</v>
      </c>
      <c r="K9007" s="93">
        <v>0</v>
      </c>
      <c r="L9007" s="93">
        <v>0</v>
      </c>
    </row>
    <row r="9008" spans="1:12" x14ac:dyDescent="0.15">
      <c r="A9008">
        <v>22</v>
      </c>
      <c r="B9008" s="93">
        <v>16</v>
      </c>
      <c r="C9008" s="93">
        <v>9</v>
      </c>
      <c r="D9008" s="93">
        <v>7</v>
      </c>
      <c r="E9008" s="93">
        <v>57</v>
      </c>
      <c r="F9008" s="93">
        <v>8</v>
      </c>
      <c r="G9008" s="93">
        <v>6</v>
      </c>
      <c r="H9008" s="93">
        <v>2</v>
      </c>
      <c r="I9008" s="93">
        <v>92</v>
      </c>
      <c r="J9008" s="93">
        <v>3</v>
      </c>
      <c r="K9008" s="93">
        <v>1</v>
      </c>
      <c r="L9008" s="93">
        <v>2</v>
      </c>
    </row>
    <row r="9009" spans="1:12" x14ac:dyDescent="0.15">
      <c r="A9009">
        <v>23</v>
      </c>
      <c r="B9009" s="93">
        <v>14</v>
      </c>
      <c r="C9009" s="93">
        <v>7</v>
      </c>
      <c r="D9009" s="93">
        <v>7</v>
      </c>
      <c r="E9009" s="93">
        <v>58</v>
      </c>
      <c r="F9009" s="93">
        <v>7</v>
      </c>
      <c r="G9009" s="93">
        <v>4</v>
      </c>
      <c r="H9009" s="93">
        <v>3</v>
      </c>
      <c r="I9009" s="93">
        <v>93</v>
      </c>
      <c r="J9009" s="93">
        <v>1</v>
      </c>
      <c r="K9009" s="93">
        <v>0</v>
      </c>
      <c r="L9009" s="93">
        <v>1</v>
      </c>
    </row>
    <row r="9010" spans="1:12" x14ac:dyDescent="0.15">
      <c r="A9010">
        <v>24</v>
      </c>
      <c r="B9010" s="93">
        <v>9</v>
      </c>
      <c r="C9010" s="93">
        <v>1</v>
      </c>
      <c r="D9010" s="93">
        <v>8</v>
      </c>
      <c r="E9010" s="93">
        <v>59</v>
      </c>
      <c r="F9010" s="93">
        <v>9</v>
      </c>
      <c r="G9010" s="93">
        <v>2</v>
      </c>
      <c r="H9010" s="93">
        <v>7</v>
      </c>
      <c r="I9010" s="93">
        <v>94</v>
      </c>
      <c r="J9010" s="93">
        <v>0</v>
      </c>
      <c r="K9010" s="93">
        <v>0</v>
      </c>
      <c r="L9010" s="93">
        <v>0</v>
      </c>
    </row>
    <row r="9011" spans="1:12" x14ac:dyDescent="0.15">
      <c r="A9011" t="s">
        <v>435</v>
      </c>
      <c r="B9011" s="93">
        <v>34</v>
      </c>
      <c r="C9011" s="93">
        <v>15</v>
      </c>
      <c r="D9011" s="93">
        <v>19</v>
      </c>
      <c r="E9011" s="93" t="s">
        <v>436</v>
      </c>
      <c r="F9011" s="93">
        <v>51</v>
      </c>
      <c r="G9011" s="93">
        <v>30</v>
      </c>
      <c r="H9011" s="93">
        <v>21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 x14ac:dyDescent="0.15">
      <c r="A9012">
        <v>25</v>
      </c>
      <c r="B9012" s="93">
        <v>9</v>
      </c>
      <c r="C9012" s="93">
        <v>4</v>
      </c>
      <c r="D9012" s="93">
        <v>5</v>
      </c>
      <c r="E9012" s="93">
        <v>60</v>
      </c>
      <c r="F9012" s="93">
        <v>8</v>
      </c>
      <c r="G9012" s="93">
        <v>7</v>
      </c>
      <c r="H9012" s="93">
        <v>1</v>
      </c>
      <c r="I9012" s="93">
        <v>95</v>
      </c>
      <c r="J9012" s="93">
        <v>0</v>
      </c>
      <c r="K9012" s="93">
        <v>0</v>
      </c>
      <c r="L9012" s="93">
        <v>0</v>
      </c>
    </row>
    <row r="9013" spans="1:12" x14ac:dyDescent="0.15">
      <c r="A9013">
        <v>26</v>
      </c>
      <c r="B9013" s="93">
        <v>4</v>
      </c>
      <c r="C9013" s="93">
        <v>2</v>
      </c>
      <c r="D9013" s="93">
        <v>2</v>
      </c>
      <c r="E9013" s="93">
        <v>61</v>
      </c>
      <c r="F9013" s="93">
        <v>9</v>
      </c>
      <c r="G9013" s="93">
        <v>5</v>
      </c>
      <c r="H9013" s="93">
        <v>4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13</v>
      </c>
      <c r="C9014" s="93">
        <v>6</v>
      </c>
      <c r="D9014" s="93">
        <v>7</v>
      </c>
      <c r="E9014" s="93">
        <v>62</v>
      </c>
      <c r="F9014" s="93">
        <v>8</v>
      </c>
      <c r="G9014" s="93">
        <v>3</v>
      </c>
      <c r="H9014" s="93">
        <v>5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2</v>
      </c>
      <c r="C9015" s="93">
        <v>1</v>
      </c>
      <c r="D9015" s="93">
        <v>1</v>
      </c>
      <c r="E9015" s="93">
        <v>63</v>
      </c>
      <c r="F9015" s="93">
        <v>10</v>
      </c>
      <c r="G9015" s="93">
        <v>7</v>
      </c>
      <c r="H9015" s="93">
        <v>3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6</v>
      </c>
      <c r="C9016" s="93">
        <v>2</v>
      </c>
      <c r="D9016" s="93">
        <v>4</v>
      </c>
      <c r="E9016" s="93">
        <v>64</v>
      </c>
      <c r="F9016" s="93">
        <v>16</v>
      </c>
      <c r="G9016" s="93">
        <v>8</v>
      </c>
      <c r="H9016" s="93">
        <v>8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41</v>
      </c>
      <c r="C9017" s="93">
        <v>18</v>
      </c>
      <c r="D9017" s="93">
        <v>23</v>
      </c>
      <c r="E9017" s="93" t="s">
        <v>439</v>
      </c>
      <c r="F9017" s="93">
        <v>43</v>
      </c>
      <c r="G9017" s="93">
        <v>20</v>
      </c>
      <c r="H9017" s="93">
        <v>23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2</v>
      </c>
      <c r="C9018" s="93">
        <v>0</v>
      </c>
      <c r="D9018" s="93">
        <v>2</v>
      </c>
      <c r="E9018" s="93">
        <v>65</v>
      </c>
      <c r="F9018" s="93">
        <v>12</v>
      </c>
      <c r="G9018" s="93">
        <v>6</v>
      </c>
      <c r="H9018" s="93">
        <v>6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4</v>
      </c>
      <c r="C9019" s="93">
        <v>2</v>
      </c>
      <c r="D9019" s="93">
        <v>2</v>
      </c>
      <c r="E9019" s="93">
        <v>66</v>
      </c>
      <c r="F9019" s="93">
        <v>4</v>
      </c>
      <c r="G9019" s="93">
        <v>3</v>
      </c>
      <c r="H9019" s="93">
        <v>1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10</v>
      </c>
      <c r="C9020" s="93">
        <v>3</v>
      </c>
      <c r="D9020" s="93">
        <v>7</v>
      </c>
      <c r="E9020" s="93">
        <v>67</v>
      </c>
      <c r="F9020" s="93">
        <v>7</v>
      </c>
      <c r="G9020" s="93">
        <v>2</v>
      </c>
      <c r="H9020" s="93">
        <v>5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16</v>
      </c>
      <c r="C9021" s="93">
        <v>8</v>
      </c>
      <c r="D9021" s="93">
        <v>8</v>
      </c>
      <c r="E9021" s="93">
        <v>68</v>
      </c>
      <c r="F9021" s="93">
        <v>8</v>
      </c>
      <c r="G9021" s="93">
        <v>3</v>
      </c>
      <c r="H9021" s="93">
        <v>5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9</v>
      </c>
      <c r="C9022" s="93">
        <v>5</v>
      </c>
      <c r="D9022" s="93">
        <v>4</v>
      </c>
      <c r="E9022" s="93">
        <v>69</v>
      </c>
      <c r="F9022" s="93">
        <v>12</v>
      </c>
      <c r="G9022" s="93">
        <v>6</v>
      </c>
      <c r="H9022" s="93">
        <v>6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307</v>
      </c>
      <c r="C9025" s="93" t="s">
        <v>272</v>
      </c>
      <c r="D9025" s="93">
        <v>627</v>
      </c>
      <c r="E9025" s="93" t="s">
        <v>273</v>
      </c>
      <c r="F9025" s="93">
        <v>729</v>
      </c>
      <c r="G9025" s="93" t="s">
        <v>272</v>
      </c>
      <c r="H9025" s="93">
        <v>1508</v>
      </c>
      <c r="I9025" s="93" t="s">
        <v>273</v>
      </c>
      <c r="J9025" s="93">
        <v>68</v>
      </c>
      <c r="K9025" s="93" t="s">
        <v>272</v>
      </c>
      <c r="L9025" s="93">
        <v>169</v>
      </c>
    </row>
    <row r="9026" spans="1:12" x14ac:dyDescent="0.15">
      <c r="A9026" t="s">
        <v>274</v>
      </c>
      <c r="B9026" s="93">
        <v>320</v>
      </c>
      <c r="C9026" s="93" t="s">
        <v>662</v>
      </c>
      <c r="D9026" s="93">
        <v>0.27213541666666669</v>
      </c>
      <c r="E9026" s="93" t="s">
        <v>274</v>
      </c>
      <c r="F9026" s="93">
        <v>779</v>
      </c>
      <c r="G9026" s="93" t="s">
        <v>662</v>
      </c>
      <c r="H9026" s="93">
        <v>0.65451388888888884</v>
      </c>
      <c r="I9026" s="93" t="s">
        <v>274</v>
      </c>
      <c r="J9026" s="93">
        <v>101</v>
      </c>
      <c r="K9026" s="93" t="s">
        <v>662</v>
      </c>
      <c r="L9026" s="93">
        <v>7.3350694444444448E-2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44012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2254</v>
      </c>
      <c r="C9031" s="93">
        <v>1091</v>
      </c>
      <c r="D9031" s="93">
        <v>1163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104</v>
      </c>
      <c r="C9032" s="93">
        <v>53</v>
      </c>
      <c r="D9032" s="93">
        <v>51</v>
      </c>
      <c r="E9032" s="93" t="s">
        <v>421</v>
      </c>
      <c r="F9032" s="93">
        <v>145</v>
      </c>
      <c r="G9032" s="93">
        <v>63</v>
      </c>
      <c r="H9032" s="93">
        <v>82</v>
      </c>
      <c r="I9032" s="93" t="s">
        <v>422</v>
      </c>
      <c r="J9032" s="93">
        <v>56</v>
      </c>
      <c r="K9032" s="93">
        <v>29</v>
      </c>
      <c r="L9032" s="93">
        <v>27</v>
      </c>
    </row>
    <row r="9033" spans="1:12" x14ac:dyDescent="0.15">
      <c r="A9033">
        <v>0</v>
      </c>
      <c r="B9033" s="93">
        <v>11</v>
      </c>
      <c r="C9033" s="93">
        <v>4</v>
      </c>
      <c r="D9033" s="93">
        <v>7</v>
      </c>
      <c r="E9033" s="93">
        <v>35</v>
      </c>
      <c r="F9033" s="93">
        <v>28</v>
      </c>
      <c r="G9033" s="93">
        <v>10</v>
      </c>
      <c r="H9033" s="93">
        <v>18</v>
      </c>
      <c r="I9033" s="93">
        <v>70</v>
      </c>
      <c r="J9033" s="93">
        <v>11</v>
      </c>
      <c r="K9033" s="93">
        <v>3</v>
      </c>
      <c r="L9033" s="93">
        <v>8</v>
      </c>
    </row>
    <row r="9034" spans="1:12" x14ac:dyDescent="0.15">
      <c r="A9034">
        <v>1</v>
      </c>
      <c r="B9034" s="93">
        <v>16</v>
      </c>
      <c r="C9034" s="93">
        <v>10</v>
      </c>
      <c r="D9034" s="93">
        <v>6</v>
      </c>
      <c r="E9034" s="93">
        <v>36</v>
      </c>
      <c r="F9034" s="93">
        <v>20</v>
      </c>
      <c r="G9034" s="93">
        <v>10</v>
      </c>
      <c r="H9034" s="93">
        <v>10</v>
      </c>
      <c r="I9034" s="93">
        <v>71</v>
      </c>
      <c r="J9034" s="93">
        <v>13</v>
      </c>
      <c r="K9034" s="93">
        <v>7</v>
      </c>
      <c r="L9034" s="93">
        <v>6</v>
      </c>
    </row>
    <row r="9035" spans="1:12" x14ac:dyDescent="0.15">
      <c r="A9035">
        <v>2</v>
      </c>
      <c r="B9035" s="93">
        <v>16</v>
      </c>
      <c r="C9035" s="93">
        <v>11</v>
      </c>
      <c r="D9035" s="93">
        <v>5</v>
      </c>
      <c r="E9035" s="93">
        <v>37</v>
      </c>
      <c r="F9035" s="93">
        <v>34</v>
      </c>
      <c r="G9035" s="93">
        <v>17</v>
      </c>
      <c r="H9035" s="93">
        <v>17</v>
      </c>
      <c r="I9035" s="93">
        <v>72</v>
      </c>
      <c r="J9035" s="93">
        <v>10</v>
      </c>
      <c r="K9035" s="93">
        <v>6</v>
      </c>
      <c r="L9035" s="93">
        <v>4</v>
      </c>
    </row>
    <row r="9036" spans="1:12" x14ac:dyDescent="0.15">
      <c r="A9036">
        <v>3</v>
      </c>
      <c r="B9036" s="93">
        <v>31</v>
      </c>
      <c r="C9036" s="93">
        <v>16</v>
      </c>
      <c r="D9036" s="93">
        <v>15</v>
      </c>
      <c r="E9036" s="93">
        <v>38</v>
      </c>
      <c r="F9036" s="93">
        <v>24</v>
      </c>
      <c r="G9036" s="93">
        <v>10</v>
      </c>
      <c r="H9036" s="93">
        <v>14</v>
      </c>
      <c r="I9036" s="93">
        <v>73</v>
      </c>
      <c r="J9036" s="93">
        <v>12</v>
      </c>
      <c r="K9036" s="93">
        <v>7</v>
      </c>
      <c r="L9036" s="93">
        <v>5</v>
      </c>
    </row>
    <row r="9037" spans="1:12" x14ac:dyDescent="0.15">
      <c r="A9037">
        <v>4</v>
      </c>
      <c r="B9037" s="93">
        <v>30</v>
      </c>
      <c r="C9037" s="93">
        <v>12</v>
      </c>
      <c r="D9037" s="93">
        <v>18</v>
      </c>
      <c r="E9037" s="93">
        <v>39</v>
      </c>
      <c r="F9037" s="93">
        <v>39</v>
      </c>
      <c r="G9037" s="93">
        <v>16</v>
      </c>
      <c r="H9037" s="93">
        <v>23</v>
      </c>
      <c r="I9037" s="93">
        <v>74</v>
      </c>
      <c r="J9037" s="93">
        <v>10</v>
      </c>
      <c r="K9037" s="93">
        <v>6</v>
      </c>
      <c r="L9037" s="93">
        <v>4</v>
      </c>
    </row>
    <row r="9038" spans="1:12" x14ac:dyDescent="0.15">
      <c r="A9038" t="s">
        <v>423</v>
      </c>
      <c r="B9038" s="93">
        <v>206</v>
      </c>
      <c r="C9038" s="93">
        <v>108</v>
      </c>
      <c r="D9038" s="93">
        <v>98</v>
      </c>
      <c r="E9038" s="93" t="s">
        <v>424</v>
      </c>
      <c r="F9038" s="93">
        <v>243</v>
      </c>
      <c r="G9038" s="93">
        <v>115</v>
      </c>
      <c r="H9038" s="93">
        <v>128</v>
      </c>
      <c r="I9038" s="93" t="s">
        <v>425</v>
      </c>
      <c r="J9038" s="93">
        <v>41</v>
      </c>
      <c r="K9038" s="93">
        <v>17</v>
      </c>
      <c r="L9038" s="93">
        <v>24</v>
      </c>
    </row>
    <row r="9039" spans="1:12" x14ac:dyDescent="0.15">
      <c r="A9039">
        <v>5</v>
      </c>
      <c r="B9039" s="93">
        <v>40</v>
      </c>
      <c r="C9039" s="93">
        <v>25</v>
      </c>
      <c r="D9039" s="93">
        <v>15</v>
      </c>
      <c r="E9039" s="93">
        <v>40</v>
      </c>
      <c r="F9039" s="93">
        <v>55</v>
      </c>
      <c r="G9039" s="93">
        <v>25</v>
      </c>
      <c r="H9039" s="93">
        <v>30</v>
      </c>
      <c r="I9039" s="93">
        <v>75</v>
      </c>
      <c r="J9039" s="93">
        <v>9</v>
      </c>
      <c r="K9039" s="93">
        <v>4</v>
      </c>
      <c r="L9039" s="93">
        <v>5</v>
      </c>
    </row>
    <row r="9040" spans="1:12" x14ac:dyDescent="0.15">
      <c r="A9040">
        <v>6</v>
      </c>
      <c r="B9040" s="93">
        <v>30</v>
      </c>
      <c r="C9040" s="93">
        <v>17</v>
      </c>
      <c r="D9040" s="93">
        <v>13</v>
      </c>
      <c r="E9040" s="93">
        <v>41</v>
      </c>
      <c r="F9040" s="93">
        <v>44</v>
      </c>
      <c r="G9040" s="93">
        <v>22</v>
      </c>
      <c r="H9040" s="93">
        <v>22</v>
      </c>
      <c r="I9040" s="93">
        <v>76</v>
      </c>
      <c r="J9040" s="93">
        <v>13</v>
      </c>
      <c r="K9040" s="93">
        <v>5</v>
      </c>
      <c r="L9040" s="93">
        <v>8</v>
      </c>
    </row>
    <row r="9041" spans="1:12" x14ac:dyDescent="0.15">
      <c r="A9041">
        <v>7</v>
      </c>
      <c r="B9041" s="93">
        <v>46</v>
      </c>
      <c r="C9041" s="93">
        <v>22</v>
      </c>
      <c r="D9041" s="93">
        <v>24</v>
      </c>
      <c r="E9041" s="93">
        <v>42</v>
      </c>
      <c r="F9041" s="93">
        <v>49</v>
      </c>
      <c r="G9041" s="93">
        <v>27</v>
      </c>
      <c r="H9041" s="93">
        <v>22</v>
      </c>
      <c r="I9041" s="93">
        <v>77</v>
      </c>
      <c r="J9041" s="93">
        <v>8</v>
      </c>
      <c r="K9041" s="93">
        <v>5</v>
      </c>
      <c r="L9041" s="93">
        <v>3</v>
      </c>
    </row>
    <row r="9042" spans="1:12" x14ac:dyDescent="0.15">
      <c r="A9042">
        <v>8</v>
      </c>
      <c r="B9042" s="93">
        <v>38</v>
      </c>
      <c r="C9042" s="93">
        <v>19</v>
      </c>
      <c r="D9042" s="93">
        <v>19</v>
      </c>
      <c r="E9042" s="93">
        <v>43</v>
      </c>
      <c r="F9042" s="93">
        <v>45</v>
      </c>
      <c r="G9042" s="93">
        <v>19</v>
      </c>
      <c r="H9042" s="93">
        <v>26</v>
      </c>
      <c r="I9042" s="93">
        <v>78</v>
      </c>
      <c r="J9042" s="93">
        <v>5</v>
      </c>
      <c r="K9042" s="93">
        <v>1</v>
      </c>
      <c r="L9042" s="93">
        <v>4</v>
      </c>
    </row>
    <row r="9043" spans="1:12" x14ac:dyDescent="0.15">
      <c r="A9043">
        <v>9</v>
      </c>
      <c r="B9043" s="93">
        <v>52</v>
      </c>
      <c r="C9043" s="93">
        <v>25</v>
      </c>
      <c r="D9043" s="93">
        <v>27</v>
      </c>
      <c r="E9043" s="93">
        <v>44</v>
      </c>
      <c r="F9043" s="93">
        <v>50</v>
      </c>
      <c r="G9043" s="93">
        <v>22</v>
      </c>
      <c r="H9043" s="93">
        <v>28</v>
      </c>
      <c r="I9043" s="93">
        <v>79</v>
      </c>
      <c r="J9043" s="93">
        <v>6</v>
      </c>
      <c r="K9043" s="93">
        <v>2</v>
      </c>
      <c r="L9043" s="93">
        <v>4</v>
      </c>
    </row>
    <row r="9044" spans="1:12" x14ac:dyDescent="0.15">
      <c r="A9044" t="s">
        <v>426</v>
      </c>
      <c r="B9044" s="93">
        <v>262</v>
      </c>
      <c r="C9044" s="93">
        <v>123</v>
      </c>
      <c r="D9044" s="93">
        <v>139</v>
      </c>
      <c r="E9044" s="93" t="s">
        <v>427</v>
      </c>
      <c r="F9044" s="93">
        <v>285</v>
      </c>
      <c r="G9044" s="93">
        <v>133</v>
      </c>
      <c r="H9044" s="93">
        <v>152</v>
      </c>
      <c r="I9044" s="93" t="s">
        <v>428</v>
      </c>
      <c r="J9044" s="93">
        <v>27</v>
      </c>
      <c r="K9044" s="93">
        <v>10</v>
      </c>
      <c r="L9044" s="93">
        <v>17</v>
      </c>
    </row>
    <row r="9045" spans="1:12" x14ac:dyDescent="0.15">
      <c r="A9045">
        <v>10</v>
      </c>
      <c r="B9045" s="93">
        <v>47</v>
      </c>
      <c r="C9045" s="93">
        <v>21</v>
      </c>
      <c r="D9045" s="93">
        <v>26</v>
      </c>
      <c r="E9045" s="93">
        <v>45</v>
      </c>
      <c r="F9045" s="93">
        <v>51</v>
      </c>
      <c r="G9045" s="93">
        <v>29</v>
      </c>
      <c r="H9045" s="93">
        <v>22</v>
      </c>
      <c r="I9045" s="93">
        <v>80</v>
      </c>
      <c r="J9045" s="93">
        <v>7</v>
      </c>
      <c r="K9045" s="93">
        <v>3</v>
      </c>
      <c r="L9045" s="93">
        <v>4</v>
      </c>
    </row>
    <row r="9046" spans="1:12" x14ac:dyDescent="0.15">
      <c r="A9046">
        <v>11</v>
      </c>
      <c r="B9046" s="93">
        <v>61</v>
      </c>
      <c r="C9046" s="93">
        <v>27</v>
      </c>
      <c r="D9046" s="93">
        <v>34</v>
      </c>
      <c r="E9046" s="93">
        <v>46</v>
      </c>
      <c r="F9046" s="93">
        <v>68</v>
      </c>
      <c r="G9046" s="93">
        <v>29</v>
      </c>
      <c r="H9046" s="93">
        <v>39</v>
      </c>
      <c r="I9046" s="93">
        <v>81</v>
      </c>
      <c r="J9046" s="93">
        <v>8</v>
      </c>
      <c r="K9046" s="93">
        <v>3</v>
      </c>
      <c r="L9046" s="93">
        <v>5</v>
      </c>
    </row>
    <row r="9047" spans="1:12" x14ac:dyDescent="0.15">
      <c r="A9047">
        <v>12</v>
      </c>
      <c r="B9047" s="93">
        <v>59</v>
      </c>
      <c r="C9047" s="93">
        <v>28</v>
      </c>
      <c r="D9047" s="93">
        <v>31</v>
      </c>
      <c r="E9047" s="93">
        <v>47</v>
      </c>
      <c r="F9047" s="93">
        <v>54</v>
      </c>
      <c r="G9047" s="93">
        <v>22</v>
      </c>
      <c r="H9047" s="93">
        <v>32</v>
      </c>
      <c r="I9047" s="93">
        <v>82</v>
      </c>
      <c r="J9047" s="93">
        <v>5</v>
      </c>
      <c r="K9047" s="93">
        <v>3</v>
      </c>
      <c r="L9047" s="93">
        <v>2</v>
      </c>
    </row>
    <row r="9048" spans="1:12" x14ac:dyDescent="0.15">
      <c r="A9048">
        <v>13</v>
      </c>
      <c r="B9048" s="93">
        <v>46</v>
      </c>
      <c r="C9048" s="93">
        <v>19</v>
      </c>
      <c r="D9048" s="93">
        <v>27</v>
      </c>
      <c r="E9048" s="93">
        <v>48</v>
      </c>
      <c r="F9048" s="93">
        <v>59</v>
      </c>
      <c r="G9048" s="93">
        <v>30</v>
      </c>
      <c r="H9048" s="93">
        <v>29</v>
      </c>
      <c r="I9048" s="93">
        <v>83</v>
      </c>
      <c r="J9048" s="93">
        <v>2</v>
      </c>
      <c r="K9048" s="93">
        <v>0</v>
      </c>
      <c r="L9048" s="93">
        <v>2</v>
      </c>
    </row>
    <row r="9049" spans="1:12" x14ac:dyDescent="0.15">
      <c r="A9049">
        <v>14</v>
      </c>
      <c r="B9049" s="93">
        <v>49</v>
      </c>
      <c r="C9049" s="93">
        <v>28</v>
      </c>
      <c r="D9049" s="93">
        <v>21</v>
      </c>
      <c r="E9049" s="93">
        <v>49</v>
      </c>
      <c r="F9049" s="93">
        <v>53</v>
      </c>
      <c r="G9049" s="93">
        <v>23</v>
      </c>
      <c r="H9049" s="93">
        <v>30</v>
      </c>
      <c r="I9049" s="93">
        <v>84</v>
      </c>
      <c r="J9049" s="93">
        <v>5</v>
      </c>
      <c r="K9049" s="93">
        <v>1</v>
      </c>
      <c r="L9049" s="93">
        <v>4</v>
      </c>
    </row>
    <row r="9050" spans="1:12" x14ac:dyDescent="0.15">
      <c r="A9050" t="s">
        <v>429</v>
      </c>
      <c r="B9050" s="93">
        <v>196</v>
      </c>
      <c r="C9050" s="93">
        <v>96</v>
      </c>
      <c r="D9050" s="93">
        <v>100</v>
      </c>
      <c r="E9050" s="93" t="s">
        <v>430</v>
      </c>
      <c r="F9050" s="93">
        <v>231</v>
      </c>
      <c r="G9050" s="93">
        <v>130</v>
      </c>
      <c r="H9050" s="93">
        <v>101</v>
      </c>
      <c r="I9050" s="93" t="s">
        <v>431</v>
      </c>
      <c r="J9050" s="93">
        <v>8</v>
      </c>
      <c r="K9050" s="93">
        <v>3</v>
      </c>
      <c r="L9050" s="93">
        <v>5</v>
      </c>
    </row>
    <row r="9051" spans="1:12" x14ac:dyDescent="0.15">
      <c r="A9051">
        <v>15</v>
      </c>
      <c r="B9051" s="93">
        <v>36</v>
      </c>
      <c r="C9051" s="93">
        <v>19</v>
      </c>
      <c r="D9051" s="93">
        <v>17</v>
      </c>
      <c r="E9051" s="93">
        <v>50</v>
      </c>
      <c r="F9051" s="93">
        <v>56</v>
      </c>
      <c r="G9051" s="93">
        <v>28</v>
      </c>
      <c r="H9051" s="93">
        <v>28</v>
      </c>
      <c r="I9051" s="93">
        <v>85</v>
      </c>
      <c r="J9051" s="93">
        <v>3</v>
      </c>
      <c r="K9051" s="93">
        <v>3</v>
      </c>
      <c r="L9051" s="93">
        <v>0</v>
      </c>
    </row>
    <row r="9052" spans="1:12" x14ac:dyDescent="0.15">
      <c r="A9052">
        <v>16</v>
      </c>
      <c r="B9052" s="93">
        <v>53</v>
      </c>
      <c r="C9052" s="93">
        <v>25</v>
      </c>
      <c r="D9052" s="93">
        <v>28</v>
      </c>
      <c r="E9052" s="93">
        <v>51</v>
      </c>
      <c r="F9052" s="93">
        <v>51</v>
      </c>
      <c r="G9052" s="93">
        <v>27</v>
      </c>
      <c r="H9052" s="93">
        <v>24</v>
      </c>
      <c r="I9052" s="93">
        <v>86</v>
      </c>
      <c r="J9052" s="93">
        <v>2</v>
      </c>
      <c r="K9052" s="93">
        <v>0</v>
      </c>
      <c r="L9052" s="93">
        <v>2</v>
      </c>
    </row>
    <row r="9053" spans="1:12" x14ac:dyDescent="0.15">
      <c r="A9053">
        <v>17</v>
      </c>
      <c r="B9053" s="93">
        <v>40</v>
      </c>
      <c r="C9053" s="93">
        <v>23</v>
      </c>
      <c r="D9053" s="93">
        <v>17</v>
      </c>
      <c r="E9053" s="93">
        <v>52</v>
      </c>
      <c r="F9053" s="93">
        <v>56</v>
      </c>
      <c r="G9053" s="93">
        <v>33</v>
      </c>
      <c r="H9053" s="93">
        <v>23</v>
      </c>
      <c r="I9053" s="93">
        <v>87</v>
      </c>
      <c r="J9053" s="93">
        <v>1</v>
      </c>
      <c r="K9053" s="93">
        <v>0</v>
      </c>
      <c r="L9053" s="93">
        <v>1</v>
      </c>
    </row>
    <row r="9054" spans="1:12" x14ac:dyDescent="0.15">
      <c r="A9054">
        <v>18</v>
      </c>
      <c r="B9054" s="93">
        <v>32</v>
      </c>
      <c r="C9054" s="93">
        <v>10</v>
      </c>
      <c r="D9054" s="93">
        <v>22</v>
      </c>
      <c r="E9054" s="93">
        <v>53</v>
      </c>
      <c r="F9054" s="93">
        <v>40</v>
      </c>
      <c r="G9054" s="93">
        <v>25</v>
      </c>
      <c r="H9054" s="93">
        <v>15</v>
      </c>
      <c r="I9054" s="93">
        <v>88</v>
      </c>
      <c r="J9054" s="93">
        <v>2</v>
      </c>
      <c r="K9054" s="93">
        <v>0</v>
      </c>
      <c r="L9054" s="93">
        <v>2</v>
      </c>
    </row>
    <row r="9055" spans="1:12" x14ac:dyDescent="0.15">
      <c r="A9055">
        <v>19</v>
      </c>
      <c r="B9055" s="93">
        <v>35</v>
      </c>
      <c r="C9055" s="93">
        <v>19</v>
      </c>
      <c r="D9055" s="93">
        <v>16</v>
      </c>
      <c r="E9055" s="93">
        <v>54</v>
      </c>
      <c r="F9055" s="93">
        <v>28</v>
      </c>
      <c r="G9055" s="93">
        <v>17</v>
      </c>
      <c r="H9055" s="93">
        <v>11</v>
      </c>
      <c r="I9055" s="93">
        <v>89</v>
      </c>
      <c r="J9055" s="93">
        <v>0</v>
      </c>
      <c r="K9055" s="93">
        <v>0</v>
      </c>
      <c r="L9055" s="93">
        <v>0</v>
      </c>
    </row>
    <row r="9056" spans="1:12" x14ac:dyDescent="0.15">
      <c r="A9056" t="s">
        <v>432</v>
      </c>
      <c r="B9056" s="93">
        <v>119</v>
      </c>
      <c r="C9056" s="93">
        <v>54</v>
      </c>
      <c r="D9056" s="93">
        <v>65</v>
      </c>
      <c r="E9056" s="93" t="s">
        <v>433</v>
      </c>
      <c r="F9056" s="93">
        <v>114</v>
      </c>
      <c r="G9056" s="93">
        <v>62</v>
      </c>
      <c r="H9056" s="93">
        <v>52</v>
      </c>
      <c r="I9056" s="93" t="s">
        <v>434</v>
      </c>
      <c r="J9056" s="93">
        <v>3</v>
      </c>
      <c r="K9056" s="93">
        <v>0</v>
      </c>
      <c r="L9056" s="93">
        <v>3</v>
      </c>
    </row>
    <row r="9057" spans="1:12" x14ac:dyDescent="0.15">
      <c r="A9057">
        <v>20</v>
      </c>
      <c r="B9057" s="93">
        <v>38</v>
      </c>
      <c r="C9057" s="93">
        <v>17</v>
      </c>
      <c r="D9057" s="93">
        <v>21</v>
      </c>
      <c r="E9057" s="93">
        <v>55</v>
      </c>
      <c r="F9057" s="93">
        <v>34</v>
      </c>
      <c r="G9057" s="93">
        <v>19</v>
      </c>
      <c r="H9057" s="93">
        <v>15</v>
      </c>
      <c r="I9057" s="93">
        <v>90</v>
      </c>
      <c r="J9057" s="93">
        <v>1</v>
      </c>
      <c r="K9057" s="93">
        <v>0</v>
      </c>
      <c r="L9057" s="93">
        <v>1</v>
      </c>
    </row>
    <row r="9058" spans="1:12" x14ac:dyDescent="0.15">
      <c r="A9058">
        <v>21</v>
      </c>
      <c r="B9058" s="93">
        <v>32</v>
      </c>
      <c r="C9058" s="93">
        <v>20</v>
      </c>
      <c r="D9058" s="93">
        <v>12</v>
      </c>
      <c r="E9058" s="93">
        <v>56</v>
      </c>
      <c r="F9058" s="93">
        <v>17</v>
      </c>
      <c r="G9058" s="93">
        <v>9</v>
      </c>
      <c r="H9058" s="93">
        <v>8</v>
      </c>
      <c r="I9058" s="93">
        <v>91</v>
      </c>
      <c r="J9058" s="93">
        <v>1</v>
      </c>
      <c r="K9058" s="93">
        <v>0</v>
      </c>
      <c r="L9058" s="93">
        <v>1</v>
      </c>
    </row>
    <row r="9059" spans="1:12" x14ac:dyDescent="0.15">
      <c r="A9059">
        <v>22</v>
      </c>
      <c r="B9059" s="93">
        <v>21</v>
      </c>
      <c r="C9059" s="93">
        <v>7</v>
      </c>
      <c r="D9059" s="93">
        <v>14</v>
      </c>
      <c r="E9059" s="93">
        <v>57</v>
      </c>
      <c r="F9059" s="93">
        <v>27</v>
      </c>
      <c r="G9059" s="93">
        <v>16</v>
      </c>
      <c r="H9059" s="93">
        <v>11</v>
      </c>
      <c r="I9059" s="93">
        <v>92</v>
      </c>
      <c r="J9059" s="93">
        <v>1</v>
      </c>
      <c r="K9059" s="93">
        <v>0</v>
      </c>
      <c r="L9059" s="93">
        <v>1</v>
      </c>
    </row>
    <row r="9060" spans="1:12" x14ac:dyDescent="0.15">
      <c r="A9060">
        <v>23</v>
      </c>
      <c r="B9060" s="93">
        <v>12</v>
      </c>
      <c r="C9060" s="93">
        <v>2</v>
      </c>
      <c r="D9060" s="93">
        <v>10</v>
      </c>
      <c r="E9060" s="93">
        <v>58</v>
      </c>
      <c r="F9060" s="93">
        <v>13</v>
      </c>
      <c r="G9060" s="93">
        <v>6</v>
      </c>
      <c r="H9060" s="93">
        <v>7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16</v>
      </c>
      <c r="C9061" s="93">
        <v>8</v>
      </c>
      <c r="D9061" s="93">
        <v>8</v>
      </c>
      <c r="E9061" s="93">
        <v>59</v>
      </c>
      <c r="F9061" s="93">
        <v>23</v>
      </c>
      <c r="G9061" s="93">
        <v>12</v>
      </c>
      <c r="H9061" s="93">
        <v>11</v>
      </c>
      <c r="I9061" s="93">
        <v>94</v>
      </c>
      <c r="J9061" s="93">
        <v>0</v>
      </c>
      <c r="K9061" s="93">
        <v>0</v>
      </c>
      <c r="L9061" s="93">
        <v>0</v>
      </c>
    </row>
    <row r="9062" spans="1:12" x14ac:dyDescent="0.15">
      <c r="A9062" t="s">
        <v>435</v>
      </c>
      <c r="B9062" s="93">
        <v>46</v>
      </c>
      <c r="C9062" s="93">
        <v>17</v>
      </c>
      <c r="D9062" s="93">
        <v>29</v>
      </c>
      <c r="E9062" s="93" t="s">
        <v>436</v>
      </c>
      <c r="F9062" s="93">
        <v>66</v>
      </c>
      <c r="G9062" s="93">
        <v>35</v>
      </c>
      <c r="H9062" s="93">
        <v>31</v>
      </c>
      <c r="I9062" s="93" t="s">
        <v>437</v>
      </c>
      <c r="J9062" s="93">
        <v>0</v>
      </c>
      <c r="K9062" s="93">
        <v>0</v>
      </c>
      <c r="L9062" s="93">
        <v>0</v>
      </c>
    </row>
    <row r="9063" spans="1:12" x14ac:dyDescent="0.15">
      <c r="A9063">
        <v>25</v>
      </c>
      <c r="B9063" s="93">
        <v>12</v>
      </c>
      <c r="C9063" s="93">
        <v>4</v>
      </c>
      <c r="D9063" s="93">
        <v>8</v>
      </c>
      <c r="E9063" s="93">
        <v>60</v>
      </c>
      <c r="F9063" s="93">
        <v>11</v>
      </c>
      <c r="G9063" s="93">
        <v>4</v>
      </c>
      <c r="H9063" s="93">
        <v>7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12</v>
      </c>
      <c r="C9064" s="93">
        <v>2</v>
      </c>
      <c r="D9064" s="93">
        <v>10</v>
      </c>
      <c r="E9064" s="93">
        <v>61</v>
      </c>
      <c r="F9064" s="93">
        <v>14</v>
      </c>
      <c r="G9064" s="93">
        <v>11</v>
      </c>
      <c r="H9064" s="93">
        <v>3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7</v>
      </c>
      <c r="C9065" s="93">
        <v>3</v>
      </c>
      <c r="D9065" s="93">
        <v>4</v>
      </c>
      <c r="E9065" s="93">
        <v>62</v>
      </c>
      <c r="F9065" s="93">
        <v>17</v>
      </c>
      <c r="G9065" s="93">
        <v>8</v>
      </c>
      <c r="H9065" s="93">
        <v>9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6</v>
      </c>
      <c r="C9066" s="93">
        <v>4</v>
      </c>
      <c r="D9066" s="93">
        <v>2</v>
      </c>
      <c r="E9066" s="93">
        <v>63</v>
      </c>
      <c r="F9066" s="93">
        <v>14</v>
      </c>
      <c r="G9066" s="93">
        <v>5</v>
      </c>
      <c r="H9066" s="93">
        <v>9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9</v>
      </c>
      <c r="C9067" s="93">
        <v>4</v>
      </c>
      <c r="D9067" s="93">
        <v>5</v>
      </c>
      <c r="E9067" s="93">
        <v>64</v>
      </c>
      <c r="F9067" s="93">
        <v>10</v>
      </c>
      <c r="G9067" s="93">
        <v>7</v>
      </c>
      <c r="H9067" s="93">
        <v>3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58</v>
      </c>
      <c r="C9068" s="93">
        <v>24</v>
      </c>
      <c r="D9068" s="93">
        <v>34</v>
      </c>
      <c r="E9068" s="93" t="s">
        <v>439</v>
      </c>
      <c r="F9068" s="93">
        <v>43</v>
      </c>
      <c r="G9068" s="93">
        <v>19</v>
      </c>
      <c r="H9068" s="93">
        <v>24</v>
      </c>
      <c r="I9068" s="93" t="s">
        <v>440</v>
      </c>
      <c r="J9068" s="93">
        <v>1</v>
      </c>
      <c r="K9068" s="93">
        <v>0</v>
      </c>
      <c r="L9068" s="93">
        <v>1</v>
      </c>
    </row>
    <row r="9069" spans="1:12" x14ac:dyDescent="0.15">
      <c r="A9069">
        <v>30</v>
      </c>
      <c r="B9069" s="93">
        <v>7</v>
      </c>
      <c r="C9069" s="93">
        <v>5</v>
      </c>
      <c r="D9069" s="93">
        <v>2</v>
      </c>
      <c r="E9069" s="93">
        <v>65</v>
      </c>
      <c r="F9069" s="93">
        <v>6</v>
      </c>
      <c r="G9069" s="93">
        <v>3</v>
      </c>
      <c r="H9069" s="93">
        <v>3</v>
      </c>
      <c r="I9069" s="93">
        <v>100</v>
      </c>
      <c r="J9069" s="93">
        <v>1</v>
      </c>
      <c r="K9069" s="93">
        <v>0</v>
      </c>
      <c r="L9069" s="93">
        <v>1</v>
      </c>
    </row>
    <row r="9070" spans="1:12" x14ac:dyDescent="0.15">
      <c r="A9070">
        <v>31</v>
      </c>
      <c r="B9070" s="93">
        <v>11</v>
      </c>
      <c r="C9070" s="93">
        <v>3</v>
      </c>
      <c r="D9070" s="93">
        <v>8</v>
      </c>
      <c r="E9070" s="93">
        <v>66</v>
      </c>
      <c r="F9070" s="93">
        <v>6</v>
      </c>
      <c r="G9070" s="93">
        <v>1</v>
      </c>
      <c r="H9070" s="93">
        <v>5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8</v>
      </c>
      <c r="C9071" s="93">
        <v>1</v>
      </c>
      <c r="D9071" s="93">
        <v>7</v>
      </c>
      <c r="E9071" s="93">
        <v>67</v>
      </c>
      <c r="F9071" s="93">
        <v>10</v>
      </c>
      <c r="G9071" s="93">
        <v>5</v>
      </c>
      <c r="H9071" s="93">
        <v>5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14</v>
      </c>
      <c r="C9072" s="93">
        <v>6</v>
      </c>
      <c r="D9072" s="93">
        <v>8</v>
      </c>
      <c r="E9072" s="93">
        <v>68</v>
      </c>
      <c r="F9072" s="93">
        <v>8</v>
      </c>
      <c r="G9072" s="93">
        <v>6</v>
      </c>
      <c r="H9072" s="93">
        <v>2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18</v>
      </c>
      <c r="C9073" s="93">
        <v>9</v>
      </c>
      <c r="D9073" s="93">
        <v>9</v>
      </c>
      <c r="E9073" s="93">
        <v>69</v>
      </c>
      <c r="F9073" s="93">
        <v>13</v>
      </c>
      <c r="G9073" s="93">
        <v>4</v>
      </c>
      <c r="H9073" s="93">
        <v>9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284</v>
      </c>
      <c r="C9076" s="93" t="s">
        <v>272</v>
      </c>
      <c r="D9076" s="93">
        <v>572</v>
      </c>
      <c r="E9076" s="93" t="s">
        <v>273</v>
      </c>
      <c r="F9076" s="93">
        <v>729</v>
      </c>
      <c r="G9076" s="93" t="s">
        <v>272</v>
      </c>
      <c r="H9076" s="93">
        <v>1503</v>
      </c>
      <c r="I9076" s="93" t="s">
        <v>273</v>
      </c>
      <c r="J9076" s="93">
        <v>78</v>
      </c>
      <c r="K9076" s="93" t="s">
        <v>272</v>
      </c>
      <c r="L9076" s="93">
        <v>179</v>
      </c>
    </row>
    <row r="9077" spans="1:12" x14ac:dyDescent="0.15">
      <c r="A9077" t="s">
        <v>274</v>
      </c>
      <c r="B9077" s="93">
        <v>288</v>
      </c>
      <c r="C9077" s="93" t="s">
        <v>662</v>
      </c>
      <c r="D9077" s="93">
        <v>0.25377107364685003</v>
      </c>
      <c r="E9077" s="93" t="s">
        <v>274</v>
      </c>
      <c r="F9077" s="93">
        <v>774</v>
      </c>
      <c r="G9077" s="93" t="s">
        <v>662</v>
      </c>
      <c r="H9077" s="93">
        <v>0.66681455190771965</v>
      </c>
      <c r="I9077" s="93" t="s">
        <v>274</v>
      </c>
      <c r="J9077" s="93">
        <v>101</v>
      </c>
      <c r="K9077" s="93" t="s">
        <v>662</v>
      </c>
      <c r="L9077" s="93">
        <v>7.9414374445430341E-2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44012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2071</v>
      </c>
      <c r="C9082" s="93">
        <v>1057</v>
      </c>
      <c r="D9082" s="93">
        <v>1014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73</v>
      </c>
      <c r="C9083" s="93">
        <v>42</v>
      </c>
      <c r="D9083" s="93">
        <v>31</v>
      </c>
      <c r="E9083" s="93" t="s">
        <v>421</v>
      </c>
      <c r="F9083" s="93">
        <v>84</v>
      </c>
      <c r="G9083" s="93">
        <v>37</v>
      </c>
      <c r="H9083" s="93">
        <v>47</v>
      </c>
      <c r="I9083" s="93" t="s">
        <v>422</v>
      </c>
      <c r="J9083" s="93">
        <v>93</v>
      </c>
      <c r="K9083" s="93">
        <v>48</v>
      </c>
      <c r="L9083" s="93">
        <v>45</v>
      </c>
    </row>
    <row r="9084" spans="1:12" x14ac:dyDescent="0.15">
      <c r="A9084">
        <v>0</v>
      </c>
      <c r="B9084" s="93">
        <v>13</v>
      </c>
      <c r="C9084" s="93">
        <v>5</v>
      </c>
      <c r="D9084" s="93">
        <v>8</v>
      </c>
      <c r="E9084" s="93">
        <v>35</v>
      </c>
      <c r="F9084" s="93">
        <v>20</v>
      </c>
      <c r="G9084" s="93">
        <v>8</v>
      </c>
      <c r="H9084" s="93">
        <v>12</v>
      </c>
      <c r="I9084" s="93">
        <v>70</v>
      </c>
      <c r="J9084" s="93">
        <v>20</v>
      </c>
      <c r="K9084" s="93">
        <v>9</v>
      </c>
      <c r="L9084" s="93">
        <v>11</v>
      </c>
    </row>
    <row r="9085" spans="1:12" x14ac:dyDescent="0.15">
      <c r="A9085">
        <v>1</v>
      </c>
      <c r="B9085" s="93">
        <v>11</v>
      </c>
      <c r="C9085" s="93">
        <v>8</v>
      </c>
      <c r="D9085" s="93">
        <v>3</v>
      </c>
      <c r="E9085" s="93">
        <v>36</v>
      </c>
      <c r="F9085" s="93">
        <v>11</v>
      </c>
      <c r="G9085" s="93">
        <v>5</v>
      </c>
      <c r="H9085" s="93">
        <v>6</v>
      </c>
      <c r="I9085" s="93">
        <v>71</v>
      </c>
      <c r="J9085" s="93">
        <v>21</v>
      </c>
      <c r="K9085" s="93">
        <v>8</v>
      </c>
      <c r="L9085" s="93">
        <v>13</v>
      </c>
    </row>
    <row r="9086" spans="1:12" x14ac:dyDescent="0.15">
      <c r="A9086">
        <v>2</v>
      </c>
      <c r="B9086" s="93">
        <v>15</v>
      </c>
      <c r="C9086" s="93">
        <v>7</v>
      </c>
      <c r="D9086" s="93">
        <v>8</v>
      </c>
      <c r="E9086" s="93">
        <v>37</v>
      </c>
      <c r="F9086" s="93">
        <v>18</v>
      </c>
      <c r="G9086" s="93">
        <v>8</v>
      </c>
      <c r="H9086" s="93">
        <v>10</v>
      </c>
      <c r="I9086" s="93">
        <v>72</v>
      </c>
      <c r="J9086" s="93">
        <v>20</v>
      </c>
      <c r="K9086" s="93">
        <v>12</v>
      </c>
      <c r="L9086" s="93">
        <v>8</v>
      </c>
    </row>
    <row r="9087" spans="1:12" x14ac:dyDescent="0.15">
      <c r="A9087">
        <v>3</v>
      </c>
      <c r="B9087" s="93">
        <v>18</v>
      </c>
      <c r="C9087" s="93">
        <v>12</v>
      </c>
      <c r="D9087" s="93">
        <v>6</v>
      </c>
      <c r="E9087" s="93">
        <v>38</v>
      </c>
      <c r="F9087" s="93">
        <v>18</v>
      </c>
      <c r="G9087" s="93">
        <v>7</v>
      </c>
      <c r="H9087" s="93">
        <v>11</v>
      </c>
      <c r="I9087" s="93">
        <v>73</v>
      </c>
      <c r="J9087" s="93">
        <v>20</v>
      </c>
      <c r="K9087" s="93">
        <v>15</v>
      </c>
      <c r="L9087" s="93">
        <v>5</v>
      </c>
    </row>
    <row r="9088" spans="1:12" x14ac:dyDescent="0.15">
      <c r="A9088">
        <v>4</v>
      </c>
      <c r="B9088" s="93">
        <v>16</v>
      </c>
      <c r="C9088" s="93">
        <v>10</v>
      </c>
      <c r="D9088" s="93">
        <v>6</v>
      </c>
      <c r="E9088" s="93">
        <v>39</v>
      </c>
      <c r="F9088" s="93">
        <v>17</v>
      </c>
      <c r="G9088" s="93">
        <v>9</v>
      </c>
      <c r="H9088" s="93">
        <v>8</v>
      </c>
      <c r="I9088" s="93">
        <v>74</v>
      </c>
      <c r="J9088" s="93">
        <v>12</v>
      </c>
      <c r="K9088" s="93">
        <v>4</v>
      </c>
      <c r="L9088" s="93">
        <v>8</v>
      </c>
    </row>
    <row r="9089" spans="1:12" x14ac:dyDescent="0.15">
      <c r="A9089" t="s">
        <v>423</v>
      </c>
      <c r="B9089" s="93">
        <v>97</v>
      </c>
      <c r="C9089" s="93">
        <v>53</v>
      </c>
      <c r="D9089" s="93">
        <v>44</v>
      </c>
      <c r="E9089" s="93" t="s">
        <v>424</v>
      </c>
      <c r="F9089" s="93">
        <v>134</v>
      </c>
      <c r="G9089" s="93">
        <v>63</v>
      </c>
      <c r="H9089" s="93">
        <v>71</v>
      </c>
      <c r="I9089" s="93" t="s">
        <v>425</v>
      </c>
      <c r="J9089" s="93">
        <v>79</v>
      </c>
      <c r="K9089" s="93">
        <v>31</v>
      </c>
      <c r="L9089" s="93">
        <v>48</v>
      </c>
    </row>
    <row r="9090" spans="1:12" x14ac:dyDescent="0.15">
      <c r="A9090">
        <v>5</v>
      </c>
      <c r="B9090" s="93">
        <v>15</v>
      </c>
      <c r="C9090" s="93">
        <v>9</v>
      </c>
      <c r="D9090" s="93">
        <v>6</v>
      </c>
      <c r="E9090" s="93">
        <v>40</v>
      </c>
      <c r="F9090" s="93">
        <v>37</v>
      </c>
      <c r="G9090" s="93">
        <v>17</v>
      </c>
      <c r="H9090" s="93">
        <v>20</v>
      </c>
      <c r="I9090" s="93">
        <v>75</v>
      </c>
      <c r="J9090" s="93">
        <v>12</v>
      </c>
      <c r="K9090" s="93">
        <v>3</v>
      </c>
      <c r="L9090" s="93">
        <v>9</v>
      </c>
    </row>
    <row r="9091" spans="1:12" x14ac:dyDescent="0.15">
      <c r="A9091">
        <v>6</v>
      </c>
      <c r="B9091" s="93">
        <v>26</v>
      </c>
      <c r="C9091" s="93">
        <v>15</v>
      </c>
      <c r="D9091" s="93">
        <v>11</v>
      </c>
      <c r="E9091" s="93">
        <v>41</v>
      </c>
      <c r="F9091" s="93">
        <v>24</v>
      </c>
      <c r="G9091" s="93">
        <v>7</v>
      </c>
      <c r="H9091" s="93">
        <v>17</v>
      </c>
      <c r="I9091" s="93">
        <v>76</v>
      </c>
      <c r="J9091" s="93">
        <v>21</v>
      </c>
      <c r="K9091" s="93">
        <v>11</v>
      </c>
      <c r="L9091" s="93">
        <v>10</v>
      </c>
    </row>
    <row r="9092" spans="1:12" x14ac:dyDescent="0.15">
      <c r="A9092">
        <v>7</v>
      </c>
      <c r="B9092" s="93">
        <v>21</v>
      </c>
      <c r="C9092" s="93">
        <v>13</v>
      </c>
      <c r="D9092" s="93">
        <v>8</v>
      </c>
      <c r="E9092" s="93">
        <v>42</v>
      </c>
      <c r="F9092" s="93">
        <v>22</v>
      </c>
      <c r="G9092" s="93">
        <v>11</v>
      </c>
      <c r="H9092" s="93">
        <v>11</v>
      </c>
      <c r="I9092" s="93">
        <v>77</v>
      </c>
      <c r="J9092" s="93">
        <v>17</v>
      </c>
      <c r="K9092" s="93">
        <v>5</v>
      </c>
      <c r="L9092" s="93">
        <v>12</v>
      </c>
    </row>
    <row r="9093" spans="1:12" x14ac:dyDescent="0.15">
      <c r="A9093">
        <v>8</v>
      </c>
      <c r="B9093" s="93">
        <v>20</v>
      </c>
      <c r="C9093" s="93">
        <v>8</v>
      </c>
      <c r="D9093" s="93">
        <v>12</v>
      </c>
      <c r="E9093" s="93">
        <v>43</v>
      </c>
      <c r="F9093" s="93">
        <v>23</v>
      </c>
      <c r="G9093" s="93">
        <v>13</v>
      </c>
      <c r="H9093" s="93">
        <v>10</v>
      </c>
      <c r="I9093" s="93">
        <v>78</v>
      </c>
      <c r="J9093" s="93">
        <v>17</v>
      </c>
      <c r="K9093" s="93">
        <v>7</v>
      </c>
      <c r="L9093" s="93">
        <v>10</v>
      </c>
    </row>
    <row r="9094" spans="1:12" x14ac:dyDescent="0.15">
      <c r="A9094">
        <v>9</v>
      </c>
      <c r="B9094" s="93">
        <v>15</v>
      </c>
      <c r="C9094" s="93">
        <v>8</v>
      </c>
      <c r="D9094" s="93">
        <v>7</v>
      </c>
      <c r="E9094" s="93">
        <v>44</v>
      </c>
      <c r="F9094" s="93">
        <v>28</v>
      </c>
      <c r="G9094" s="93">
        <v>15</v>
      </c>
      <c r="H9094" s="93">
        <v>13</v>
      </c>
      <c r="I9094" s="93">
        <v>79</v>
      </c>
      <c r="J9094" s="93">
        <v>12</v>
      </c>
      <c r="K9094" s="93">
        <v>5</v>
      </c>
      <c r="L9094" s="93">
        <v>7</v>
      </c>
    </row>
    <row r="9095" spans="1:12" x14ac:dyDescent="0.15">
      <c r="A9095" t="s">
        <v>426</v>
      </c>
      <c r="B9095" s="93">
        <v>140</v>
      </c>
      <c r="C9095" s="93">
        <v>79</v>
      </c>
      <c r="D9095" s="93">
        <v>61</v>
      </c>
      <c r="E9095" s="93" t="s">
        <v>427</v>
      </c>
      <c r="F9095" s="93">
        <v>216</v>
      </c>
      <c r="G9095" s="93">
        <v>111</v>
      </c>
      <c r="H9095" s="93">
        <v>105</v>
      </c>
      <c r="I9095" s="93" t="s">
        <v>428</v>
      </c>
      <c r="J9095" s="93">
        <v>44</v>
      </c>
      <c r="K9095" s="93">
        <v>22</v>
      </c>
      <c r="L9095" s="93">
        <v>22</v>
      </c>
    </row>
    <row r="9096" spans="1:12" x14ac:dyDescent="0.15">
      <c r="A9096">
        <v>10</v>
      </c>
      <c r="B9096" s="93">
        <v>21</v>
      </c>
      <c r="C9096" s="93">
        <v>11</v>
      </c>
      <c r="D9096" s="93">
        <v>10</v>
      </c>
      <c r="E9096" s="93">
        <v>45</v>
      </c>
      <c r="F9096" s="93">
        <v>32</v>
      </c>
      <c r="G9096" s="93">
        <v>19</v>
      </c>
      <c r="H9096" s="93">
        <v>13</v>
      </c>
      <c r="I9096" s="93">
        <v>80</v>
      </c>
      <c r="J9096" s="93">
        <v>9</v>
      </c>
      <c r="K9096" s="93">
        <v>4</v>
      </c>
      <c r="L9096" s="93">
        <v>5</v>
      </c>
    </row>
    <row r="9097" spans="1:12" x14ac:dyDescent="0.15">
      <c r="A9097">
        <v>11</v>
      </c>
      <c r="B9097" s="93">
        <v>35</v>
      </c>
      <c r="C9097" s="93">
        <v>19</v>
      </c>
      <c r="D9097" s="93">
        <v>16</v>
      </c>
      <c r="E9097" s="93">
        <v>46</v>
      </c>
      <c r="F9097" s="93">
        <v>41</v>
      </c>
      <c r="G9097" s="93">
        <v>19</v>
      </c>
      <c r="H9097" s="93">
        <v>22</v>
      </c>
      <c r="I9097" s="93">
        <v>81</v>
      </c>
      <c r="J9097" s="93">
        <v>8</v>
      </c>
      <c r="K9097" s="93">
        <v>5</v>
      </c>
      <c r="L9097" s="93">
        <v>3</v>
      </c>
    </row>
    <row r="9098" spans="1:12" x14ac:dyDescent="0.15">
      <c r="A9098">
        <v>12</v>
      </c>
      <c r="B9098" s="93">
        <v>27</v>
      </c>
      <c r="C9098" s="93">
        <v>16</v>
      </c>
      <c r="D9098" s="93">
        <v>11</v>
      </c>
      <c r="E9098" s="93">
        <v>47</v>
      </c>
      <c r="F9098" s="93">
        <v>40</v>
      </c>
      <c r="G9098" s="93">
        <v>24</v>
      </c>
      <c r="H9098" s="93">
        <v>16</v>
      </c>
      <c r="I9098" s="93">
        <v>82</v>
      </c>
      <c r="J9098" s="93">
        <v>10</v>
      </c>
      <c r="K9098" s="93">
        <v>6</v>
      </c>
      <c r="L9098" s="93">
        <v>4</v>
      </c>
    </row>
    <row r="9099" spans="1:12" x14ac:dyDescent="0.15">
      <c r="A9099">
        <v>13</v>
      </c>
      <c r="B9099" s="93">
        <v>25</v>
      </c>
      <c r="C9099" s="93">
        <v>14</v>
      </c>
      <c r="D9099" s="93">
        <v>11</v>
      </c>
      <c r="E9099" s="93">
        <v>48</v>
      </c>
      <c r="F9099" s="93">
        <v>54</v>
      </c>
      <c r="G9099" s="93">
        <v>24</v>
      </c>
      <c r="H9099" s="93">
        <v>30</v>
      </c>
      <c r="I9099" s="93">
        <v>83</v>
      </c>
      <c r="J9099" s="93">
        <v>6</v>
      </c>
      <c r="K9099" s="93">
        <v>1</v>
      </c>
      <c r="L9099" s="93">
        <v>5</v>
      </c>
    </row>
    <row r="9100" spans="1:12" x14ac:dyDescent="0.15">
      <c r="A9100">
        <v>14</v>
      </c>
      <c r="B9100" s="93">
        <v>32</v>
      </c>
      <c r="C9100" s="93">
        <v>19</v>
      </c>
      <c r="D9100" s="93">
        <v>13</v>
      </c>
      <c r="E9100" s="93">
        <v>49</v>
      </c>
      <c r="F9100" s="93">
        <v>49</v>
      </c>
      <c r="G9100" s="93">
        <v>25</v>
      </c>
      <c r="H9100" s="93">
        <v>24</v>
      </c>
      <c r="I9100" s="93">
        <v>84</v>
      </c>
      <c r="J9100" s="93">
        <v>11</v>
      </c>
      <c r="K9100" s="93">
        <v>6</v>
      </c>
      <c r="L9100" s="93">
        <v>5</v>
      </c>
    </row>
    <row r="9101" spans="1:12" x14ac:dyDescent="0.15">
      <c r="A9101" t="s">
        <v>429</v>
      </c>
      <c r="B9101" s="93">
        <v>196</v>
      </c>
      <c r="C9101" s="93">
        <v>118</v>
      </c>
      <c r="D9101" s="93">
        <v>78</v>
      </c>
      <c r="E9101" s="93" t="s">
        <v>430</v>
      </c>
      <c r="F9101" s="93">
        <v>219</v>
      </c>
      <c r="G9101" s="93">
        <v>100</v>
      </c>
      <c r="H9101" s="93">
        <v>119</v>
      </c>
      <c r="I9101" s="93" t="s">
        <v>431</v>
      </c>
      <c r="J9101" s="93">
        <v>21</v>
      </c>
      <c r="K9101" s="93">
        <v>6</v>
      </c>
      <c r="L9101" s="93">
        <v>15</v>
      </c>
    </row>
    <row r="9102" spans="1:12" x14ac:dyDescent="0.15">
      <c r="A9102">
        <v>15</v>
      </c>
      <c r="B9102" s="93">
        <v>43</v>
      </c>
      <c r="C9102" s="93">
        <v>27</v>
      </c>
      <c r="D9102" s="93">
        <v>16</v>
      </c>
      <c r="E9102" s="93">
        <v>50</v>
      </c>
      <c r="F9102" s="93">
        <v>49</v>
      </c>
      <c r="G9102" s="93">
        <v>21</v>
      </c>
      <c r="H9102" s="93">
        <v>28</v>
      </c>
      <c r="I9102" s="93">
        <v>85</v>
      </c>
      <c r="J9102" s="93">
        <v>5</v>
      </c>
      <c r="K9102" s="93">
        <v>2</v>
      </c>
      <c r="L9102" s="93">
        <v>3</v>
      </c>
    </row>
    <row r="9103" spans="1:12" x14ac:dyDescent="0.15">
      <c r="A9103">
        <v>16</v>
      </c>
      <c r="B9103" s="93">
        <v>39</v>
      </c>
      <c r="C9103" s="93">
        <v>25</v>
      </c>
      <c r="D9103" s="93">
        <v>14</v>
      </c>
      <c r="E9103" s="93">
        <v>51</v>
      </c>
      <c r="F9103" s="93">
        <v>54</v>
      </c>
      <c r="G9103" s="93">
        <v>21</v>
      </c>
      <c r="H9103" s="93">
        <v>33</v>
      </c>
      <c r="I9103" s="93">
        <v>86</v>
      </c>
      <c r="J9103" s="93">
        <v>4</v>
      </c>
      <c r="K9103" s="93">
        <v>2</v>
      </c>
      <c r="L9103" s="93">
        <v>2</v>
      </c>
    </row>
    <row r="9104" spans="1:12" x14ac:dyDescent="0.15">
      <c r="A9104">
        <v>17</v>
      </c>
      <c r="B9104" s="93">
        <v>37</v>
      </c>
      <c r="C9104" s="93">
        <v>26</v>
      </c>
      <c r="D9104" s="93">
        <v>11</v>
      </c>
      <c r="E9104" s="93">
        <v>52</v>
      </c>
      <c r="F9104" s="93">
        <v>43</v>
      </c>
      <c r="G9104" s="93">
        <v>22</v>
      </c>
      <c r="H9104" s="93">
        <v>21</v>
      </c>
      <c r="I9104" s="93">
        <v>87</v>
      </c>
      <c r="J9104" s="93">
        <v>3</v>
      </c>
      <c r="K9104" s="93">
        <v>0</v>
      </c>
      <c r="L9104" s="93">
        <v>3</v>
      </c>
    </row>
    <row r="9105" spans="1:12" x14ac:dyDescent="0.15">
      <c r="A9105">
        <v>18</v>
      </c>
      <c r="B9105" s="93">
        <v>45</v>
      </c>
      <c r="C9105" s="93">
        <v>21</v>
      </c>
      <c r="D9105" s="93">
        <v>24</v>
      </c>
      <c r="E9105" s="93">
        <v>53</v>
      </c>
      <c r="F9105" s="93">
        <v>40</v>
      </c>
      <c r="G9105" s="93">
        <v>23</v>
      </c>
      <c r="H9105" s="93">
        <v>17</v>
      </c>
      <c r="I9105" s="93">
        <v>88</v>
      </c>
      <c r="J9105" s="93">
        <v>6</v>
      </c>
      <c r="K9105" s="93">
        <v>1</v>
      </c>
      <c r="L9105" s="93">
        <v>5</v>
      </c>
    </row>
    <row r="9106" spans="1:12" x14ac:dyDescent="0.15">
      <c r="A9106">
        <v>19</v>
      </c>
      <c r="B9106" s="93">
        <v>32</v>
      </c>
      <c r="C9106" s="93">
        <v>19</v>
      </c>
      <c r="D9106" s="93">
        <v>13</v>
      </c>
      <c r="E9106" s="93">
        <v>54</v>
      </c>
      <c r="F9106" s="93">
        <v>33</v>
      </c>
      <c r="G9106" s="93">
        <v>13</v>
      </c>
      <c r="H9106" s="93">
        <v>20</v>
      </c>
      <c r="I9106" s="93">
        <v>89</v>
      </c>
      <c r="J9106" s="93">
        <v>3</v>
      </c>
      <c r="K9106" s="93">
        <v>1</v>
      </c>
      <c r="L9106" s="93">
        <v>2</v>
      </c>
    </row>
    <row r="9107" spans="1:12" x14ac:dyDescent="0.15">
      <c r="A9107" t="s">
        <v>432</v>
      </c>
      <c r="B9107" s="93">
        <v>156</v>
      </c>
      <c r="C9107" s="93">
        <v>80</v>
      </c>
      <c r="D9107" s="93">
        <v>76</v>
      </c>
      <c r="E9107" s="93" t="s">
        <v>433</v>
      </c>
      <c r="F9107" s="93">
        <v>164</v>
      </c>
      <c r="G9107" s="93">
        <v>86</v>
      </c>
      <c r="H9107" s="93">
        <v>78</v>
      </c>
      <c r="I9107" s="93" t="s">
        <v>434</v>
      </c>
      <c r="J9107" s="93">
        <v>8</v>
      </c>
      <c r="K9107" s="93">
        <v>2</v>
      </c>
      <c r="L9107" s="93">
        <v>6</v>
      </c>
    </row>
    <row r="9108" spans="1:12" x14ac:dyDescent="0.15">
      <c r="A9108">
        <v>20</v>
      </c>
      <c r="B9108" s="93">
        <v>41</v>
      </c>
      <c r="C9108" s="93">
        <v>21</v>
      </c>
      <c r="D9108" s="93">
        <v>20</v>
      </c>
      <c r="E9108" s="93">
        <v>55</v>
      </c>
      <c r="F9108" s="93">
        <v>40</v>
      </c>
      <c r="G9108" s="93">
        <v>18</v>
      </c>
      <c r="H9108" s="93">
        <v>22</v>
      </c>
      <c r="I9108" s="93">
        <v>90</v>
      </c>
      <c r="J9108" s="93">
        <v>3</v>
      </c>
      <c r="K9108" s="93">
        <v>0</v>
      </c>
      <c r="L9108" s="93">
        <v>3</v>
      </c>
    </row>
    <row r="9109" spans="1:12" x14ac:dyDescent="0.15">
      <c r="A9109">
        <v>21</v>
      </c>
      <c r="B9109" s="93">
        <v>40</v>
      </c>
      <c r="C9109" s="93">
        <v>19</v>
      </c>
      <c r="D9109" s="93">
        <v>21</v>
      </c>
      <c r="E9109" s="93">
        <v>56</v>
      </c>
      <c r="F9109" s="93">
        <v>35</v>
      </c>
      <c r="G9109" s="93">
        <v>20</v>
      </c>
      <c r="H9109" s="93">
        <v>15</v>
      </c>
      <c r="I9109" s="93">
        <v>91</v>
      </c>
      <c r="J9109" s="93">
        <v>2</v>
      </c>
      <c r="K9109" s="93">
        <v>1</v>
      </c>
      <c r="L9109" s="93">
        <v>1</v>
      </c>
    </row>
    <row r="9110" spans="1:12" x14ac:dyDescent="0.15">
      <c r="A9110">
        <v>22</v>
      </c>
      <c r="B9110" s="93">
        <v>33</v>
      </c>
      <c r="C9110" s="93">
        <v>16</v>
      </c>
      <c r="D9110" s="93">
        <v>17</v>
      </c>
      <c r="E9110" s="93">
        <v>57</v>
      </c>
      <c r="F9110" s="93">
        <v>28</v>
      </c>
      <c r="G9110" s="93">
        <v>13</v>
      </c>
      <c r="H9110" s="93">
        <v>15</v>
      </c>
      <c r="I9110" s="93">
        <v>92</v>
      </c>
      <c r="J9110" s="93">
        <v>2</v>
      </c>
      <c r="K9110" s="93">
        <v>0</v>
      </c>
      <c r="L9110" s="93">
        <v>2</v>
      </c>
    </row>
    <row r="9111" spans="1:12" x14ac:dyDescent="0.15">
      <c r="A9111">
        <v>23</v>
      </c>
      <c r="B9111" s="93">
        <v>23</v>
      </c>
      <c r="C9111" s="93">
        <v>13</v>
      </c>
      <c r="D9111" s="93">
        <v>10</v>
      </c>
      <c r="E9111" s="93">
        <v>58</v>
      </c>
      <c r="F9111" s="93">
        <v>28</v>
      </c>
      <c r="G9111" s="93">
        <v>16</v>
      </c>
      <c r="H9111" s="93">
        <v>12</v>
      </c>
      <c r="I9111" s="93">
        <v>93</v>
      </c>
      <c r="J9111" s="93">
        <v>1</v>
      </c>
      <c r="K9111" s="93">
        <v>1</v>
      </c>
      <c r="L9111" s="93">
        <v>0</v>
      </c>
    </row>
    <row r="9112" spans="1:12" x14ac:dyDescent="0.15">
      <c r="A9112">
        <v>24</v>
      </c>
      <c r="B9112" s="93">
        <v>19</v>
      </c>
      <c r="C9112" s="93">
        <v>11</v>
      </c>
      <c r="D9112" s="93">
        <v>8</v>
      </c>
      <c r="E9112" s="93">
        <v>59</v>
      </c>
      <c r="F9112" s="93">
        <v>33</v>
      </c>
      <c r="G9112" s="93">
        <v>19</v>
      </c>
      <c r="H9112" s="93">
        <v>14</v>
      </c>
      <c r="I9112" s="93">
        <v>94</v>
      </c>
      <c r="J9112" s="93">
        <v>0</v>
      </c>
      <c r="K9112" s="93">
        <v>0</v>
      </c>
      <c r="L9112" s="93">
        <v>0</v>
      </c>
    </row>
    <row r="9113" spans="1:12" x14ac:dyDescent="0.15">
      <c r="A9113" t="s">
        <v>435</v>
      </c>
      <c r="B9113" s="93">
        <v>67</v>
      </c>
      <c r="C9113" s="93">
        <v>35</v>
      </c>
      <c r="D9113" s="93">
        <v>32</v>
      </c>
      <c r="E9113" s="93" t="s">
        <v>436</v>
      </c>
      <c r="F9113" s="93">
        <v>125</v>
      </c>
      <c r="G9113" s="93">
        <v>73</v>
      </c>
      <c r="H9113" s="93">
        <v>52</v>
      </c>
      <c r="I9113" s="93" t="s">
        <v>437</v>
      </c>
      <c r="J9113" s="93">
        <v>1</v>
      </c>
      <c r="K9113" s="93">
        <v>0</v>
      </c>
      <c r="L9113" s="93">
        <v>1</v>
      </c>
    </row>
    <row r="9114" spans="1:12" x14ac:dyDescent="0.15">
      <c r="A9114">
        <v>25</v>
      </c>
      <c r="B9114" s="93">
        <v>17</v>
      </c>
      <c r="C9114" s="93">
        <v>7</v>
      </c>
      <c r="D9114" s="93">
        <v>10</v>
      </c>
      <c r="E9114" s="93">
        <v>60</v>
      </c>
      <c r="F9114" s="93">
        <v>28</v>
      </c>
      <c r="G9114" s="93">
        <v>19</v>
      </c>
      <c r="H9114" s="93">
        <v>9</v>
      </c>
      <c r="I9114" s="93">
        <v>95</v>
      </c>
      <c r="J9114" s="93">
        <v>1</v>
      </c>
      <c r="K9114" s="93">
        <v>0</v>
      </c>
      <c r="L9114" s="93">
        <v>1</v>
      </c>
    </row>
    <row r="9115" spans="1:12" x14ac:dyDescent="0.15">
      <c r="A9115">
        <v>26</v>
      </c>
      <c r="B9115" s="93">
        <v>13</v>
      </c>
      <c r="C9115" s="93">
        <v>6</v>
      </c>
      <c r="D9115" s="93">
        <v>7</v>
      </c>
      <c r="E9115" s="93">
        <v>61</v>
      </c>
      <c r="F9115" s="93">
        <v>32</v>
      </c>
      <c r="G9115" s="93">
        <v>18</v>
      </c>
      <c r="H9115" s="93">
        <v>14</v>
      </c>
      <c r="I9115" s="93">
        <v>96</v>
      </c>
      <c r="J9115" s="93">
        <v>0</v>
      </c>
      <c r="K9115" s="93">
        <v>0</v>
      </c>
      <c r="L9115" s="93">
        <v>0</v>
      </c>
    </row>
    <row r="9116" spans="1:12" x14ac:dyDescent="0.15">
      <c r="A9116">
        <v>27</v>
      </c>
      <c r="B9116" s="93">
        <v>12</v>
      </c>
      <c r="C9116" s="93">
        <v>5</v>
      </c>
      <c r="D9116" s="93">
        <v>7</v>
      </c>
      <c r="E9116" s="93">
        <v>62</v>
      </c>
      <c r="F9116" s="93">
        <v>21</v>
      </c>
      <c r="G9116" s="93">
        <v>15</v>
      </c>
      <c r="H9116" s="93">
        <v>6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8</v>
      </c>
      <c r="C9117" s="93">
        <v>4</v>
      </c>
      <c r="D9117" s="93">
        <v>4</v>
      </c>
      <c r="E9117" s="93">
        <v>63</v>
      </c>
      <c r="F9117" s="93">
        <v>22</v>
      </c>
      <c r="G9117" s="93">
        <v>10</v>
      </c>
      <c r="H9117" s="93">
        <v>12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17</v>
      </c>
      <c r="C9118" s="93">
        <v>13</v>
      </c>
      <c r="D9118" s="93">
        <v>4</v>
      </c>
      <c r="E9118" s="93">
        <v>64</v>
      </c>
      <c r="F9118" s="93">
        <v>22</v>
      </c>
      <c r="G9118" s="93">
        <v>11</v>
      </c>
      <c r="H9118" s="93">
        <v>11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68</v>
      </c>
      <c r="C9119" s="93">
        <v>27</v>
      </c>
      <c r="D9119" s="93">
        <v>41</v>
      </c>
      <c r="E9119" s="93" t="s">
        <v>439</v>
      </c>
      <c r="F9119" s="93">
        <v>86</v>
      </c>
      <c r="G9119" s="93">
        <v>44</v>
      </c>
      <c r="H9119" s="93">
        <v>42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10</v>
      </c>
      <c r="C9120" s="93">
        <v>3</v>
      </c>
      <c r="D9120" s="93">
        <v>7</v>
      </c>
      <c r="E9120" s="93">
        <v>65</v>
      </c>
      <c r="F9120" s="93">
        <v>17</v>
      </c>
      <c r="G9120" s="93">
        <v>10</v>
      </c>
      <c r="H9120" s="93">
        <v>7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15</v>
      </c>
      <c r="C9121" s="93">
        <v>6</v>
      </c>
      <c r="D9121" s="93">
        <v>9</v>
      </c>
      <c r="E9121" s="93">
        <v>66</v>
      </c>
      <c r="F9121" s="93">
        <v>12</v>
      </c>
      <c r="G9121" s="93">
        <v>6</v>
      </c>
      <c r="H9121" s="93">
        <v>6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10</v>
      </c>
      <c r="C9122" s="93">
        <v>4</v>
      </c>
      <c r="D9122" s="93">
        <v>6</v>
      </c>
      <c r="E9122" s="93">
        <v>67</v>
      </c>
      <c r="F9122" s="93">
        <v>18</v>
      </c>
      <c r="G9122" s="93">
        <v>13</v>
      </c>
      <c r="H9122" s="93">
        <v>5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13</v>
      </c>
      <c r="C9123" s="93">
        <v>6</v>
      </c>
      <c r="D9123" s="93">
        <v>7</v>
      </c>
      <c r="E9123" s="93">
        <v>68</v>
      </c>
      <c r="F9123" s="93">
        <v>20</v>
      </c>
      <c r="G9123" s="93">
        <v>9</v>
      </c>
      <c r="H9123" s="93">
        <v>11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20</v>
      </c>
      <c r="C9124" s="93">
        <v>8</v>
      </c>
      <c r="D9124" s="93">
        <v>12</v>
      </c>
      <c r="E9124" s="93">
        <v>69</v>
      </c>
      <c r="F9124" s="93">
        <v>19</v>
      </c>
      <c r="G9124" s="93">
        <v>6</v>
      </c>
      <c r="H9124" s="93">
        <v>13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174</v>
      </c>
      <c r="C9127" s="93" t="s">
        <v>272</v>
      </c>
      <c r="D9127" s="93">
        <v>310</v>
      </c>
      <c r="E9127" s="93" t="s">
        <v>273</v>
      </c>
      <c r="F9127" s="93">
        <v>730</v>
      </c>
      <c r="G9127" s="93" t="s">
        <v>272</v>
      </c>
      <c r="H9127" s="93">
        <v>1429</v>
      </c>
      <c r="I9127" s="93" t="s">
        <v>273</v>
      </c>
      <c r="J9127" s="93">
        <v>153</v>
      </c>
      <c r="K9127" s="93" t="s">
        <v>272</v>
      </c>
      <c r="L9127" s="93">
        <v>332</v>
      </c>
    </row>
    <row r="9128" spans="1:12" x14ac:dyDescent="0.15">
      <c r="A9128" t="s">
        <v>274</v>
      </c>
      <c r="B9128" s="93">
        <v>136</v>
      </c>
      <c r="C9128" s="93" t="s">
        <v>662</v>
      </c>
      <c r="D9128" s="93">
        <v>0.14968614196040561</v>
      </c>
      <c r="E9128" s="93" t="s">
        <v>274</v>
      </c>
      <c r="F9128" s="93">
        <v>699</v>
      </c>
      <c r="G9128" s="93" t="s">
        <v>662</v>
      </c>
      <c r="H9128" s="93">
        <v>0.69000482858522449</v>
      </c>
      <c r="I9128" s="93" t="s">
        <v>274</v>
      </c>
      <c r="J9128" s="93">
        <v>179</v>
      </c>
      <c r="K9128" s="93" t="s">
        <v>662</v>
      </c>
      <c r="L9128" s="93">
        <v>0.16030902945436987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44012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7795</v>
      </c>
      <c r="C9133" s="93">
        <v>4108</v>
      </c>
      <c r="D9133" s="93">
        <v>3687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210</v>
      </c>
      <c r="C9134" s="93">
        <v>116</v>
      </c>
      <c r="D9134" s="93">
        <v>94</v>
      </c>
      <c r="E9134" s="93" t="s">
        <v>421</v>
      </c>
      <c r="F9134" s="93">
        <v>574</v>
      </c>
      <c r="G9134" s="93">
        <v>327</v>
      </c>
      <c r="H9134" s="93">
        <v>247</v>
      </c>
      <c r="I9134" s="93" t="s">
        <v>422</v>
      </c>
      <c r="J9134" s="93">
        <v>454</v>
      </c>
      <c r="K9134" s="93">
        <v>232</v>
      </c>
      <c r="L9134" s="93">
        <v>222</v>
      </c>
    </row>
    <row r="9135" spans="1:12" x14ac:dyDescent="0.15">
      <c r="A9135">
        <v>0</v>
      </c>
      <c r="B9135" s="93">
        <v>37</v>
      </c>
      <c r="C9135" s="93">
        <v>18</v>
      </c>
      <c r="D9135" s="93">
        <v>19</v>
      </c>
      <c r="E9135" s="93">
        <v>35</v>
      </c>
      <c r="F9135" s="93">
        <v>122</v>
      </c>
      <c r="G9135" s="93">
        <v>75</v>
      </c>
      <c r="H9135" s="93">
        <v>47</v>
      </c>
      <c r="I9135" s="93">
        <v>70</v>
      </c>
      <c r="J9135" s="93">
        <v>106</v>
      </c>
      <c r="K9135" s="93">
        <v>53</v>
      </c>
      <c r="L9135" s="93">
        <v>53</v>
      </c>
    </row>
    <row r="9136" spans="1:12" x14ac:dyDescent="0.15">
      <c r="A9136">
        <v>1</v>
      </c>
      <c r="B9136" s="93">
        <v>41</v>
      </c>
      <c r="C9136" s="93">
        <v>17</v>
      </c>
      <c r="D9136" s="93">
        <v>24</v>
      </c>
      <c r="E9136" s="93">
        <v>36</v>
      </c>
      <c r="F9136" s="93">
        <v>109</v>
      </c>
      <c r="G9136" s="93">
        <v>62</v>
      </c>
      <c r="H9136" s="93">
        <v>47</v>
      </c>
      <c r="I9136" s="93">
        <v>71</v>
      </c>
      <c r="J9136" s="93">
        <v>101</v>
      </c>
      <c r="K9136" s="93">
        <v>50</v>
      </c>
      <c r="L9136" s="93">
        <v>51</v>
      </c>
    </row>
    <row r="9137" spans="1:12" x14ac:dyDescent="0.15">
      <c r="A9137">
        <v>2</v>
      </c>
      <c r="B9137" s="93">
        <v>34</v>
      </c>
      <c r="C9137" s="93">
        <v>19</v>
      </c>
      <c r="D9137" s="93">
        <v>15</v>
      </c>
      <c r="E9137" s="93">
        <v>37</v>
      </c>
      <c r="F9137" s="93">
        <v>108</v>
      </c>
      <c r="G9137" s="93">
        <v>53</v>
      </c>
      <c r="H9137" s="93">
        <v>55</v>
      </c>
      <c r="I9137" s="93">
        <v>72</v>
      </c>
      <c r="J9137" s="93">
        <v>101</v>
      </c>
      <c r="K9137" s="93">
        <v>56</v>
      </c>
      <c r="L9137" s="93">
        <v>45</v>
      </c>
    </row>
    <row r="9138" spans="1:12" x14ac:dyDescent="0.15">
      <c r="A9138">
        <v>3</v>
      </c>
      <c r="B9138" s="93">
        <v>45</v>
      </c>
      <c r="C9138" s="93">
        <v>25</v>
      </c>
      <c r="D9138" s="93">
        <v>20</v>
      </c>
      <c r="E9138" s="93">
        <v>38</v>
      </c>
      <c r="F9138" s="93">
        <v>109</v>
      </c>
      <c r="G9138" s="93">
        <v>67</v>
      </c>
      <c r="H9138" s="93">
        <v>42</v>
      </c>
      <c r="I9138" s="93">
        <v>73</v>
      </c>
      <c r="J9138" s="93">
        <v>97</v>
      </c>
      <c r="K9138" s="93">
        <v>50</v>
      </c>
      <c r="L9138" s="93">
        <v>47</v>
      </c>
    </row>
    <row r="9139" spans="1:12" x14ac:dyDescent="0.15">
      <c r="A9139">
        <v>4</v>
      </c>
      <c r="B9139" s="93">
        <v>53</v>
      </c>
      <c r="C9139" s="93">
        <v>37</v>
      </c>
      <c r="D9139" s="93">
        <v>16</v>
      </c>
      <c r="E9139" s="93">
        <v>39</v>
      </c>
      <c r="F9139" s="93">
        <v>126</v>
      </c>
      <c r="G9139" s="93">
        <v>70</v>
      </c>
      <c r="H9139" s="93">
        <v>56</v>
      </c>
      <c r="I9139" s="93">
        <v>74</v>
      </c>
      <c r="J9139" s="93">
        <v>49</v>
      </c>
      <c r="K9139" s="93">
        <v>23</v>
      </c>
      <c r="L9139" s="93">
        <v>26</v>
      </c>
    </row>
    <row r="9140" spans="1:12" x14ac:dyDescent="0.15">
      <c r="A9140" t="s">
        <v>423</v>
      </c>
      <c r="B9140" s="93">
        <v>286</v>
      </c>
      <c r="C9140" s="93">
        <v>157</v>
      </c>
      <c r="D9140" s="93">
        <v>129</v>
      </c>
      <c r="E9140" s="93" t="s">
        <v>424</v>
      </c>
      <c r="F9140" s="93">
        <v>604</v>
      </c>
      <c r="G9140" s="93">
        <v>328</v>
      </c>
      <c r="H9140" s="93">
        <v>276</v>
      </c>
      <c r="I9140" s="93" t="s">
        <v>425</v>
      </c>
      <c r="J9140" s="93">
        <v>318</v>
      </c>
      <c r="K9140" s="93">
        <v>157</v>
      </c>
      <c r="L9140" s="93">
        <v>161</v>
      </c>
    </row>
    <row r="9141" spans="1:12" x14ac:dyDescent="0.15">
      <c r="A9141">
        <v>5</v>
      </c>
      <c r="B9141" s="93">
        <v>48</v>
      </c>
      <c r="C9141" s="93">
        <v>27</v>
      </c>
      <c r="D9141" s="93">
        <v>21</v>
      </c>
      <c r="E9141" s="93">
        <v>40</v>
      </c>
      <c r="F9141" s="93">
        <v>109</v>
      </c>
      <c r="G9141" s="93">
        <v>63</v>
      </c>
      <c r="H9141" s="93">
        <v>46</v>
      </c>
      <c r="I9141" s="93">
        <v>75</v>
      </c>
      <c r="J9141" s="93">
        <v>65</v>
      </c>
      <c r="K9141" s="93">
        <v>37</v>
      </c>
      <c r="L9141" s="93">
        <v>28</v>
      </c>
    </row>
    <row r="9142" spans="1:12" x14ac:dyDescent="0.15">
      <c r="A9142">
        <v>6</v>
      </c>
      <c r="B9142" s="93">
        <v>54</v>
      </c>
      <c r="C9142" s="93">
        <v>26</v>
      </c>
      <c r="D9142" s="93">
        <v>28</v>
      </c>
      <c r="E9142" s="93">
        <v>41</v>
      </c>
      <c r="F9142" s="93">
        <v>128</v>
      </c>
      <c r="G9142" s="93">
        <v>64</v>
      </c>
      <c r="H9142" s="93">
        <v>64</v>
      </c>
      <c r="I9142" s="93">
        <v>76</v>
      </c>
      <c r="J9142" s="93">
        <v>87</v>
      </c>
      <c r="K9142" s="93">
        <v>51</v>
      </c>
      <c r="L9142" s="93">
        <v>36</v>
      </c>
    </row>
    <row r="9143" spans="1:12" x14ac:dyDescent="0.15">
      <c r="A9143">
        <v>7</v>
      </c>
      <c r="B9143" s="93">
        <v>60</v>
      </c>
      <c r="C9143" s="93">
        <v>31</v>
      </c>
      <c r="D9143" s="93">
        <v>29</v>
      </c>
      <c r="E9143" s="93">
        <v>42</v>
      </c>
      <c r="F9143" s="93">
        <v>118</v>
      </c>
      <c r="G9143" s="93">
        <v>60</v>
      </c>
      <c r="H9143" s="93">
        <v>58</v>
      </c>
      <c r="I9143" s="93">
        <v>77</v>
      </c>
      <c r="J9143" s="93">
        <v>55</v>
      </c>
      <c r="K9143" s="93">
        <v>23</v>
      </c>
      <c r="L9143" s="93">
        <v>32</v>
      </c>
    </row>
    <row r="9144" spans="1:12" x14ac:dyDescent="0.15">
      <c r="A9144">
        <v>8</v>
      </c>
      <c r="B9144" s="93">
        <v>54</v>
      </c>
      <c r="C9144" s="93">
        <v>31</v>
      </c>
      <c r="D9144" s="93">
        <v>23</v>
      </c>
      <c r="E9144" s="93">
        <v>43</v>
      </c>
      <c r="F9144" s="93">
        <v>125</v>
      </c>
      <c r="G9144" s="93">
        <v>73</v>
      </c>
      <c r="H9144" s="93">
        <v>52</v>
      </c>
      <c r="I9144" s="93">
        <v>78</v>
      </c>
      <c r="J9144" s="93">
        <v>53</v>
      </c>
      <c r="K9144" s="93">
        <v>22</v>
      </c>
      <c r="L9144" s="93">
        <v>31</v>
      </c>
    </row>
    <row r="9145" spans="1:12" x14ac:dyDescent="0.15">
      <c r="A9145">
        <v>9</v>
      </c>
      <c r="B9145" s="93">
        <v>70</v>
      </c>
      <c r="C9145" s="93">
        <v>42</v>
      </c>
      <c r="D9145" s="93">
        <v>28</v>
      </c>
      <c r="E9145" s="93">
        <v>44</v>
      </c>
      <c r="F9145" s="93">
        <v>124</v>
      </c>
      <c r="G9145" s="93">
        <v>68</v>
      </c>
      <c r="H9145" s="93">
        <v>56</v>
      </c>
      <c r="I9145" s="93">
        <v>79</v>
      </c>
      <c r="J9145" s="93">
        <v>58</v>
      </c>
      <c r="K9145" s="93">
        <v>24</v>
      </c>
      <c r="L9145" s="93">
        <v>34</v>
      </c>
    </row>
    <row r="9146" spans="1:12" x14ac:dyDescent="0.15">
      <c r="A9146" t="s">
        <v>426</v>
      </c>
      <c r="B9146" s="93">
        <v>271</v>
      </c>
      <c r="C9146" s="93">
        <v>152</v>
      </c>
      <c r="D9146" s="93">
        <v>119</v>
      </c>
      <c r="E9146" s="93" t="s">
        <v>427</v>
      </c>
      <c r="F9146" s="93">
        <v>643</v>
      </c>
      <c r="G9146" s="93">
        <v>347</v>
      </c>
      <c r="H9146" s="93">
        <v>296</v>
      </c>
      <c r="I9146" s="93" t="s">
        <v>428</v>
      </c>
      <c r="J9146" s="93">
        <v>235</v>
      </c>
      <c r="K9146" s="93">
        <v>95</v>
      </c>
      <c r="L9146" s="93">
        <v>140</v>
      </c>
    </row>
    <row r="9147" spans="1:12" x14ac:dyDescent="0.15">
      <c r="A9147">
        <v>10</v>
      </c>
      <c r="B9147" s="93">
        <v>72</v>
      </c>
      <c r="C9147" s="93">
        <v>41</v>
      </c>
      <c r="D9147" s="93">
        <v>31</v>
      </c>
      <c r="E9147" s="93">
        <v>45</v>
      </c>
      <c r="F9147" s="93">
        <v>119</v>
      </c>
      <c r="G9147" s="93">
        <v>60</v>
      </c>
      <c r="H9147" s="93">
        <v>59</v>
      </c>
      <c r="I9147" s="93">
        <v>80</v>
      </c>
      <c r="J9147" s="93">
        <v>61</v>
      </c>
      <c r="K9147" s="93">
        <v>30</v>
      </c>
      <c r="L9147" s="93">
        <v>31</v>
      </c>
    </row>
    <row r="9148" spans="1:12" x14ac:dyDescent="0.15">
      <c r="A9148">
        <v>11</v>
      </c>
      <c r="B9148" s="93">
        <v>41</v>
      </c>
      <c r="C9148" s="93">
        <v>21</v>
      </c>
      <c r="D9148" s="93">
        <v>20</v>
      </c>
      <c r="E9148" s="93">
        <v>46</v>
      </c>
      <c r="F9148" s="93">
        <v>130</v>
      </c>
      <c r="G9148" s="93">
        <v>72</v>
      </c>
      <c r="H9148" s="93">
        <v>58</v>
      </c>
      <c r="I9148" s="93">
        <v>81</v>
      </c>
      <c r="J9148" s="93">
        <v>41</v>
      </c>
      <c r="K9148" s="93">
        <v>16</v>
      </c>
      <c r="L9148" s="93">
        <v>25</v>
      </c>
    </row>
    <row r="9149" spans="1:12" x14ac:dyDescent="0.15">
      <c r="A9149">
        <v>12</v>
      </c>
      <c r="B9149" s="93">
        <v>51</v>
      </c>
      <c r="C9149" s="93">
        <v>24</v>
      </c>
      <c r="D9149" s="93">
        <v>27</v>
      </c>
      <c r="E9149" s="93">
        <v>47</v>
      </c>
      <c r="F9149" s="93">
        <v>139</v>
      </c>
      <c r="G9149" s="93">
        <v>72</v>
      </c>
      <c r="H9149" s="93">
        <v>67</v>
      </c>
      <c r="I9149" s="93">
        <v>82</v>
      </c>
      <c r="J9149" s="93">
        <v>49</v>
      </c>
      <c r="K9149" s="93">
        <v>21</v>
      </c>
      <c r="L9149" s="93">
        <v>28</v>
      </c>
    </row>
    <row r="9150" spans="1:12" x14ac:dyDescent="0.15">
      <c r="A9150">
        <v>13</v>
      </c>
      <c r="B9150" s="93">
        <v>61</v>
      </c>
      <c r="C9150" s="93">
        <v>40</v>
      </c>
      <c r="D9150" s="93">
        <v>21</v>
      </c>
      <c r="E9150" s="93">
        <v>48</v>
      </c>
      <c r="F9150" s="93">
        <v>127</v>
      </c>
      <c r="G9150" s="93">
        <v>75</v>
      </c>
      <c r="H9150" s="93">
        <v>52</v>
      </c>
      <c r="I9150" s="93">
        <v>83</v>
      </c>
      <c r="J9150" s="93">
        <v>41</v>
      </c>
      <c r="K9150" s="93">
        <v>15</v>
      </c>
      <c r="L9150" s="93">
        <v>26</v>
      </c>
    </row>
    <row r="9151" spans="1:12" x14ac:dyDescent="0.15">
      <c r="A9151">
        <v>14</v>
      </c>
      <c r="B9151" s="93">
        <v>46</v>
      </c>
      <c r="C9151" s="93">
        <v>26</v>
      </c>
      <c r="D9151" s="93">
        <v>20</v>
      </c>
      <c r="E9151" s="93">
        <v>49</v>
      </c>
      <c r="F9151" s="93">
        <v>128</v>
      </c>
      <c r="G9151" s="93">
        <v>68</v>
      </c>
      <c r="H9151" s="93">
        <v>60</v>
      </c>
      <c r="I9151" s="93">
        <v>84</v>
      </c>
      <c r="J9151" s="93">
        <v>43</v>
      </c>
      <c r="K9151" s="93">
        <v>13</v>
      </c>
      <c r="L9151" s="93">
        <v>30</v>
      </c>
    </row>
    <row r="9152" spans="1:12" x14ac:dyDescent="0.15">
      <c r="A9152" t="s">
        <v>429</v>
      </c>
      <c r="B9152" s="93">
        <v>324</v>
      </c>
      <c r="C9152" s="93">
        <v>159</v>
      </c>
      <c r="D9152" s="93">
        <v>165</v>
      </c>
      <c r="E9152" s="93" t="s">
        <v>430</v>
      </c>
      <c r="F9152" s="93">
        <v>607</v>
      </c>
      <c r="G9152" s="93">
        <v>345</v>
      </c>
      <c r="H9152" s="93">
        <v>262</v>
      </c>
      <c r="I9152" s="93" t="s">
        <v>431</v>
      </c>
      <c r="J9152" s="93">
        <v>133</v>
      </c>
      <c r="K9152" s="93">
        <v>48</v>
      </c>
      <c r="L9152" s="93">
        <v>85</v>
      </c>
    </row>
    <row r="9153" spans="1:12" x14ac:dyDescent="0.15">
      <c r="A9153">
        <v>15</v>
      </c>
      <c r="B9153" s="93">
        <v>56</v>
      </c>
      <c r="C9153" s="93">
        <v>29</v>
      </c>
      <c r="D9153" s="93">
        <v>27</v>
      </c>
      <c r="E9153" s="93">
        <v>50</v>
      </c>
      <c r="F9153" s="93">
        <v>123</v>
      </c>
      <c r="G9153" s="93">
        <v>71</v>
      </c>
      <c r="H9153" s="93">
        <v>52</v>
      </c>
      <c r="I9153" s="93">
        <v>85</v>
      </c>
      <c r="J9153" s="93">
        <v>34</v>
      </c>
      <c r="K9153" s="93">
        <v>13</v>
      </c>
      <c r="L9153" s="93">
        <v>21</v>
      </c>
    </row>
    <row r="9154" spans="1:12" x14ac:dyDescent="0.15">
      <c r="A9154">
        <v>16</v>
      </c>
      <c r="B9154" s="93">
        <v>60</v>
      </c>
      <c r="C9154" s="93">
        <v>26</v>
      </c>
      <c r="D9154" s="93">
        <v>34</v>
      </c>
      <c r="E9154" s="93">
        <v>51</v>
      </c>
      <c r="F9154" s="93">
        <v>137</v>
      </c>
      <c r="G9154" s="93">
        <v>72</v>
      </c>
      <c r="H9154" s="93">
        <v>65</v>
      </c>
      <c r="I9154" s="93">
        <v>86</v>
      </c>
      <c r="J9154" s="93">
        <v>30</v>
      </c>
      <c r="K9154" s="93">
        <v>14</v>
      </c>
      <c r="L9154" s="93">
        <v>16</v>
      </c>
    </row>
    <row r="9155" spans="1:12" x14ac:dyDescent="0.15">
      <c r="A9155">
        <v>17</v>
      </c>
      <c r="B9155" s="93">
        <v>49</v>
      </c>
      <c r="C9155" s="93">
        <v>29</v>
      </c>
      <c r="D9155" s="93">
        <v>20</v>
      </c>
      <c r="E9155" s="93">
        <v>52</v>
      </c>
      <c r="F9155" s="93">
        <v>126</v>
      </c>
      <c r="G9155" s="93">
        <v>69</v>
      </c>
      <c r="H9155" s="93">
        <v>57</v>
      </c>
      <c r="I9155" s="93">
        <v>87</v>
      </c>
      <c r="J9155" s="93">
        <v>31</v>
      </c>
      <c r="K9155" s="93">
        <v>10</v>
      </c>
      <c r="L9155" s="93">
        <v>21</v>
      </c>
    </row>
    <row r="9156" spans="1:12" x14ac:dyDescent="0.15">
      <c r="A9156">
        <v>18</v>
      </c>
      <c r="B9156" s="93">
        <v>65</v>
      </c>
      <c r="C9156" s="93">
        <v>32</v>
      </c>
      <c r="D9156" s="93">
        <v>33</v>
      </c>
      <c r="E9156" s="93">
        <v>53</v>
      </c>
      <c r="F9156" s="93">
        <v>119</v>
      </c>
      <c r="G9156" s="93">
        <v>70</v>
      </c>
      <c r="H9156" s="93">
        <v>49</v>
      </c>
      <c r="I9156" s="93">
        <v>88</v>
      </c>
      <c r="J9156" s="93">
        <v>18</v>
      </c>
      <c r="K9156" s="93">
        <v>5</v>
      </c>
      <c r="L9156" s="93">
        <v>13</v>
      </c>
    </row>
    <row r="9157" spans="1:12" x14ac:dyDescent="0.15">
      <c r="A9157">
        <v>19</v>
      </c>
      <c r="B9157" s="93">
        <v>94</v>
      </c>
      <c r="C9157" s="93">
        <v>43</v>
      </c>
      <c r="D9157" s="93">
        <v>51</v>
      </c>
      <c r="E9157" s="93">
        <v>54</v>
      </c>
      <c r="F9157" s="93">
        <v>102</v>
      </c>
      <c r="G9157" s="93">
        <v>63</v>
      </c>
      <c r="H9157" s="93">
        <v>39</v>
      </c>
      <c r="I9157" s="93">
        <v>89</v>
      </c>
      <c r="J9157" s="93">
        <v>20</v>
      </c>
      <c r="K9157" s="93">
        <v>6</v>
      </c>
      <c r="L9157" s="93">
        <v>14</v>
      </c>
    </row>
    <row r="9158" spans="1:12" x14ac:dyDescent="0.15">
      <c r="A9158" t="s">
        <v>432</v>
      </c>
      <c r="B9158" s="93">
        <v>645</v>
      </c>
      <c r="C9158" s="93">
        <v>326</v>
      </c>
      <c r="D9158" s="93">
        <v>319</v>
      </c>
      <c r="E9158" s="93" t="s">
        <v>433</v>
      </c>
      <c r="F9158" s="93">
        <v>466</v>
      </c>
      <c r="G9158" s="93">
        <v>247</v>
      </c>
      <c r="H9158" s="93">
        <v>219</v>
      </c>
      <c r="I9158" s="93" t="s">
        <v>434</v>
      </c>
      <c r="J9158" s="93">
        <v>68</v>
      </c>
      <c r="K9158" s="93">
        <v>13</v>
      </c>
      <c r="L9158" s="93">
        <v>55</v>
      </c>
    </row>
    <row r="9159" spans="1:12" x14ac:dyDescent="0.15">
      <c r="A9159">
        <v>20</v>
      </c>
      <c r="B9159" s="93">
        <v>109</v>
      </c>
      <c r="C9159" s="93">
        <v>50</v>
      </c>
      <c r="D9159" s="93">
        <v>59</v>
      </c>
      <c r="E9159" s="93">
        <v>55</v>
      </c>
      <c r="F9159" s="93">
        <v>105</v>
      </c>
      <c r="G9159" s="93">
        <v>55</v>
      </c>
      <c r="H9159" s="93">
        <v>50</v>
      </c>
      <c r="I9159" s="93">
        <v>90</v>
      </c>
      <c r="J9159" s="93">
        <v>18</v>
      </c>
      <c r="K9159" s="93">
        <v>8</v>
      </c>
      <c r="L9159" s="93">
        <v>10</v>
      </c>
    </row>
    <row r="9160" spans="1:12" x14ac:dyDescent="0.15">
      <c r="A9160">
        <v>21</v>
      </c>
      <c r="B9160" s="93">
        <v>118</v>
      </c>
      <c r="C9160" s="93">
        <v>62</v>
      </c>
      <c r="D9160" s="93">
        <v>56</v>
      </c>
      <c r="E9160" s="93">
        <v>56</v>
      </c>
      <c r="F9160" s="93">
        <v>106</v>
      </c>
      <c r="G9160" s="93">
        <v>63</v>
      </c>
      <c r="H9160" s="93">
        <v>43</v>
      </c>
      <c r="I9160" s="93">
        <v>91</v>
      </c>
      <c r="J9160" s="93">
        <v>18</v>
      </c>
      <c r="K9160" s="93">
        <v>3</v>
      </c>
      <c r="L9160" s="93">
        <v>15</v>
      </c>
    </row>
    <row r="9161" spans="1:12" x14ac:dyDescent="0.15">
      <c r="A9161">
        <v>22</v>
      </c>
      <c r="B9161" s="93">
        <v>140</v>
      </c>
      <c r="C9161" s="93">
        <v>64</v>
      </c>
      <c r="D9161" s="93">
        <v>76</v>
      </c>
      <c r="E9161" s="93">
        <v>57</v>
      </c>
      <c r="F9161" s="93">
        <v>85</v>
      </c>
      <c r="G9161" s="93">
        <v>42</v>
      </c>
      <c r="H9161" s="93">
        <v>43</v>
      </c>
      <c r="I9161" s="93">
        <v>92</v>
      </c>
      <c r="J9161" s="93">
        <v>8</v>
      </c>
      <c r="K9161" s="93">
        <v>1</v>
      </c>
      <c r="L9161" s="93">
        <v>7</v>
      </c>
    </row>
    <row r="9162" spans="1:12" x14ac:dyDescent="0.15">
      <c r="A9162">
        <v>23</v>
      </c>
      <c r="B9162" s="93">
        <v>138</v>
      </c>
      <c r="C9162" s="93">
        <v>81</v>
      </c>
      <c r="D9162" s="93">
        <v>57</v>
      </c>
      <c r="E9162" s="93">
        <v>58</v>
      </c>
      <c r="F9162" s="93">
        <v>84</v>
      </c>
      <c r="G9162" s="93">
        <v>40</v>
      </c>
      <c r="H9162" s="93">
        <v>44</v>
      </c>
      <c r="I9162" s="93">
        <v>93</v>
      </c>
      <c r="J9162" s="93">
        <v>14</v>
      </c>
      <c r="K9162" s="93">
        <v>1</v>
      </c>
      <c r="L9162" s="93">
        <v>13</v>
      </c>
    </row>
    <row r="9163" spans="1:12" x14ac:dyDescent="0.15">
      <c r="A9163">
        <v>24</v>
      </c>
      <c r="B9163" s="93">
        <v>140</v>
      </c>
      <c r="C9163" s="93">
        <v>69</v>
      </c>
      <c r="D9163" s="93">
        <v>71</v>
      </c>
      <c r="E9163" s="93">
        <v>59</v>
      </c>
      <c r="F9163" s="93">
        <v>86</v>
      </c>
      <c r="G9163" s="93">
        <v>47</v>
      </c>
      <c r="H9163" s="93">
        <v>39</v>
      </c>
      <c r="I9163" s="93">
        <v>94</v>
      </c>
      <c r="J9163" s="93">
        <v>10</v>
      </c>
      <c r="K9163" s="93">
        <v>0</v>
      </c>
      <c r="L9163" s="93">
        <v>10</v>
      </c>
    </row>
    <row r="9164" spans="1:12" x14ac:dyDescent="0.15">
      <c r="A9164" t="s">
        <v>435</v>
      </c>
      <c r="B9164" s="93">
        <v>610</v>
      </c>
      <c r="C9164" s="93">
        <v>341</v>
      </c>
      <c r="D9164" s="93">
        <v>269</v>
      </c>
      <c r="E9164" s="93" t="s">
        <v>436</v>
      </c>
      <c r="F9164" s="93">
        <v>380</v>
      </c>
      <c r="G9164" s="93">
        <v>202</v>
      </c>
      <c r="H9164" s="93">
        <v>178</v>
      </c>
      <c r="I9164" s="93" t="s">
        <v>437</v>
      </c>
      <c r="J9164" s="93">
        <v>19</v>
      </c>
      <c r="K9164" s="93">
        <v>5</v>
      </c>
      <c r="L9164" s="93">
        <v>14</v>
      </c>
    </row>
    <row r="9165" spans="1:12" x14ac:dyDescent="0.15">
      <c r="A9165">
        <v>25</v>
      </c>
      <c r="B9165" s="93">
        <v>127</v>
      </c>
      <c r="C9165" s="93">
        <v>75</v>
      </c>
      <c r="D9165" s="93">
        <v>52</v>
      </c>
      <c r="E9165" s="93">
        <v>60</v>
      </c>
      <c r="F9165" s="93">
        <v>80</v>
      </c>
      <c r="G9165" s="93">
        <v>44</v>
      </c>
      <c r="H9165" s="93">
        <v>36</v>
      </c>
      <c r="I9165" s="93">
        <v>95</v>
      </c>
      <c r="J9165" s="93">
        <v>5</v>
      </c>
      <c r="K9165" s="93">
        <v>2</v>
      </c>
      <c r="L9165" s="93">
        <v>3</v>
      </c>
    </row>
    <row r="9166" spans="1:12" x14ac:dyDescent="0.15">
      <c r="A9166">
        <v>26</v>
      </c>
      <c r="B9166" s="93">
        <v>111</v>
      </c>
      <c r="C9166" s="93">
        <v>64</v>
      </c>
      <c r="D9166" s="93">
        <v>47</v>
      </c>
      <c r="E9166" s="93">
        <v>61</v>
      </c>
      <c r="F9166" s="93">
        <v>85</v>
      </c>
      <c r="G9166" s="93">
        <v>47</v>
      </c>
      <c r="H9166" s="93">
        <v>38</v>
      </c>
      <c r="I9166" s="93">
        <v>96</v>
      </c>
      <c r="J9166" s="93">
        <v>6</v>
      </c>
      <c r="K9166" s="93">
        <v>1</v>
      </c>
      <c r="L9166" s="93">
        <v>5</v>
      </c>
    </row>
    <row r="9167" spans="1:12" x14ac:dyDescent="0.15">
      <c r="A9167">
        <v>27</v>
      </c>
      <c r="B9167" s="93">
        <v>119</v>
      </c>
      <c r="C9167" s="93">
        <v>59</v>
      </c>
      <c r="D9167" s="93">
        <v>60</v>
      </c>
      <c r="E9167" s="93">
        <v>62</v>
      </c>
      <c r="F9167" s="93">
        <v>74</v>
      </c>
      <c r="G9167" s="93">
        <v>39</v>
      </c>
      <c r="H9167" s="93">
        <v>35</v>
      </c>
      <c r="I9167" s="93">
        <v>97</v>
      </c>
      <c r="J9167" s="93">
        <v>3</v>
      </c>
      <c r="K9167" s="93">
        <v>1</v>
      </c>
      <c r="L9167" s="93">
        <v>2</v>
      </c>
    </row>
    <row r="9168" spans="1:12" x14ac:dyDescent="0.15">
      <c r="A9168">
        <v>28</v>
      </c>
      <c r="B9168" s="93">
        <v>139</v>
      </c>
      <c r="C9168" s="93">
        <v>77</v>
      </c>
      <c r="D9168" s="93">
        <v>62</v>
      </c>
      <c r="E9168" s="93">
        <v>63</v>
      </c>
      <c r="F9168" s="93">
        <v>67</v>
      </c>
      <c r="G9168" s="93">
        <v>38</v>
      </c>
      <c r="H9168" s="93">
        <v>29</v>
      </c>
      <c r="I9168" s="93">
        <v>98</v>
      </c>
      <c r="J9168" s="93">
        <v>4</v>
      </c>
      <c r="K9168" s="93">
        <v>0</v>
      </c>
      <c r="L9168" s="93">
        <v>4</v>
      </c>
    </row>
    <row r="9169" spans="1:12" x14ac:dyDescent="0.15">
      <c r="A9169">
        <v>29</v>
      </c>
      <c r="B9169" s="93">
        <v>114</v>
      </c>
      <c r="C9169" s="93">
        <v>66</v>
      </c>
      <c r="D9169" s="93">
        <v>48</v>
      </c>
      <c r="E9169" s="93">
        <v>64</v>
      </c>
      <c r="F9169" s="93">
        <v>74</v>
      </c>
      <c r="G9169" s="93">
        <v>34</v>
      </c>
      <c r="H9169" s="93">
        <v>40</v>
      </c>
      <c r="I9169" s="93">
        <v>99</v>
      </c>
      <c r="J9169" s="93">
        <v>1</v>
      </c>
      <c r="K9169" s="93">
        <v>1</v>
      </c>
      <c r="L9169" s="93">
        <v>0</v>
      </c>
    </row>
    <row r="9170" spans="1:12" x14ac:dyDescent="0.15">
      <c r="A9170" t="s">
        <v>438</v>
      </c>
      <c r="B9170" s="93">
        <v>554</v>
      </c>
      <c r="C9170" s="93">
        <v>320</v>
      </c>
      <c r="D9170" s="93">
        <v>234</v>
      </c>
      <c r="E9170" s="93" t="s">
        <v>439</v>
      </c>
      <c r="F9170" s="93">
        <v>392</v>
      </c>
      <c r="G9170" s="93">
        <v>191</v>
      </c>
      <c r="H9170" s="93">
        <v>201</v>
      </c>
      <c r="I9170" s="93" t="s">
        <v>440</v>
      </c>
      <c r="J9170" s="93">
        <v>2</v>
      </c>
      <c r="K9170" s="93">
        <v>0</v>
      </c>
      <c r="L9170" s="93">
        <v>2</v>
      </c>
    </row>
    <row r="9171" spans="1:12" x14ac:dyDescent="0.15">
      <c r="A9171">
        <v>30</v>
      </c>
      <c r="B9171" s="93">
        <v>133</v>
      </c>
      <c r="C9171" s="93">
        <v>78</v>
      </c>
      <c r="D9171" s="93">
        <v>55</v>
      </c>
      <c r="E9171" s="93">
        <v>65</v>
      </c>
      <c r="F9171" s="93">
        <v>67</v>
      </c>
      <c r="G9171" s="93">
        <v>34</v>
      </c>
      <c r="H9171" s="93">
        <v>33</v>
      </c>
      <c r="I9171" s="93">
        <v>100</v>
      </c>
      <c r="J9171" s="93">
        <v>1</v>
      </c>
      <c r="K9171" s="93">
        <v>0</v>
      </c>
      <c r="L9171" s="93">
        <v>1</v>
      </c>
    </row>
    <row r="9172" spans="1:12" x14ac:dyDescent="0.15">
      <c r="A9172">
        <v>31</v>
      </c>
      <c r="B9172" s="93">
        <v>108</v>
      </c>
      <c r="C9172" s="93">
        <v>59</v>
      </c>
      <c r="D9172" s="93">
        <v>49</v>
      </c>
      <c r="E9172" s="93">
        <v>66</v>
      </c>
      <c r="F9172" s="93">
        <v>67</v>
      </c>
      <c r="G9172" s="93">
        <v>33</v>
      </c>
      <c r="H9172" s="93">
        <v>34</v>
      </c>
      <c r="I9172" s="93">
        <v>101</v>
      </c>
      <c r="J9172" s="93">
        <v>0</v>
      </c>
      <c r="K9172" s="93">
        <v>0</v>
      </c>
      <c r="L9172" s="93">
        <v>0</v>
      </c>
    </row>
    <row r="9173" spans="1:12" x14ac:dyDescent="0.15">
      <c r="A9173">
        <v>32</v>
      </c>
      <c r="B9173" s="93">
        <v>110</v>
      </c>
      <c r="C9173" s="93">
        <v>65</v>
      </c>
      <c r="D9173" s="93">
        <v>45</v>
      </c>
      <c r="E9173" s="93">
        <v>67</v>
      </c>
      <c r="F9173" s="93">
        <v>82</v>
      </c>
      <c r="G9173" s="93">
        <v>42</v>
      </c>
      <c r="H9173" s="93">
        <v>40</v>
      </c>
      <c r="I9173" s="93">
        <v>102</v>
      </c>
      <c r="J9173" s="93">
        <v>0</v>
      </c>
      <c r="K9173" s="93">
        <v>0</v>
      </c>
      <c r="L9173" s="93">
        <v>0</v>
      </c>
    </row>
    <row r="9174" spans="1:12" x14ac:dyDescent="0.15">
      <c r="A9174">
        <v>33</v>
      </c>
      <c r="B9174" s="93">
        <v>113</v>
      </c>
      <c r="C9174" s="93">
        <v>63</v>
      </c>
      <c r="D9174" s="93">
        <v>50</v>
      </c>
      <c r="E9174" s="93">
        <v>68</v>
      </c>
      <c r="F9174" s="93">
        <v>91</v>
      </c>
      <c r="G9174" s="93">
        <v>43</v>
      </c>
      <c r="H9174" s="93">
        <v>48</v>
      </c>
      <c r="I9174" s="93" t="s">
        <v>441</v>
      </c>
      <c r="J9174" s="93">
        <v>1</v>
      </c>
      <c r="K9174" s="93">
        <v>0</v>
      </c>
      <c r="L9174" s="93">
        <v>1</v>
      </c>
    </row>
    <row r="9175" spans="1:12" x14ac:dyDescent="0.15">
      <c r="A9175">
        <v>34</v>
      </c>
      <c r="B9175" s="93">
        <v>90</v>
      </c>
      <c r="C9175" s="93">
        <v>55</v>
      </c>
      <c r="D9175" s="93">
        <v>35</v>
      </c>
      <c r="E9175" s="93">
        <v>69</v>
      </c>
      <c r="F9175" s="93">
        <v>85</v>
      </c>
      <c r="G9175" s="93">
        <v>39</v>
      </c>
      <c r="H9175" s="93">
        <v>46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425</v>
      </c>
      <c r="C9178" s="93" t="s">
        <v>272</v>
      </c>
      <c r="D9178" s="93">
        <v>767</v>
      </c>
      <c r="E9178" s="93" t="s">
        <v>273</v>
      </c>
      <c r="F9178" s="93">
        <v>2942</v>
      </c>
      <c r="G9178" s="93" t="s">
        <v>272</v>
      </c>
      <c r="H9178" s="93">
        <v>5407</v>
      </c>
      <c r="I9178" s="93" t="s">
        <v>273</v>
      </c>
      <c r="J9178" s="93">
        <v>741</v>
      </c>
      <c r="K9178" s="93" t="s">
        <v>272</v>
      </c>
      <c r="L9178" s="93">
        <v>1621</v>
      </c>
    </row>
    <row r="9179" spans="1:12" x14ac:dyDescent="0.15">
      <c r="A9179" t="s">
        <v>274</v>
      </c>
      <c r="B9179" s="93">
        <v>342</v>
      </c>
      <c r="C9179" s="93" t="s">
        <v>662</v>
      </c>
      <c r="D9179" s="93">
        <v>9.8396407953816545E-2</v>
      </c>
      <c r="E9179" s="93" t="s">
        <v>274</v>
      </c>
      <c r="F9179" s="93">
        <v>2465</v>
      </c>
      <c r="G9179" s="93" t="s">
        <v>662</v>
      </c>
      <c r="H9179" s="93">
        <v>0.69364977549711349</v>
      </c>
      <c r="I9179" s="93" t="s">
        <v>274</v>
      </c>
      <c r="J9179" s="93">
        <v>880</v>
      </c>
      <c r="K9179" s="93" t="s">
        <v>662</v>
      </c>
      <c r="L9179" s="93">
        <v>0.20795381654906991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44012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9299</v>
      </c>
      <c r="C9184" s="93">
        <v>4624</v>
      </c>
      <c r="D9184" s="93">
        <v>4675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288</v>
      </c>
      <c r="C9185" s="93">
        <v>153</v>
      </c>
      <c r="D9185" s="93">
        <v>135</v>
      </c>
      <c r="E9185" s="93" t="s">
        <v>421</v>
      </c>
      <c r="F9185" s="93">
        <v>540</v>
      </c>
      <c r="G9185" s="93">
        <v>299</v>
      </c>
      <c r="H9185" s="93">
        <v>241</v>
      </c>
      <c r="I9185" s="93" t="s">
        <v>422</v>
      </c>
      <c r="J9185" s="93">
        <v>641</v>
      </c>
      <c r="K9185" s="93">
        <v>292</v>
      </c>
      <c r="L9185" s="93">
        <v>349</v>
      </c>
    </row>
    <row r="9186" spans="1:12" x14ac:dyDescent="0.15">
      <c r="A9186">
        <v>0</v>
      </c>
      <c r="B9186" s="93">
        <v>48</v>
      </c>
      <c r="C9186" s="93">
        <v>29</v>
      </c>
      <c r="D9186" s="93">
        <v>19</v>
      </c>
      <c r="E9186" s="93">
        <v>35</v>
      </c>
      <c r="F9186" s="93">
        <v>96</v>
      </c>
      <c r="G9186" s="93">
        <v>56</v>
      </c>
      <c r="H9186" s="93">
        <v>40</v>
      </c>
      <c r="I9186" s="93">
        <v>70</v>
      </c>
      <c r="J9186" s="93">
        <v>136</v>
      </c>
      <c r="K9186" s="93">
        <v>62</v>
      </c>
      <c r="L9186" s="93">
        <v>74</v>
      </c>
    </row>
    <row r="9187" spans="1:12" x14ac:dyDescent="0.15">
      <c r="A9187">
        <v>1</v>
      </c>
      <c r="B9187" s="93">
        <v>62</v>
      </c>
      <c r="C9187" s="93">
        <v>26</v>
      </c>
      <c r="D9187" s="93">
        <v>36</v>
      </c>
      <c r="E9187" s="93">
        <v>36</v>
      </c>
      <c r="F9187" s="93">
        <v>121</v>
      </c>
      <c r="G9187" s="93">
        <v>71</v>
      </c>
      <c r="H9187" s="93">
        <v>50</v>
      </c>
      <c r="I9187" s="93">
        <v>71</v>
      </c>
      <c r="J9187" s="93">
        <v>152</v>
      </c>
      <c r="K9187" s="93">
        <v>61</v>
      </c>
      <c r="L9187" s="93">
        <v>91</v>
      </c>
    </row>
    <row r="9188" spans="1:12" x14ac:dyDescent="0.15">
      <c r="A9188">
        <v>2</v>
      </c>
      <c r="B9188" s="93">
        <v>61</v>
      </c>
      <c r="C9188" s="93">
        <v>32</v>
      </c>
      <c r="D9188" s="93">
        <v>29</v>
      </c>
      <c r="E9188" s="93">
        <v>37</v>
      </c>
      <c r="F9188" s="93">
        <v>104</v>
      </c>
      <c r="G9188" s="93">
        <v>63</v>
      </c>
      <c r="H9188" s="93">
        <v>41</v>
      </c>
      <c r="I9188" s="93">
        <v>72</v>
      </c>
      <c r="J9188" s="93">
        <v>146</v>
      </c>
      <c r="K9188" s="93">
        <v>74</v>
      </c>
      <c r="L9188" s="93">
        <v>72</v>
      </c>
    </row>
    <row r="9189" spans="1:12" x14ac:dyDescent="0.15">
      <c r="A9189">
        <v>3</v>
      </c>
      <c r="B9189" s="93">
        <v>60</v>
      </c>
      <c r="C9189" s="93">
        <v>32</v>
      </c>
      <c r="D9189" s="93">
        <v>28</v>
      </c>
      <c r="E9189" s="93">
        <v>38</v>
      </c>
      <c r="F9189" s="93">
        <v>112</v>
      </c>
      <c r="G9189" s="93">
        <v>54</v>
      </c>
      <c r="H9189" s="93">
        <v>58</v>
      </c>
      <c r="I9189" s="93">
        <v>73</v>
      </c>
      <c r="J9189" s="93">
        <v>117</v>
      </c>
      <c r="K9189" s="93">
        <v>49</v>
      </c>
      <c r="L9189" s="93">
        <v>68</v>
      </c>
    </row>
    <row r="9190" spans="1:12" x14ac:dyDescent="0.15">
      <c r="A9190">
        <v>4</v>
      </c>
      <c r="B9190" s="93">
        <v>57</v>
      </c>
      <c r="C9190" s="93">
        <v>34</v>
      </c>
      <c r="D9190" s="93">
        <v>23</v>
      </c>
      <c r="E9190" s="93">
        <v>39</v>
      </c>
      <c r="F9190" s="93">
        <v>107</v>
      </c>
      <c r="G9190" s="93">
        <v>55</v>
      </c>
      <c r="H9190" s="93">
        <v>52</v>
      </c>
      <c r="I9190" s="93">
        <v>74</v>
      </c>
      <c r="J9190" s="93">
        <v>90</v>
      </c>
      <c r="K9190" s="93">
        <v>46</v>
      </c>
      <c r="L9190" s="93">
        <v>44</v>
      </c>
    </row>
    <row r="9191" spans="1:12" x14ac:dyDescent="0.15">
      <c r="A9191" t="s">
        <v>423</v>
      </c>
      <c r="B9191" s="93">
        <v>333</v>
      </c>
      <c r="C9191" s="93">
        <v>166</v>
      </c>
      <c r="D9191" s="93">
        <v>167</v>
      </c>
      <c r="E9191" s="93" t="s">
        <v>424</v>
      </c>
      <c r="F9191" s="93">
        <v>662</v>
      </c>
      <c r="G9191" s="93">
        <v>345</v>
      </c>
      <c r="H9191" s="93">
        <v>317</v>
      </c>
      <c r="I9191" s="93" t="s">
        <v>425</v>
      </c>
      <c r="J9191" s="93">
        <v>564</v>
      </c>
      <c r="K9191" s="93">
        <v>240</v>
      </c>
      <c r="L9191" s="93">
        <v>324</v>
      </c>
    </row>
    <row r="9192" spans="1:12" x14ac:dyDescent="0.15">
      <c r="A9192">
        <v>5</v>
      </c>
      <c r="B9192" s="93">
        <v>68</v>
      </c>
      <c r="C9192" s="93">
        <v>40</v>
      </c>
      <c r="D9192" s="93">
        <v>28</v>
      </c>
      <c r="E9192" s="93">
        <v>40</v>
      </c>
      <c r="F9192" s="93">
        <v>113</v>
      </c>
      <c r="G9192" s="93">
        <v>67</v>
      </c>
      <c r="H9192" s="93">
        <v>46</v>
      </c>
      <c r="I9192" s="93">
        <v>75</v>
      </c>
      <c r="J9192" s="93">
        <v>98</v>
      </c>
      <c r="K9192" s="93">
        <v>41</v>
      </c>
      <c r="L9192" s="93">
        <v>57</v>
      </c>
    </row>
    <row r="9193" spans="1:12" x14ac:dyDescent="0.15">
      <c r="A9193">
        <v>6</v>
      </c>
      <c r="B9193" s="93">
        <v>68</v>
      </c>
      <c r="C9193" s="93">
        <v>36</v>
      </c>
      <c r="D9193" s="93">
        <v>32</v>
      </c>
      <c r="E9193" s="93">
        <v>41</v>
      </c>
      <c r="F9193" s="93">
        <v>122</v>
      </c>
      <c r="G9193" s="93">
        <v>65</v>
      </c>
      <c r="H9193" s="93">
        <v>57</v>
      </c>
      <c r="I9193" s="93">
        <v>76</v>
      </c>
      <c r="J9193" s="93">
        <v>134</v>
      </c>
      <c r="K9193" s="93">
        <v>55</v>
      </c>
      <c r="L9193" s="93">
        <v>79</v>
      </c>
    </row>
    <row r="9194" spans="1:12" x14ac:dyDescent="0.15">
      <c r="A9194">
        <v>7</v>
      </c>
      <c r="B9194" s="93">
        <v>60</v>
      </c>
      <c r="C9194" s="93">
        <v>28</v>
      </c>
      <c r="D9194" s="93">
        <v>32</v>
      </c>
      <c r="E9194" s="93">
        <v>42</v>
      </c>
      <c r="F9194" s="93">
        <v>145</v>
      </c>
      <c r="G9194" s="93">
        <v>75</v>
      </c>
      <c r="H9194" s="93">
        <v>70</v>
      </c>
      <c r="I9194" s="93">
        <v>77</v>
      </c>
      <c r="J9194" s="93">
        <v>107</v>
      </c>
      <c r="K9194" s="93">
        <v>45</v>
      </c>
      <c r="L9194" s="93">
        <v>62</v>
      </c>
    </row>
    <row r="9195" spans="1:12" x14ac:dyDescent="0.15">
      <c r="A9195">
        <v>8</v>
      </c>
      <c r="B9195" s="93">
        <v>68</v>
      </c>
      <c r="C9195" s="93">
        <v>28</v>
      </c>
      <c r="D9195" s="93">
        <v>40</v>
      </c>
      <c r="E9195" s="93">
        <v>43</v>
      </c>
      <c r="F9195" s="93">
        <v>133</v>
      </c>
      <c r="G9195" s="93">
        <v>68</v>
      </c>
      <c r="H9195" s="93">
        <v>65</v>
      </c>
      <c r="I9195" s="93">
        <v>78</v>
      </c>
      <c r="J9195" s="93">
        <v>114</v>
      </c>
      <c r="K9195" s="93">
        <v>49</v>
      </c>
      <c r="L9195" s="93">
        <v>65</v>
      </c>
    </row>
    <row r="9196" spans="1:12" x14ac:dyDescent="0.15">
      <c r="A9196">
        <v>9</v>
      </c>
      <c r="B9196" s="93">
        <v>69</v>
      </c>
      <c r="C9196" s="93">
        <v>34</v>
      </c>
      <c r="D9196" s="93">
        <v>35</v>
      </c>
      <c r="E9196" s="93">
        <v>44</v>
      </c>
      <c r="F9196" s="93">
        <v>149</v>
      </c>
      <c r="G9196" s="93">
        <v>70</v>
      </c>
      <c r="H9196" s="93">
        <v>79</v>
      </c>
      <c r="I9196" s="93">
        <v>79</v>
      </c>
      <c r="J9196" s="93">
        <v>111</v>
      </c>
      <c r="K9196" s="93">
        <v>50</v>
      </c>
      <c r="L9196" s="93">
        <v>61</v>
      </c>
    </row>
    <row r="9197" spans="1:12" x14ac:dyDescent="0.15">
      <c r="A9197" t="s">
        <v>426</v>
      </c>
      <c r="B9197" s="93">
        <v>336</v>
      </c>
      <c r="C9197" s="93">
        <v>159</v>
      </c>
      <c r="D9197" s="93">
        <v>177</v>
      </c>
      <c r="E9197" s="93" t="s">
        <v>427</v>
      </c>
      <c r="F9197" s="93">
        <v>825</v>
      </c>
      <c r="G9197" s="93">
        <v>433</v>
      </c>
      <c r="H9197" s="93">
        <v>392</v>
      </c>
      <c r="I9197" s="93" t="s">
        <v>428</v>
      </c>
      <c r="J9197" s="93">
        <v>485</v>
      </c>
      <c r="K9197" s="93">
        <v>211</v>
      </c>
      <c r="L9197" s="93">
        <v>274</v>
      </c>
    </row>
    <row r="9198" spans="1:12" x14ac:dyDescent="0.15">
      <c r="A9198">
        <v>10</v>
      </c>
      <c r="B9198" s="93">
        <v>70</v>
      </c>
      <c r="C9198" s="93">
        <v>37</v>
      </c>
      <c r="D9198" s="93">
        <v>33</v>
      </c>
      <c r="E9198" s="93">
        <v>45</v>
      </c>
      <c r="F9198" s="93">
        <v>146</v>
      </c>
      <c r="G9198" s="93">
        <v>69</v>
      </c>
      <c r="H9198" s="93">
        <v>77</v>
      </c>
      <c r="I9198" s="93">
        <v>80</v>
      </c>
      <c r="J9198" s="93">
        <v>98</v>
      </c>
      <c r="K9198" s="93">
        <v>41</v>
      </c>
      <c r="L9198" s="93">
        <v>57</v>
      </c>
    </row>
    <row r="9199" spans="1:12" x14ac:dyDescent="0.15">
      <c r="A9199">
        <v>11</v>
      </c>
      <c r="B9199" s="93">
        <v>68</v>
      </c>
      <c r="C9199" s="93">
        <v>33</v>
      </c>
      <c r="D9199" s="93">
        <v>35</v>
      </c>
      <c r="E9199" s="93">
        <v>46</v>
      </c>
      <c r="F9199" s="93">
        <v>156</v>
      </c>
      <c r="G9199" s="93">
        <v>81</v>
      </c>
      <c r="H9199" s="93">
        <v>75</v>
      </c>
      <c r="I9199" s="93">
        <v>81</v>
      </c>
      <c r="J9199" s="93">
        <v>100</v>
      </c>
      <c r="K9199" s="93">
        <v>45</v>
      </c>
      <c r="L9199" s="93">
        <v>55</v>
      </c>
    </row>
    <row r="9200" spans="1:12" x14ac:dyDescent="0.15">
      <c r="A9200">
        <v>12</v>
      </c>
      <c r="B9200" s="93">
        <v>61</v>
      </c>
      <c r="C9200" s="93">
        <v>25</v>
      </c>
      <c r="D9200" s="93">
        <v>36</v>
      </c>
      <c r="E9200" s="93">
        <v>47</v>
      </c>
      <c r="F9200" s="93">
        <v>181</v>
      </c>
      <c r="G9200" s="93">
        <v>99</v>
      </c>
      <c r="H9200" s="93">
        <v>82</v>
      </c>
      <c r="I9200" s="93">
        <v>82</v>
      </c>
      <c r="J9200" s="93">
        <v>108</v>
      </c>
      <c r="K9200" s="93">
        <v>51</v>
      </c>
      <c r="L9200" s="93">
        <v>57</v>
      </c>
    </row>
    <row r="9201" spans="1:12" x14ac:dyDescent="0.15">
      <c r="A9201">
        <v>13</v>
      </c>
      <c r="B9201" s="93">
        <v>68</v>
      </c>
      <c r="C9201" s="93">
        <v>34</v>
      </c>
      <c r="D9201" s="93">
        <v>34</v>
      </c>
      <c r="E9201" s="93">
        <v>48</v>
      </c>
      <c r="F9201" s="93">
        <v>170</v>
      </c>
      <c r="G9201" s="93">
        <v>99</v>
      </c>
      <c r="H9201" s="93">
        <v>71</v>
      </c>
      <c r="I9201" s="93">
        <v>83</v>
      </c>
      <c r="J9201" s="93">
        <v>86</v>
      </c>
      <c r="K9201" s="93">
        <v>34</v>
      </c>
      <c r="L9201" s="93">
        <v>52</v>
      </c>
    </row>
    <row r="9202" spans="1:12" x14ac:dyDescent="0.15">
      <c r="A9202">
        <v>14</v>
      </c>
      <c r="B9202" s="93">
        <v>69</v>
      </c>
      <c r="C9202" s="93">
        <v>30</v>
      </c>
      <c r="D9202" s="93">
        <v>39</v>
      </c>
      <c r="E9202" s="93">
        <v>49</v>
      </c>
      <c r="F9202" s="93">
        <v>172</v>
      </c>
      <c r="G9202" s="93">
        <v>85</v>
      </c>
      <c r="H9202" s="93">
        <v>87</v>
      </c>
      <c r="I9202" s="93">
        <v>84</v>
      </c>
      <c r="J9202" s="93">
        <v>93</v>
      </c>
      <c r="K9202" s="93">
        <v>40</v>
      </c>
      <c r="L9202" s="93">
        <v>53</v>
      </c>
    </row>
    <row r="9203" spans="1:12" x14ac:dyDescent="0.15">
      <c r="A9203" t="s">
        <v>429</v>
      </c>
      <c r="B9203" s="93">
        <v>359</v>
      </c>
      <c r="C9203" s="93">
        <v>188</v>
      </c>
      <c r="D9203" s="93">
        <v>171</v>
      </c>
      <c r="E9203" s="93" t="s">
        <v>430</v>
      </c>
      <c r="F9203" s="93">
        <v>700</v>
      </c>
      <c r="G9203" s="93">
        <v>378</v>
      </c>
      <c r="H9203" s="93">
        <v>322</v>
      </c>
      <c r="I9203" s="93" t="s">
        <v>431</v>
      </c>
      <c r="J9203" s="93">
        <v>281</v>
      </c>
      <c r="K9203" s="93">
        <v>119</v>
      </c>
      <c r="L9203" s="93">
        <v>162</v>
      </c>
    </row>
    <row r="9204" spans="1:12" x14ac:dyDescent="0.15">
      <c r="A9204">
        <v>15</v>
      </c>
      <c r="B9204" s="93">
        <v>70</v>
      </c>
      <c r="C9204" s="93">
        <v>39</v>
      </c>
      <c r="D9204" s="93">
        <v>31</v>
      </c>
      <c r="E9204" s="93">
        <v>50</v>
      </c>
      <c r="F9204" s="93">
        <v>145</v>
      </c>
      <c r="G9204" s="93">
        <v>82</v>
      </c>
      <c r="H9204" s="93">
        <v>63</v>
      </c>
      <c r="I9204" s="93">
        <v>85</v>
      </c>
      <c r="J9204" s="93">
        <v>71</v>
      </c>
      <c r="K9204" s="93">
        <v>39</v>
      </c>
      <c r="L9204" s="93">
        <v>32</v>
      </c>
    </row>
    <row r="9205" spans="1:12" x14ac:dyDescent="0.15">
      <c r="A9205">
        <v>16</v>
      </c>
      <c r="B9205" s="93">
        <v>69</v>
      </c>
      <c r="C9205" s="93">
        <v>32</v>
      </c>
      <c r="D9205" s="93">
        <v>37</v>
      </c>
      <c r="E9205" s="93">
        <v>51</v>
      </c>
      <c r="F9205" s="93">
        <v>153</v>
      </c>
      <c r="G9205" s="93">
        <v>81</v>
      </c>
      <c r="H9205" s="93">
        <v>72</v>
      </c>
      <c r="I9205" s="93">
        <v>86</v>
      </c>
      <c r="J9205" s="93">
        <v>56</v>
      </c>
      <c r="K9205" s="93">
        <v>19</v>
      </c>
      <c r="L9205" s="93">
        <v>37</v>
      </c>
    </row>
    <row r="9206" spans="1:12" x14ac:dyDescent="0.15">
      <c r="A9206">
        <v>17</v>
      </c>
      <c r="B9206" s="93">
        <v>66</v>
      </c>
      <c r="C9206" s="93">
        <v>37</v>
      </c>
      <c r="D9206" s="93">
        <v>29</v>
      </c>
      <c r="E9206" s="93">
        <v>52</v>
      </c>
      <c r="F9206" s="93">
        <v>129</v>
      </c>
      <c r="G9206" s="93">
        <v>68</v>
      </c>
      <c r="H9206" s="93">
        <v>61</v>
      </c>
      <c r="I9206" s="93">
        <v>87</v>
      </c>
      <c r="J9206" s="93">
        <v>68</v>
      </c>
      <c r="K9206" s="93">
        <v>28</v>
      </c>
      <c r="L9206" s="93">
        <v>40</v>
      </c>
    </row>
    <row r="9207" spans="1:12" x14ac:dyDescent="0.15">
      <c r="A9207">
        <v>18</v>
      </c>
      <c r="B9207" s="93">
        <v>68</v>
      </c>
      <c r="C9207" s="93">
        <v>34</v>
      </c>
      <c r="D9207" s="93">
        <v>34</v>
      </c>
      <c r="E9207" s="93">
        <v>53</v>
      </c>
      <c r="F9207" s="93">
        <v>158</v>
      </c>
      <c r="G9207" s="93">
        <v>82</v>
      </c>
      <c r="H9207" s="93">
        <v>76</v>
      </c>
      <c r="I9207" s="93">
        <v>88</v>
      </c>
      <c r="J9207" s="93">
        <v>50</v>
      </c>
      <c r="K9207" s="93">
        <v>21</v>
      </c>
      <c r="L9207" s="93">
        <v>29</v>
      </c>
    </row>
    <row r="9208" spans="1:12" x14ac:dyDescent="0.15">
      <c r="A9208">
        <v>19</v>
      </c>
      <c r="B9208" s="93">
        <v>86</v>
      </c>
      <c r="C9208" s="93">
        <v>46</v>
      </c>
      <c r="D9208" s="93">
        <v>40</v>
      </c>
      <c r="E9208" s="93">
        <v>54</v>
      </c>
      <c r="F9208" s="93">
        <v>115</v>
      </c>
      <c r="G9208" s="93">
        <v>65</v>
      </c>
      <c r="H9208" s="93">
        <v>50</v>
      </c>
      <c r="I9208" s="93">
        <v>89</v>
      </c>
      <c r="J9208" s="93">
        <v>36</v>
      </c>
      <c r="K9208" s="93">
        <v>12</v>
      </c>
      <c r="L9208" s="93">
        <v>24</v>
      </c>
    </row>
    <row r="9209" spans="1:12" x14ac:dyDescent="0.15">
      <c r="A9209" t="s">
        <v>432</v>
      </c>
      <c r="B9209" s="93">
        <v>497</v>
      </c>
      <c r="C9209" s="93">
        <v>253</v>
      </c>
      <c r="D9209" s="93">
        <v>244</v>
      </c>
      <c r="E9209" s="93" t="s">
        <v>433</v>
      </c>
      <c r="F9209" s="93">
        <v>602</v>
      </c>
      <c r="G9209" s="93">
        <v>334</v>
      </c>
      <c r="H9209" s="93">
        <v>268</v>
      </c>
      <c r="I9209" s="93" t="s">
        <v>434</v>
      </c>
      <c r="J9209" s="93">
        <v>93</v>
      </c>
      <c r="K9209" s="93">
        <v>30</v>
      </c>
      <c r="L9209" s="93">
        <v>63</v>
      </c>
    </row>
    <row r="9210" spans="1:12" x14ac:dyDescent="0.15">
      <c r="A9210">
        <v>20</v>
      </c>
      <c r="B9210" s="93">
        <v>88</v>
      </c>
      <c r="C9210" s="93">
        <v>43</v>
      </c>
      <c r="D9210" s="93">
        <v>45</v>
      </c>
      <c r="E9210" s="93">
        <v>55</v>
      </c>
      <c r="F9210" s="93">
        <v>140</v>
      </c>
      <c r="G9210" s="93">
        <v>75</v>
      </c>
      <c r="H9210" s="93">
        <v>65</v>
      </c>
      <c r="I9210" s="93">
        <v>90</v>
      </c>
      <c r="J9210" s="93">
        <v>30</v>
      </c>
      <c r="K9210" s="93">
        <v>9</v>
      </c>
      <c r="L9210" s="93">
        <v>21</v>
      </c>
    </row>
    <row r="9211" spans="1:12" x14ac:dyDescent="0.15">
      <c r="A9211">
        <v>21</v>
      </c>
      <c r="B9211" s="93">
        <v>95</v>
      </c>
      <c r="C9211" s="93">
        <v>43</v>
      </c>
      <c r="D9211" s="93">
        <v>52</v>
      </c>
      <c r="E9211" s="93">
        <v>56</v>
      </c>
      <c r="F9211" s="93">
        <v>135</v>
      </c>
      <c r="G9211" s="93">
        <v>75</v>
      </c>
      <c r="H9211" s="93">
        <v>60</v>
      </c>
      <c r="I9211" s="93">
        <v>91</v>
      </c>
      <c r="J9211" s="93">
        <v>20</v>
      </c>
      <c r="K9211" s="93">
        <v>6</v>
      </c>
      <c r="L9211" s="93">
        <v>14</v>
      </c>
    </row>
    <row r="9212" spans="1:12" x14ac:dyDescent="0.15">
      <c r="A9212">
        <v>22</v>
      </c>
      <c r="B9212" s="93">
        <v>98</v>
      </c>
      <c r="C9212" s="93">
        <v>50</v>
      </c>
      <c r="D9212" s="93">
        <v>48</v>
      </c>
      <c r="E9212" s="93">
        <v>57</v>
      </c>
      <c r="F9212" s="93">
        <v>117</v>
      </c>
      <c r="G9212" s="93">
        <v>72</v>
      </c>
      <c r="H9212" s="93">
        <v>45</v>
      </c>
      <c r="I9212" s="93">
        <v>92</v>
      </c>
      <c r="J9212" s="93">
        <v>16</v>
      </c>
      <c r="K9212" s="93">
        <v>5</v>
      </c>
      <c r="L9212" s="93">
        <v>11</v>
      </c>
    </row>
    <row r="9213" spans="1:12" x14ac:dyDescent="0.15">
      <c r="A9213">
        <v>23</v>
      </c>
      <c r="B9213" s="93">
        <v>114</v>
      </c>
      <c r="C9213" s="93">
        <v>64</v>
      </c>
      <c r="D9213" s="93">
        <v>50</v>
      </c>
      <c r="E9213" s="93">
        <v>58</v>
      </c>
      <c r="F9213" s="93">
        <v>107</v>
      </c>
      <c r="G9213" s="93">
        <v>62</v>
      </c>
      <c r="H9213" s="93">
        <v>45</v>
      </c>
      <c r="I9213" s="93">
        <v>93</v>
      </c>
      <c r="J9213" s="93">
        <v>15</v>
      </c>
      <c r="K9213" s="93">
        <v>6</v>
      </c>
      <c r="L9213" s="93">
        <v>9</v>
      </c>
    </row>
    <row r="9214" spans="1:12" x14ac:dyDescent="0.15">
      <c r="A9214">
        <v>24</v>
      </c>
      <c r="B9214" s="93">
        <v>102</v>
      </c>
      <c r="C9214" s="93">
        <v>53</v>
      </c>
      <c r="D9214" s="93">
        <v>49</v>
      </c>
      <c r="E9214" s="93">
        <v>59</v>
      </c>
      <c r="F9214" s="93">
        <v>103</v>
      </c>
      <c r="G9214" s="93">
        <v>50</v>
      </c>
      <c r="H9214" s="93">
        <v>53</v>
      </c>
      <c r="I9214" s="93">
        <v>94</v>
      </c>
      <c r="J9214" s="93">
        <v>12</v>
      </c>
      <c r="K9214" s="93">
        <v>4</v>
      </c>
      <c r="L9214" s="93">
        <v>8</v>
      </c>
    </row>
    <row r="9215" spans="1:12" x14ac:dyDescent="0.15">
      <c r="A9215" t="s">
        <v>435</v>
      </c>
      <c r="B9215" s="93">
        <v>517</v>
      </c>
      <c r="C9215" s="93">
        <v>273</v>
      </c>
      <c r="D9215" s="93">
        <v>244</v>
      </c>
      <c r="E9215" s="93" t="s">
        <v>436</v>
      </c>
      <c r="F9215" s="93">
        <v>477</v>
      </c>
      <c r="G9215" s="93">
        <v>240</v>
      </c>
      <c r="H9215" s="93">
        <v>237</v>
      </c>
      <c r="I9215" s="93" t="s">
        <v>437</v>
      </c>
      <c r="J9215" s="93">
        <v>24</v>
      </c>
      <c r="K9215" s="93">
        <v>6</v>
      </c>
      <c r="L9215" s="93">
        <v>18</v>
      </c>
    </row>
    <row r="9216" spans="1:12" x14ac:dyDescent="0.15">
      <c r="A9216">
        <v>25</v>
      </c>
      <c r="B9216" s="93">
        <v>88</v>
      </c>
      <c r="C9216" s="93">
        <v>41</v>
      </c>
      <c r="D9216" s="93">
        <v>47</v>
      </c>
      <c r="E9216" s="93">
        <v>60</v>
      </c>
      <c r="F9216" s="93">
        <v>117</v>
      </c>
      <c r="G9216" s="93">
        <v>60</v>
      </c>
      <c r="H9216" s="93">
        <v>57</v>
      </c>
      <c r="I9216" s="93">
        <v>95</v>
      </c>
      <c r="J9216" s="93">
        <v>13</v>
      </c>
      <c r="K9216" s="93">
        <v>4</v>
      </c>
      <c r="L9216" s="93">
        <v>9</v>
      </c>
    </row>
    <row r="9217" spans="1:12" x14ac:dyDescent="0.15">
      <c r="A9217">
        <v>26</v>
      </c>
      <c r="B9217" s="93">
        <v>110</v>
      </c>
      <c r="C9217" s="93">
        <v>53</v>
      </c>
      <c r="D9217" s="93">
        <v>57</v>
      </c>
      <c r="E9217" s="93">
        <v>61</v>
      </c>
      <c r="F9217" s="93">
        <v>108</v>
      </c>
      <c r="G9217" s="93">
        <v>50</v>
      </c>
      <c r="H9217" s="93">
        <v>58</v>
      </c>
      <c r="I9217" s="93">
        <v>96</v>
      </c>
      <c r="J9217" s="93">
        <v>3</v>
      </c>
      <c r="K9217" s="93">
        <v>0</v>
      </c>
      <c r="L9217" s="93">
        <v>3</v>
      </c>
    </row>
    <row r="9218" spans="1:12" x14ac:dyDescent="0.15">
      <c r="A9218">
        <v>27</v>
      </c>
      <c r="B9218" s="93">
        <v>111</v>
      </c>
      <c r="C9218" s="93">
        <v>60</v>
      </c>
      <c r="D9218" s="93">
        <v>51</v>
      </c>
      <c r="E9218" s="93">
        <v>62</v>
      </c>
      <c r="F9218" s="93">
        <v>89</v>
      </c>
      <c r="G9218" s="93">
        <v>41</v>
      </c>
      <c r="H9218" s="93">
        <v>48</v>
      </c>
      <c r="I9218" s="93">
        <v>97</v>
      </c>
      <c r="J9218" s="93">
        <v>3</v>
      </c>
      <c r="K9218" s="93">
        <v>2</v>
      </c>
      <c r="L9218" s="93">
        <v>1</v>
      </c>
    </row>
    <row r="9219" spans="1:12" x14ac:dyDescent="0.15">
      <c r="A9219">
        <v>28</v>
      </c>
      <c r="B9219" s="93">
        <v>122</v>
      </c>
      <c r="C9219" s="93">
        <v>69</v>
      </c>
      <c r="D9219" s="93">
        <v>53</v>
      </c>
      <c r="E9219" s="93">
        <v>63</v>
      </c>
      <c r="F9219" s="93">
        <v>80</v>
      </c>
      <c r="G9219" s="93">
        <v>42</v>
      </c>
      <c r="H9219" s="93">
        <v>38</v>
      </c>
      <c r="I9219" s="93">
        <v>98</v>
      </c>
      <c r="J9219" s="93">
        <v>2</v>
      </c>
      <c r="K9219" s="93">
        <v>0</v>
      </c>
      <c r="L9219" s="93">
        <v>2</v>
      </c>
    </row>
    <row r="9220" spans="1:12" x14ac:dyDescent="0.15">
      <c r="A9220">
        <v>29</v>
      </c>
      <c r="B9220" s="93">
        <v>86</v>
      </c>
      <c r="C9220" s="93">
        <v>50</v>
      </c>
      <c r="D9220" s="93">
        <v>36</v>
      </c>
      <c r="E9220" s="93">
        <v>64</v>
      </c>
      <c r="F9220" s="93">
        <v>83</v>
      </c>
      <c r="G9220" s="93">
        <v>47</v>
      </c>
      <c r="H9220" s="93">
        <v>36</v>
      </c>
      <c r="I9220" s="93">
        <v>99</v>
      </c>
      <c r="J9220" s="93">
        <v>3</v>
      </c>
      <c r="K9220" s="93">
        <v>0</v>
      </c>
      <c r="L9220" s="93">
        <v>3</v>
      </c>
    </row>
    <row r="9221" spans="1:12" x14ac:dyDescent="0.15">
      <c r="A9221" t="s">
        <v>438</v>
      </c>
      <c r="B9221" s="93">
        <v>516</v>
      </c>
      <c r="C9221" s="93">
        <v>255</v>
      </c>
      <c r="D9221" s="93">
        <v>261</v>
      </c>
      <c r="E9221" s="93" t="s">
        <v>439</v>
      </c>
      <c r="F9221" s="93">
        <v>558</v>
      </c>
      <c r="G9221" s="93">
        <v>250</v>
      </c>
      <c r="H9221" s="93">
        <v>308</v>
      </c>
      <c r="I9221" s="93" t="s">
        <v>440</v>
      </c>
      <c r="J9221" s="93">
        <v>1</v>
      </c>
      <c r="K9221" s="93">
        <v>0</v>
      </c>
      <c r="L9221" s="93">
        <v>1</v>
      </c>
    </row>
    <row r="9222" spans="1:12" x14ac:dyDescent="0.15">
      <c r="A9222">
        <v>30</v>
      </c>
      <c r="B9222" s="93">
        <v>97</v>
      </c>
      <c r="C9222" s="93">
        <v>47</v>
      </c>
      <c r="D9222" s="93">
        <v>50</v>
      </c>
      <c r="E9222" s="93">
        <v>65</v>
      </c>
      <c r="F9222" s="93">
        <v>108</v>
      </c>
      <c r="G9222" s="93">
        <v>46</v>
      </c>
      <c r="H9222" s="93">
        <v>62</v>
      </c>
      <c r="I9222" s="93">
        <v>100</v>
      </c>
      <c r="J9222" s="93">
        <v>0</v>
      </c>
      <c r="K9222" s="93">
        <v>0</v>
      </c>
      <c r="L9222" s="93">
        <v>0</v>
      </c>
    </row>
    <row r="9223" spans="1:12" x14ac:dyDescent="0.15">
      <c r="A9223">
        <v>31</v>
      </c>
      <c r="B9223" s="93">
        <v>87</v>
      </c>
      <c r="C9223" s="93">
        <v>43</v>
      </c>
      <c r="D9223" s="93">
        <v>44</v>
      </c>
      <c r="E9223" s="93">
        <v>66</v>
      </c>
      <c r="F9223" s="93">
        <v>98</v>
      </c>
      <c r="G9223" s="93">
        <v>44</v>
      </c>
      <c r="H9223" s="93">
        <v>54</v>
      </c>
      <c r="I9223" s="93">
        <v>101</v>
      </c>
      <c r="J9223" s="93">
        <v>0</v>
      </c>
      <c r="K9223" s="93">
        <v>0</v>
      </c>
      <c r="L9223" s="93">
        <v>0</v>
      </c>
    </row>
    <row r="9224" spans="1:12" x14ac:dyDescent="0.15">
      <c r="A9224">
        <v>32</v>
      </c>
      <c r="B9224" s="93">
        <v>108</v>
      </c>
      <c r="C9224" s="93">
        <v>53</v>
      </c>
      <c r="D9224" s="93">
        <v>55</v>
      </c>
      <c r="E9224" s="93">
        <v>67</v>
      </c>
      <c r="F9224" s="93">
        <v>104</v>
      </c>
      <c r="G9224" s="93">
        <v>43</v>
      </c>
      <c r="H9224" s="93">
        <v>61</v>
      </c>
      <c r="I9224" s="93">
        <v>102</v>
      </c>
      <c r="J9224" s="93">
        <v>0</v>
      </c>
      <c r="K9224" s="93">
        <v>0</v>
      </c>
      <c r="L9224" s="93">
        <v>0</v>
      </c>
    </row>
    <row r="9225" spans="1:12" x14ac:dyDescent="0.15">
      <c r="A9225">
        <v>33</v>
      </c>
      <c r="B9225" s="93">
        <v>118</v>
      </c>
      <c r="C9225" s="93">
        <v>59</v>
      </c>
      <c r="D9225" s="93">
        <v>59</v>
      </c>
      <c r="E9225" s="93">
        <v>68</v>
      </c>
      <c r="F9225" s="93">
        <v>117</v>
      </c>
      <c r="G9225" s="93">
        <v>57</v>
      </c>
      <c r="H9225" s="93">
        <v>60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106</v>
      </c>
      <c r="C9226" s="93">
        <v>53</v>
      </c>
      <c r="D9226" s="93">
        <v>53</v>
      </c>
      <c r="E9226" s="93">
        <v>69</v>
      </c>
      <c r="F9226" s="93">
        <v>131</v>
      </c>
      <c r="G9226" s="93">
        <v>60</v>
      </c>
      <c r="H9226" s="93">
        <v>71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478</v>
      </c>
      <c r="C9229" s="93" t="s">
        <v>272</v>
      </c>
      <c r="D9229" s="93">
        <v>957</v>
      </c>
      <c r="E9229" s="93" t="s">
        <v>273</v>
      </c>
      <c r="F9229" s="93">
        <v>2998</v>
      </c>
      <c r="G9229" s="93" t="s">
        <v>272</v>
      </c>
      <c r="H9229" s="93">
        <v>5695</v>
      </c>
      <c r="I9229" s="93" t="s">
        <v>273</v>
      </c>
      <c r="J9229" s="93">
        <v>1148</v>
      </c>
      <c r="K9229" s="93" t="s">
        <v>272</v>
      </c>
      <c r="L9229" s="93">
        <v>2647</v>
      </c>
    </row>
    <row r="9230" spans="1:12" x14ac:dyDescent="0.15">
      <c r="A9230" t="s">
        <v>274</v>
      </c>
      <c r="B9230" s="93">
        <v>479</v>
      </c>
      <c r="C9230" s="93" t="s">
        <v>662</v>
      </c>
      <c r="D9230" s="93">
        <v>0.10291429185933972</v>
      </c>
      <c r="E9230" s="93" t="s">
        <v>274</v>
      </c>
      <c r="F9230" s="93">
        <v>2697</v>
      </c>
      <c r="G9230" s="93" t="s">
        <v>662</v>
      </c>
      <c r="H9230" s="93">
        <v>0.61243144424131624</v>
      </c>
      <c r="I9230" s="93" t="s">
        <v>274</v>
      </c>
      <c r="J9230" s="93">
        <v>1499</v>
      </c>
      <c r="K9230" s="93" t="s">
        <v>662</v>
      </c>
      <c r="L9230" s="93">
        <v>0.28465426389934401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44012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1397</v>
      </c>
      <c r="C9235" s="93">
        <v>631</v>
      </c>
      <c r="D9235" s="93">
        <v>766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34</v>
      </c>
      <c r="C9236" s="93">
        <v>14</v>
      </c>
      <c r="D9236" s="93">
        <v>20</v>
      </c>
      <c r="E9236" s="93" t="s">
        <v>421</v>
      </c>
      <c r="F9236" s="93">
        <v>38</v>
      </c>
      <c r="G9236" s="93">
        <v>20</v>
      </c>
      <c r="H9236" s="93">
        <v>18</v>
      </c>
      <c r="I9236" s="93" t="s">
        <v>422</v>
      </c>
      <c r="J9236" s="93">
        <v>172</v>
      </c>
      <c r="K9236" s="93">
        <v>62</v>
      </c>
      <c r="L9236" s="93">
        <v>110</v>
      </c>
    </row>
    <row r="9237" spans="1:12" x14ac:dyDescent="0.15">
      <c r="A9237">
        <v>0</v>
      </c>
      <c r="B9237" s="93">
        <v>8</v>
      </c>
      <c r="C9237" s="93">
        <v>3</v>
      </c>
      <c r="D9237" s="93">
        <v>5</v>
      </c>
      <c r="E9237" s="93">
        <v>35</v>
      </c>
      <c r="F9237" s="93">
        <v>12</v>
      </c>
      <c r="G9237" s="93">
        <v>5</v>
      </c>
      <c r="H9237" s="93">
        <v>7</v>
      </c>
      <c r="I9237" s="93">
        <v>70</v>
      </c>
      <c r="J9237" s="93">
        <v>30</v>
      </c>
      <c r="K9237" s="93">
        <v>7</v>
      </c>
      <c r="L9237" s="93">
        <v>23</v>
      </c>
    </row>
    <row r="9238" spans="1:12" x14ac:dyDescent="0.15">
      <c r="A9238">
        <v>1</v>
      </c>
      <c r="B9238" s="93">
        <v>2</v>
      </c>
      <c r="C9238" s="93">
        <v>0</v>
      </c>
      <c r="D9238" s="93">
        <v>2</v>
      </c>
      <c r="E9238" s="93">
        <v>36</v>
      </c>
      <c r="F9238" s="93">
        <v>7</v>
      </c>
      <c r="G9238" s="93">
        <v>5</v>
      </c>
      <c r="H9238" s="93">
        <v>2</v>
      </c>
      <c r="I9238" s="93">
        <v>71</v>
      </c>
      <c r="J9238" s="93">
        <v>36</v>
      </c>
      <c r="K9238" s="93">
        <v>12</v>
      </c>
      <c r="L9238" s="93">
        <v>24</v>
      </c>
    </row>
    <row r="9239" spans="1:12" x14ac:dyDescent="0.15">
      <c r="A9239">
        <v>2</v>
      </c>
      <c r="B9239" s="93">
        <v>8</v>
      </c>
      <c r="C9239" s="93">
        <v>4</v>
      </c>
      <c r="D9239" s="93">
        <v>4</v>
      </c>
      <c r="E9239" s="93">
        <v>37</v>
      </c>
      <c r="F9239" s="93">
        <v>3</v>
      </c>
      <c r="G9239" s="93">
        <v>2</v>
      </c>
      <c r="H9239" s="93">
        <v>1</v>
      </c>
      <c r="I9239" s="93">
        <v>72</v>
      </c>
      <c r="J9239" s="93">
        <v>29</v>
      </c>
      <c r="K9239" s="93">
        <v>15</v>
      </c>
      <c r="L9239" s="93">
        <v>14</v>
      </c>
    </row>
    <row r="9240" spans="1:12" x14ac:dyDescent="0.15">
      <c r="A9240">
        <v>3</v>
      </c>
      <c r="B9240" s="93">
        <v>6</v>
      </c>
      <c r="C9240" s="93">
        <v>3</v>
      </c>
      <c r="D9240" s="93">
        <v>3</v>
      </c>
      <c r="E9240" s="93">
        <v>38</v>
      </c>
      <c r="F9240" s="93">
        <v>8</v>
      </c>
      <c r="G9240" s="93">
        <v>3</v>
      </c>
      <c r="H9240" s="93">
        <v>5</v>
      </c>
      <c r="I9240" s="93">
        <v>73</v>
      </c>
      <c r="J9240" s="93">
        <v>46</v>
      </c>
      <c r="K9240" s="93">
        <v>17</v>
      </c>
      <c r="L9240" s="93">
        <v>29</v>
      </c>
    </row>
    <row r="9241" spans="1:12" x14ac:dyDescent="0.15">
      <c r="A9241">
        <v>4</v>
      </c>
      <c r="B9241" s="93">
        <v>10</v>
      </c>
      <c r="C9241" s="93">
        <v>4</v>
      </c>
      <c r="D9241" s="93">
        <v>6</v>
      </c>
      <c r="E9241" s="93">
        <v>39</v>
      </c>
      <c r="F9241" s="93">
        <v>8</v>
      </c>
      <c r="G9241" s="93">
        <v>5</v>
      </c>
      <c r="H9241" s="93">
        <v>3</v>
      </c>
      <c r="I9241" s="93">
        <v>74</v>
      </c>
      <c r="J9241" s="93">
        <v>31</v>
      </c>
      <c r="K9241" s="93">
        <v>11</v>
      </c>
      <c r="L9241" s="93">
        <v>20</v>
      </c>
    </row>
    <row r="9242" spans="1:12" x14ac:dyDescent="0.15">
      <c r="A9242" t="s">
        <v>423</v>
      </c>
      <c r="B9242" s="93">
        <v>37</v>
      </c>
      <c r="C9242" s="93">
        <v>16</v>
      </c>
      <c r="D9242" s="93">
        <v>21</v>
      </c>
      <c r="E9242" s="93" t="s">
        <v>424</v>
      </c>
      <c r="F9242" s="93">
        <v>63</v>
      </c>
      <c r="G9242" s="93">
        <v>33</v>
      </c>
      <c r="H9242" s="93">
        <v>30</v>
      </c>
      <c r="I9242" s="93" t="s">
        <v>425</v>
      </c>
      <c r="J9242" s="93">
        <v>189</v>
      </c>
      <c r="K9242" s="93">
        <v>75</v>
      </c>
      <c r="L9242" s="93">
        <v>114</v>
      </c>
    </row>
    <row r="9243" spans="1:12" x14ac:dyDescent="0.15">
      <c r="A9243">
        <v>5</v>
      </c>
      <c r="B9243" s="93">
        <v>5</v>
      </c>
      <c r="C9243" s="93">
        <v>1</v>
      </c>
      <c r="D9243" s="93">
        <v>4</v>
      </c>
      <c r="E9243" s="93">
        <v>40</v>
      </c>
      <c r="F9243" s="93">
        <v>16</v>
      </c>
      <c r="G9243" s="93">
        <v>10</v>
      </c>
      <c r="H9243" s="93">
        <v>6</v>
      </c>
      <c r="I9243" s="93">
        <v>75</v>
      </c>
      <c r="J9243" s="93">
        <v>38</v>
      </c>
      <c r="K9243" s="93">
        <v>14</v>
      </c>
      <c r="L9243" s="93">
        <v>24</v>
      </c>
    </row>
    <row r="9244" spans="1:12" x14ac:dyDescent="0.15">
      <c r="A9244">
        <v>6</v>
      </c>
      <c r="B9244" s="93">
        <v>6</v>
      </c>
      <c r="C9244" s="93">
        <v>5</v>
      </c>
      <c r="D9244" s="93">
        <v>1</v>
      </c>
      <c r="E9244" s="93">
        <v>41</v>
      </c>
      <c r="F9244" s="93">
        <v>13</v>
      </c>
      <c r="G9244" s="93">
        <v>6</v>
      </c>
      <c r="H9244" s="93">
        <v>7</v>
      </c>
      <c r="I9244" s="93">
        <v>76</v>
      </c>
      <c r="J9244" s="93">
        <v>38</v>
      </c>
      <c r="K9244" s="93">
        <v>11</v>
      </c>
      <c r="L9244" s="93">
        <v>27</v>
      </c>
    </row>
    <row r="9245" spans="1:12" x14ac:dyDescent="0.15">
      <c r="A9245">
        <v>7</v>
      </c>
      <c r="B9245" s="93">
        <v>7</v>
      </c>
      <c r="C9245" s="93">
        <v>3</v>
      </c>
      <c r="D9245" s="93">
        <v>4</v>
      </c>
      <c r="E9245" s="93">
        <v>42</v>
      </c>
      <c r="F9245" s="93">
        <v>13</v>
      </c>
      <c r="G9245" s="93">
        <v>8</v>
      </c>
      <c r="H9245" s="93">
        <v>5</v>
      </c>
      <c r="I9245" s="93">
        <v>77</v>
      </c>
      <c r="J9245" s="93">
        <v>44</v>
      </c>
      <c r="K9245" s="93">
        <v>18</v>
      </c>
      <c r="L9245" s="93">
        <v>26</v>
      </c>
    </row>
    <row r="9246" spans="1:12" x14ac:dyDescent="0.15">
      <c r="A9246">
        <v>8</v>
      </c>
      <c r="B9246" s="93">
        <v>6</v>
      </c>
      <c r="C9246" s="93">
        <v>2</v>
      </c>
      <c r="D9246" s="93">
        <v>4</v>
      </c>
      <c r="E9246" s="93">
        <v>43</v>
      </c>
      <c r="F9246" s="93">
        <v>11</v>
      </c>
      <c r="G9246" s="93">
        <v>3</v>
      </c>
      <c r="H9246" s="93">
        <v>8</v>
      </c>
      <c r="I9246" s="93">
        <v>78</v>
      </c>
      <c r="J9246" s="93">
        <v>31</v>
      </c>
      <c r="K9246" s="93">
        <v>14</v>
      </c>
      <c r="L9246" s="93">
        <v>17</v>
      </c>
    </row>
    <row r="9247" spans="1:12" x14ac:dyDescent="0.15">
      <c r="A9247">
        <v>9</v>
      </c>
      <c r="B9247" s="93">
        <v>13</v>
      </c>
      <c r="C9247" s="93">
        <v>5</v>
      </c>
      <c r="D9247" s="93">
        <v>8</v>
      </c>
      <c r="E9247" s="93">
        <v>44</v>
      </c>
      <c r="F9247" s="93">
        <v>10</v>
      </c>
      <c r="G9247" s="93">
        <v>6</v>
      </c>
      <c r="H9247" s="93">
        <v>4</v>
      </c>
      <c r="I9247" s="93">
        <v>79</v>
      </c>
      <c r="J9247" s="93">
        <v>38</v>
      </c>
      <c r="K9247" s="93">
        <v>18</v>
      </c>
      <c r="L9247" s="93">
        <v>20</v>
      </c>
    </row>
    <row r="9248" spans="1:12" x14ac:dyDescent="0.15">
      <c r="A9248" t="s">
        <v>426</v>
      </c>
      <c r="B9248" s="93">
        <v>47</v>
      </c>
      <c r="C9248" s="93">
        <v>17</v>
      </c>
      <c r="D9248" s="93">
        <v>30</v>
      </c>
      <c r="E9248" s="93" t="s">
        <v>427</v>
      </c>
      <c r="F9248" s="93">
        <v>108</v>
      </c>
      <c r="G9248" s="93">
        <v>50</v>
      </c>
      <c r="H9248" s="93">
        <v>58</v>
      </c>
      <c r="I9248" s="93" t="s">
        <v>428</v>
      </c>
      <c r="J9248" s="93">
        <v>121</v>
      </c>
      <c r="K9248" s="93">
        <v>66</v>
      </c>
      <c r="L9248" s="93">
        <v>55</v>
      </c>
    </row>
    <row r="9249" spans="1:12" x14ac:dyDescent="0.15">
      <c r="A9249">
        <v>10</v>
      </c>
      <c r="B9249" s="93">
        <v>9</v>
      </c>
      <c r="C9249" s="93">
        <v>2</v>
      </c>
      <c r="D9249" s="93">
        <v>7</v>
      </c>
      <c r="E9249" s="93">
        <v>45</v>
      </c>
      <c r="F9249" s="93">
        <v>21</v>
      </c>
      <c r="G9249" s="93">
        <v>12</v>
      </c>
      <c r="H9249" s="93">
        <v>9</v>
      </c>
      <c r="I9249" s="93">
        <v>80</v>
      </c>
      <c r="J9249" s="93">
        <v>22</v>
      </c>
      <c r="K9249" s="93">
        <v>14</v>
      </c>
      <c r="L9249" s="93">
        <v>8</v>
      </c>
    </row>
    <row r="9250" spans="1:12" x14ac:dyDescent="0.15">
      <c r="A9250">
        <v>11</v>
      </c>
      <c r="B9250" s="93">
        <v>9</v>
      </c>
      <c r="C9250" s="93">
        <v>5</v>
      </c>
      <c r="D9250" s="93">
        <v>4</v>
      </c>
      <c r="E9250" s="93">
        <v>46</v>
      </c>
      <c r="F9250" s="93">
        <v>32</v>
      </c>
      <c r="G9250" s="93">
        <v>15</v>
      </c>
      <c r="H9250" s="93">
        <v>17</v>
      </c>
      <c r="I9250" s="93">
        <v>81</v>
      </c>
      <c r="J9250" s="93">
        <v>25</v>
      </c>
      <c r="K9250" s="93">
        <v>12</v>
      </c>
      <c r="L9250" s="93">
        <v>13</v>
      </c>
    </row>
    <row r="9251" spans="1:12" x14ac:dyDescent="0.15">
      <c r="A9251">
        <v>12</v>
      </c>
      <c r="B9251" s="93">
        <v>7</v>
      </c>
      <c r="C9251" s="93">
        <v>2</v>
      </c>
      <c r="D9251" s="93">
        <v>5</v>
      </c>
      <c r="E9251" s="93">
        <v>47</v>
      </c>
      <c r="F9251" s="93">
        <v>13</v>
      </c>
      <c r="G9251" s="93">
        <v>3</v>
      </c>
      <c r="H9251" s="93">
        <v>10</v>
      </c>
      <c r="I9251" s="93">
        <v>82</v>
      </c>
      <c r="J9251" s="93">
        <v>25</v>
      </c>
      <c r="K9251" s="93">
        <v>13</v>
      </c>
      <c r="L9251" s="93">
        <v>12</v>
      </c>
    </row>
    <row r="9252" spans="1:12" x14ac:dyDescent="0.15">
      <c r="A9252">
        <v>13</v>
      </c>
      <c r="B9252" s="93">
        <v>11</v>
      </c>
      <c r="C9252" s="93">
        <v>4</v>
      </c>
      <c r="D9252" s="93">
        <v>7</v>
      </c>
      <c r="E9252" s="93">
        <v>48</v>
      </c>
      <c r="F9252" s="93">
        <v>24</v>
      </c>
      <c r="G9252" s="93">
        <v>15</v>
      </c>
      <c r="H9252" s="93">
        <v>9</v>
      </c>
      <c r="I9252" s="93">
        <v>83</v>
      </c>
      <c r="J9252" s="93">
        <v>25</v>
      </c>
      <c r="K9252" s="93">
        <v>15</v>
      </c>
      <c r="L9252" s="93">
        <v>10</v>
      </c>
    </row>
    <row r="9253" spans="1:12" x14ac:dyDescent="0.15">
      <c r="A9253">
        <v>14</v>
      </c>
      <c r="B9253" s="93">
        <v>11</v>
      </c>
      <c r="C9253" s="93">
        <v>4</v>
      </c>
      <c r="D9253" s="93">
        <v>7</v>
      </c>
      <c r="E9253" s="93">
        <v>49</v>
      </c>
      <c r="F9253" s="93">
        <v>18</v>
      </c>
      <c r="G9253" s="93">
        <v>5</v>
      </c>
      <c r="H9253" s="93">
        <v>13</v>
      </c>
      <c r="I9253" s="93">
        <v>84</v>
      </c>
      <c r="J9253" s="93">
        <v>24</v>
      </c>
      <c r="K9253" s="93">
        <v>12</v>
      </c>
      <c r="L9253" s="93">
        <v>12</v>
      </c>
    </row>
    <row r="9254" spans="1:12" x14ac:dyDescent="0.15">
      <c r="A9254" t="s">
        <v>429</v>
      </c>
      <c r="B9254" s="93">
        <v>56</v>
      </c>
      <c r="C9254" s="93">
        <v>26</v>
      </c>
      <c r="D9254" s="93">
        <v>30</v>
      </c>
      <c r="E9254" s="93" t="s">
        <v>430</v>
      </c>
      <c r="F9254" s="93">
        <v>71</v>
      </c>
      <c r="G9254" s="93">
        <v>39</v>
      </c>
      <c r="H9254" s="93">
        <v>32</v>
      </c>
      <c r="I9254" s="93" t="s">
        <v>431</v>
      </c>
      <c r="J9254" s="93">
        <v>79</v>
      </c>
      <c r="K9254" s="93">
        <v>43</v>
      </c>
      <c r="L9254" s="93">
        <v>36</v>
      </c>
    </row>
    <row r="9255" spans="1:12" x14ac:dyDescent="0.15">
      <c r="A9255">
        <v>15</v>
      </c>
      <c r="B9255" s="93">
        <v>11</v>
      </c>
      <c r="C9255" s="93">
        <v>6</v>
      </c>
      <c r="D9255" s="93">
        <v>5</v>
      </c>
      <c r="E9255" s="93">
        <v>50</v>
      </c>
      <c r="F9255" s="93">
        <v>11</v>
      </c>
      <c r="G9255" s="93">
        <v>4</v>
      </c>
      <c r="H9255" s="93">
        <v>7</v>
      </c>
      <c r="I9255" s="93">
        <v>85</v>
      </c>
      <c r="J9255" s="93">
        <v>23</v>
      </c>
      <c r="K9255" s="93">
        <v>14</v>
      </c>
      <c r="L9255" s="93">
        <v>9</v>
      </c>
    </row>
    <row r="9256" spans="1:12" x14ac:dyDescent="0.15">
      <c r="A9256">
        <v>16</v>
      </c>
      <c r="B9256" s="93">
        <v>13</v>
      </c>
      <c r="C9256" s="93">
        <v>4</v>
      </c>
      <c r="D9256" s="93">
        <v>9</v>
      </c>
      <c r="E9256" s="93">
        <v>51</v>
      </c>
      <c r="F9256" s="93">
        <v>18</v>
      </c>
      <c r="G9256" s="93">
        <v>10</v>
      </c>
      <c r="H9256" s="93">
        <v>8</v>
      </c>
      <c r="I9256" s="93">
        <v>86</v>
      </c>
      <c r="J9256" s="93">
        <v>18</v>
      </c>
      <c r="K9256" s="93">
        <v>11</v>
      </c>
      <c r="L9256" s="93">
        <v>7</v>
      </c>
    </row>
    <row r="9257" spans="1:12" x14ac:dyDescent="0.15">
      <c r="A9257">
        <v>17</v>
      </c>
      <c r="B9257" s="93">
        <v>9</v>
      </c>
      <c r="C9257" s="93">
        <v>3</v>
      </c>
      <c r="D9257" s="93">
        <v>6</v>
      </c>
      <c r="E9257" s="93">
        <v>52</v>
      </c>
      <c r="F9257" s="93">
        <v>8</v>
      </c>
      <c r="G9257" s="93">
        <v>5</v>
      </c>
      <c r="H9257" s="93">
        <v>3</v>
      </c>
      <c r="I9257" s="93">
        <v>87</v>
      </c>
      <c r="J9257" s="93">
        <v>22</v>
      </c>
      <c r="K9257" s="93">
        <v>12</v>
      </c>
      <c r="L9257" s="93">
        <v>10</v>
      </c>
    </row>
    <row r="9258" spans="1:12" x14ac:dyDescent="0.15">
      <c r="A9258">
        <v>18</v>
      </c>
      <c r="B9258" s="93">
        <v>12</v>
      </c>
      <c r="C9258" s="93">
        <v>5</v>
      </c>
      <c r="D9258" s="93">
        <v>7</v>
      </c>
      <c r="E9258" s="93">
        <v>53</v>
      </c>
      <c r="F9258" s="93">
        <v>18</v>
      </c>
      <c r="G9258" s="93">
        <v>11</v>
      </c>
      <c r="H9258" s="93">
        <v>7</v>
      </c>
      <c r="I9258" s="93">
        <v>88</v>
      </c>
      <c r="J9258" s="93">
        <v>7</v>
      </c>
      <c r="K9258" s="93">
        <v>4</v>
      </c>
      <c r="L9258" s="93">
        <v>3</v>
      </c>
    </row>
    <row r="9259" spans="1:12" x14ac:dyDescent="0.15">
      <c r="A9259">
        <v>19</v>
      </c>
      <c r="B9259" s="93">
        <v>11</v>
      </c>
      <c r="C9259" s="93">
        <v>8</v>
      </c>
      <c r="D9259" s="93">
        <v>3</v>
      </c>
      <c r="E9259" s="93">
        <v>54</v>
      </c>
      <c r="F9259" s="93">
        <v>16</v>
      </c>
      <c r="G9259" s="93">
        <v>9</v>
      </c>
      <c r="H9259" s="93">
        <v>7</v>
      </c>
      <c r="I9259" s="93">
        <v>89</v>
      </c>
      <c r="J9259" s="93">
        <v>9</v>
      </c>
      <c r="K9259" s="93">
        <v>2</v>
      </c>
      <c r="L9259" s="93">
        <v>7</v>
      </c>
    </row>
    <row r="9260" spans="1:12" x14ac:dyDescent="0.15">
      <c r="A9260" t="s">
        <v>432</v>
      </c>
      <c r="B9260" s="93">
        <v>43</v>
      </c>
      <c r="C9260" s="93">
        <v>23</v>
      </c>
      <c r="D9260" s="93">
        <v>20</v>
      </c>
      <c r="E9260" s="93" t="s">
        <v>433</v>
      </c>
      <c r="F9260" s="93">
        <v>79</v>
      </c>
      <c r="G9260" s="93">
        <v>41</v>
      </c>
      <c r="H9260" s="93">
        <v>38</v>
      </c>
      <c r="I9260" s="93" t="s">
        <v>434</v>
      </c>
      <c r="J9260" s="93">
        <v>29</v>
      </c>
      <c r="K9260" s="93">
        <v>12</v>
      </c>
      <c r="L9260" s="93">
        <v>17</v>
      </c>
    </row>
    <row r="9261" spans="1:12" x14ac:dyDescent="0.15">
      <c r="A9261">
        <v>20</v>
      </c>
      <c r="B9261" s="93">
        <v>8</v>
      </c>
      <c r="C9261" s="93">
        <v>5</v>
      </c>
      <c r="D9261" s="93">
        <v>3</v>
      </c>
      <c r="E9261" s="93">
        <v>55</v>
      </c>
      <c r="F9261" s="93">
        <v>13</v>
      </c>
      <c r="G9261" s="93">
        <v>7</v>
      </c>
      <c r="H9261" s="93">
        <v>6</v>
      </c>
      <c r="I9261" s="93">
        <v>90</v>
      </c>
      <c r="J9261" s="93">
        <v>8</v>
      </c>
      <c r="K9261" s="93">
        <v>5</v>
      </c>
      <c r="L9261" s="93">
        <v>3</v>
      </c>
    </row>
    <row r="9262" spans="1:12" x14ac:dyDescent="0.15">
      <c r="A9262">
        <v>21</v>
      </c>
      <c r="B9262" s="93">
        <v>13</v>
      </c>
      <c r="C9262" s="93">
        <v>8</v>
      </c>
      <c r="D9262" s="93">
        <v>5</v>
      </c>
      <c r="E9262" s="93">
        <v>56</v>
      </c>
      <c r="F9262" s="93">
        <v>18</v>
      </c>
      <c r="G9262" s="93">
        <v>8</v>
      </c>
      <c r="H9262" s="93">
        <v>10</v>
      </c>
      <c r="I9262" s="93">
        <v>91</v>
      </c>
      <c r="J9262" s="93">
        <v>7</v>
      </c>
      <c r="K9262" s="93">
        <v>4</v>
      </c>
      <c r="L9262" s="93">
        <v>3</v>
      </c>
    </row>
    <row r="9263" spans="1:12" x14ac:dyDescent="0.15">
      <c r="A9263">
        <v>22</v>
      </c>
      <c r="B9263" s="93">
        <v>8</v>
      </c>
      <c r="C9263" s="93">
        <v>4</v>
      </c>
      <c r="D9263" s="93">
        <v>4</v>
      </c>
      <c r="E9263" s="93">
        <v>57</v>
      </c>
      <c r="F9263" s="93">
        <v>16</v>
      </c>
      <c r="G9263" s="93">
        <v>9</v>
      </c>
      <c r="H9263" s="93">
        <v>7</v>
      </c>
      <c r="I9263" s="93">
        <v>92</v>
      </c>
      <c r="J9263" s="93">
        <v>5</v>
      </c>
      <c r="K9263" s="93">
        <v>1</v>
      </c>
      <c r="L9263" s="93">
        <v>4</v>
      </c>
    </row>
    <row r="9264" spans="1:12" x14ac:dyDescent="0.15">
      <c r="A9264">
        <v>23</v>
      </c>
      <c r="B9264" s="93">
        <v>5</v>
      </c>
      <c r="C9264" s="93">
        <v>3</v>
      </c>
      <c r="D9264" s="93">
        <v>2</v>
      </c>
      <c r="E9264" s="93">
        <v>58</v>
      </c>
      <c r="F9264" s="93">
        <v>18</v>
      </c>
      <c r="G9264" s="93">
        <v>9</v>
      </c>
      <c r="H9264" s="93">
        <v>9</v>
      </c>
      <c r="I9264" s="93">
        <v>93</v>
      </c>
      <c r="J9264" s="93">
        <v>4</v>
      </c>
      <c r="K9264" s="93">
        <v>1</v>
      </c>
      <c r="L9264" s="93">
        <v>3</v>
      </c>
    </row>
    <row r="9265" spans="1:12" x14ac:dyDescent="0.15">
      <c r="A9265">
        <v>24</v>
      </c>
      <c r="B9265" s="93">
        <v>9</v>
      </c>
      <c r="C9265" s="93">
        <v>3</v>
      </c>
      <c r="D9265" s="93">
        <v>6</v>
      </c>
      <c r="E9265" s="93">
        <v>59</v>
      </c>
      <c r="F9265" s="93">
        <v>14</v>
      </c>
      <c r="G9265" s="93">
        <v>8</v>
      </c>
      <c r="H9265" s="93">
        <v>6</v>
      </c>
      <c r="I9265" s="93">
        <v>94</v>
      </c>
      <c r="J9265" s="93">
        <v>5</v>
      </c>
      <c r="K9265" s="93">
        <v>1</v>
      </c>
      <c r="L9265" s="93">
        <v>4</v>
      </c>
    </row>
    <row r="9266" spans="1:12" x14ac:dyDescent="0.15">
      <c r="A9266" t="s">
        <v>435</v>
      </c>
      <c r="B9266" s="93">
        <v>39</v>
      </c>
      <c r="C9266" s="93">
        <v>16</v>
      </c>
      <c r="D9266" s="93">
        <v>23</v>
      </c>
      <c r="E9266" s="93" t="s">
        <v>436</v>
      </c>
      <c r="F9266" s="93">
        <v>71</v>
      </c>
      <c r="G9266" s="93">
        <v>27</v>
      </c>
      <c r="H9266" s="93">
        <v>44</v>
      </c>
      <c r="I9266" s="93" t="s">
        <v>437</v>
      </c>
      <c r="J9266" s="93">
        <v>3</v>
      </c>
      <c r="K9266" s="93">
        <v>1</v>
      </c>
      <c r="L9266" s="93">
        <v>2</v>
      </c>
    </row>
    <row r="9267" spans="1:12" x14ac:dyDescent="0.15">
      <c r="A9267">
        <v>25</v>
      </c>
      <c r="B9267" s="93">
        <v>7</v>
      </c>
      <c r="C9267" s="93">
        <v>2</v>
      </c>
      <c r="D9267" s="93">
        <v>5</v>
      </c>
      <c r="E9267" s="93">
        <v>60</v>
      </c>
      <c r="F9267" s="93">
        <v>11</v>
      </c>
      <c r="G9267" s="93">
        <v>2</v>
      </c>
      <c r="H9267" s="93">
        <v>9</v>
      </c>
      <c r="I9267" s="93">
        <v>95</v>
      </c>
      <c r="J9267" s="93">
        <v>2</v>
      </c>
      <c r="K9267" s="93">
        <v>1</v>
      </c>
      <c r="L9267" s="93">
        <v>1</v>
      </c>
    </row>
    <row r="9268" spans="1:12" x14ac:dyDescent="0.15">
      <c r="A9268">
        <v>26</v>
      </c>
      <c r="B9268" s="93">
        <v>10</v>
      </c>
      <c r="C9268" s="93">
        <v>3</v>
      </c>
      <c r="D9268" s="93">
        <v>7</v>
      </c>
      <c r="E9268" s="93">
        <v>61</v>
      </c>
      <c r="F9268" s="93">
        <v>8</v>
      </c>
      <c r="G9268" s="93">
        <v>4</v>
      </c>
      <c r="H9268" s="93">
        <v>4</v>
      </c>
      <c r="I9268" s="93">
        <v>96</v>
      </c>
      <c r="J9268" s="93">
        <v>0</v>
      </c>
      <c r="K9268" s="93">
        <v>0</v>
      </c>
      <c r="L9268" s="93">
        <v>0</v>
      </c>
    </row>
    <row r="9269" spans="1:12" x14ac:dyDescent="0.15">
      <c r="A9269">
        <v>27</v>
      </c>
      <c r="B9269" s="93">
        <v>6</v>
      </c>
      <c r="C9269" s="93">
        <v>4</v>
      </c>
      <c r="D9269" s="93">
        <v>2</v>
      </c>
      <c r="E9269" s="93">
        <v>62</v>
      </c>
      <c r="F9269" s="93">
        <v>20</v>
      </c>
      <c r="G9269" s="93">
        <v>8</v>
      </c>
      <c r="H9269" s="93">
        <v>12</v>
      </c>
      <c r="I9269" s="93">
        <v>97</v>
      </c>
      <c r="J9269" s="93">
        <v>1</v>
      </c>
      <c r="K9269" s="93">
        <v>0</v>
      </c>
      <c r="L9269" s="93">
        <v>1</v>
      </c>
    </row>
    <row r="9270" spans="1:12" x14ac:dyDescent="0.15">
      <c r="A9270">
        <v>28</v>
      </c>
      <c r="B9270" s="93">
        <v>9</v>
      </c>
      <c r="C9270" s="93">
        <v>3</v>
      </c>
      <c r="D9270" s="93">
        <v>6</v>
      </c>
      <c r="E9270" s="93">
        <v>63</v>
      </c>
      <c r="F9270" s="93">
        <v>17</v>
      </c>
      <c r="G9270" s="93">
        <v>8</v>
      </c>
      <c r="H9270" s="93">
        <v>9</v>
      </c>
      <c r="I9270" s="93">
        <v>98</v>
      </c>
      <c r="J9270" s="93">
        <v>0</v>
      </c>
      <c r="K9270" s="93">
        <v>0</v>
      </c>
      <c r="L9270" s="93">
        <v>0</v>
      </c>
    </row>
    <row r="9271" spans="1:12" x14ac:dyDescent="0.15">
      <c r="A9271">
        <v>29</v>
      </c>
      <c r="B9271" s="93">
        <v>7</v>
      </c>
      <c r="C9271" s="93">
        <v>4</v>
      </c>
      <c r="D9271" s="93">
        <v>3</v>
      </c>
      <c r="E9271" s="93">
        <v>64</v>
      </c>
      <c r="F9271" s="93">
        <v>15</v>
      </c>
      <c r="G9271" s="93">
        <v>5</v>
      </c>
      <c r="H9271" s="93">
        <v>10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43</v>
      </c>
      <c r="C9272" s="93">
        <v>22</v>
      </c>
      <c r="D9272" s="93">
        <v>21</v>
      </c>
      <c r="E9272" s="93" t="s">
        <v>439</v>
      </c>
      <c r="F9272" s="93">
        <v>73</v>
      </c>
      <c r="G9272" s="93">
        <v>27</v>
      </c>
      <c r="H9272" s="93">
        <v>46</v>
      </c>
      <c r="I9272" s="93" t="s">
        <v>440</v>
      </c>
      <c r="J9272" s="93">
        <v>2</v>
      </c>
      <c r="K9272" s="93">
        <v>1</v>
      </c>
      <c r="L9272" s="93">
        <v>1</v>
      </c>
    </row>
    <row r="9273" spans="1:12" x14ac:dyDescent="0.15">
      <c r="A9273">
        <v>30</v>
      </c>
      <c r="B9273" s="93">
        <v>10</v>
      </c>
      <c r="C9273" s="93">
        <v>4</v>
      </c>
      <c r="D9273" s="93">
        <v>6</v>
      </c>
      <c r="E9273" s="93">
        <v>65</v>
      </c>
      <c r="F9273" s="93">
        <v>18</v>
      </c>
      <c r="G9273" s="93">
        <v>9</v>
      </c>
      <c r="H9273" s="93">
        <v>9</v>
      </c>
      <c r="I9273" s="93">
        <v>100</v>
      </c>
      <c r="J9273" s="93">
        <v>1</v>
      </c>
      <c r="K9273" s="93">
        <v>0</v>
      </c>
      <c r="L9273" s="93">
        <v>1</v>
      </c>
    </row>
    <row r="9274" spans="1:12" x14ac:dyDescent="0.15">
      <c r="A9274">
        <v>31</v>
      </c>
      <c r="B9274" s="93">
        <v>11</v>
      </c>
      <c r="C9274" s="93">
        <v>6</v>
      </c>
      <c r="D9274" s="93">
        <v>5</v>
      </c>
      <c r="E9274" s="93">
        <v>66</v>
      </c>
      <c r="F9274" s="93">
        <v>9</v>
      </c>
      <c r="G9274" s="93">
        <v>6</v>
      </c>
      <c r="H9274" s="93">
        <v>3</v>
      </c>
      <c r="I9274" s="93">
        <v>101</v>
      </c>
      <c r="J9274" s="93">
        <v>0</v>
      </c>
      <c r="K9274" s="93">
        <v>0</v>
      </c>
      <c r="L9274" s="93">
        <v>0</v>
      </c>
    </row>
    <row r="9275" spans="1:12" x14ac:dyDescent="0.15">
      <c r="A9275">
        <v>32</v>
      </c>
      <c r="B9275" s="93">
        <v>10</v>
      </c>
      <c r="C9275" s="93">
        <v>5</v>
      </c>
      <c r="D9275" s="93">
        <v>5</v>
      </c>
      <c r="E9275" s="93">
        <v>67</v>
      </c>
      <c r="F9275" s="93">
        <v>15</v>
      </c>
      <c r="G9275" s="93">
        <v>4</v>
      </c>
      <c r="H9275" s="93">
        <v>11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8</v>
      </c>
      <c r="C9276" s="93">
        <v>5</v>
      </c>
      <c r="D9276" s="93">
        <v>3</v>
      </c>
      <c r="E9276" s="93">
        <v>68</v>
      </c>
      <c r="F9276" s="93">
        <v>15</v>
      </c>
      <c r="G9276" s="93">
        <v>3</v>
      </c>
      <c r="H9276" s="93">
        <v>12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 x14ac:dyDescent="0.15">
      <c r="A9277">
        <v>34</v>
      </c>
      <c r="B9277" s="93">
        <v>4</v>
      </c>
      <c r="C9277" s="93">
        <v>2</v>
      </c>
      <c r="D9277" s="93">
        <v>2</v>
      </c>
      <c r="E9277" s="93">
        <v>69</v>
      </c>
      <c r="F9277" s="93">
        <v>16</v>
      </c>
      <c r="G9277" s="93">
        <v>5</v>
      </c>
      <c r="H9277" s="93">
        <v>11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47</v>
      </c>
      <c r="C9280" s="93" t="s">
        <v>272</v>
      </c>
      <c r="D9280" s="93">
        <v>118</v>
      </c>
      <c r="E9280" s="93" t="s">
        <v>273</v>
      </c>
      <c r="F9280" s="93">
        <v>297</v>
      </c>
      <c r="G9280" s="93" t="s">
        <v>272</v>
      </c>
      <c r="H9280" s="93">
        <v>611</v>
      </c>
      <c r="I9280" s="93" t="s">
        <v>273</v>
      </c>
      <c r="J9280" s="93">
        <v>287</v>
      </c>
      <c r="K9280" s="93" t="s">
        <v>272</v>
      </c>
      <c r="L9280" s="93">
        <v>668</v>
      </c>
    </row>
    <row r="9281" spans="1:12" x14ac:dyDescent="0.15">
      <c r="A9281" t="s">
        <v>274</v>
      </c>
      <c r="B9281" s="93">
        <v>71</v>
      </c>
      <c r="C9281" s="93" t="s">
        <v>662</v>
      </c>
      <c r="D9281" s="93">
        <v>8.4466714387974234E-2</v>
      </c>
      <c r="E9281" s="93" t="s">
        <v>274</v>
      </c>
      <c r="F9281" s="93">
        <v>314</v>
      </c>
      <c r="G9281" s="93" t="s">
        <v>662</v>
      </c>
      <c r="H9281" s="93">
        <v>0.43736578382247676</v>
      </c>
      <c r="I9281" s="93" t="s">
        <v>274</v>
      </c>
      <c r="J9281" s="93">
        <v>381</v>
      </c>
      <c r="K9281" s="93" t="s">
        <v>662</v>
      </c>
      <c r="L9281" s="93">
        <v>0.47816750178954903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44012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1221</v>
      </c>
      <c r="C9286" s="93">
        <v>584</v>
      </c>
      <c r="D9286" s="93">
        <v>637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26</v>
      </c>
      <c r="C9287" s="93">
        <v>12</v>
      </c>
      <c r="D9287" s="93">
        <v>14</v>
      </c>
      <c r="E9287" s="93" t="s">
        <v>421</v>
      </c>
      <c r="F9287" s="93">
        <v>61</v>
      </c>
      <c r="G9287" s="93">
        <v>29</v>
      </c>
      <c r="H9287" s="93">
        <v>32</v>
      </c>
      <c r="I9287" s="93" t="s">
        <v>422</v>
      </c>
      <c r="J9287" s="93">
        <v>161</v>
      </c>
      <c r="K9287" s="93">
        <v>66</v>
      </c>
      <c r="L9287" s="93">
        <v>95</v>
      </c>
    </row>
    <row r="9288" spans="1:12" x14ac:dyDescent="0.15">
      <c r="A9288">
        <v>0</v>
      </c>
      <c r="B9288" s="93">
        <v>6</v>
      </c>
      <c r="C9288" s="93">
        <v>1</v>
      </c>
      <c r="D9288" s="93">
        <v>5</v>
      </c>
      <c r="E9288" s="93">
        <v>35</v>
      </c>
      <c r="F9288" s="93">
        <v>13</v>
      </c>
      <c r="G9288" s="93">
        <v>5</v>
      </c>
      <c r="H9288" s="93">
        <v>8</v>
      </c>
      <c r="I9288" s="93">
        <v>70</v>
      </c>
      <c r="J9288" s="93">
        <v>26</v>
      </c>
      <c r="K9288" s="93">
        <v>11</v>
      </c>
      <c r="L9288" s="93">
        <v>15</v>
      </c>
    </row>
    <row r="9289" spans="1:12" x14ac:dyDescent="0.15">
      <c r="A9289">
        <v>1</v>
      </c>
      <c r="B9289" s="93">
        <v>4</v>
      </c>
      <c r="C9289" s="93">
        <v>3</v>
      </c>
      <c r="D9289" s="93">
        <v>1</v>
      </c>
      <c r="E9289" s="93">
        <v>36</v>
      </c>
      <c r="F9289" s="93">
        <v>14</v>
      </c>
      <c r="G9289" s="93">
        <v>7</v>
      </c>
      <c r="H9289" s="93">
        <v>7</v>
      </c>
      <c r="I9289" s="93">
        <v>71</v>
      </c>
      <c r="J9289" s="93">
        <v>37</v>
      </c>
      <c r="K9289" s="93">
        <v>9</v>
      </c>
      <c r="L9289" s="93">
        <v>28</v>
      </c>
    </row>
    <row r="9290" spans="1:12" x14ac:dyDescent="0.15">
      <c r="A9290">
        <v>2</v>
      </c>
      <c r="B9290" s="93">
        <v>5</v>
      </c>
      <c r="C9290" s="93">
        <v>2</v>
      </c>
      <c r="D9290" s="93">
        <v>3</v>
      </c>
      <c r="E9290" s="93">
        <v>37</v>
      </c>
      <c r="F9290" s="93">
        <v>16</v>
      </c>
      <c r="G9290" s="93">
        <v>9</v>
      </c>
      <c r="H9290" s="93">
        <v>7</v>
      </c>
      <c r="I9290" s="93">
        <v>72</v>
      </c>
      <c r="J9290" s="93">
        <v>38</v>
      </c>
      <c r="K9290" s="93">
        <v>16</v>
      </c>
      <c r="L9290" s="93">
        <v>22</v>
      </c>
    </row>
    <row r="9291" spans="1:12" x14ac:dyDescent="0.15">
      <c r="A9291">
        <v>3</v>
      </c>
      <c r="B9291" s="93">
        <v>5</v>
      </c>
      <c r="C9291" s="93">
        <v>3</v>
      </c>
      <c r="D9291" s="93">
        <v>2</v>
      </c>
      <c r="E9291" s="93">
        <v>38</v>
      </c>
      <c r="F9291" s="93">
        <v>12</v>
      </c>
      <c r="G9291" s="93">
        <v>5</v>
      </c>
      <c r="H9291" s="93">
        <v>7</v>
      </c>
      <c r="I9291" s="93">
        <v>73</v>
      </c>
      <c r="J9291" s="93">
        <v>33</v>
      </c>
      <c r="K9291" s="93">
        <v>17</v>
      </c>
      <c r="L9291" s="93">
        <v>16</v>
      </c>
    </row>
    <row r="9292" spans="1:12" x14ac:dyDescent="0.15">
      <c r="A9292">
        <v>4</v>
      </c>
      <c r="B9292" s="93">
        <v>6</v>
      </c>
      <c r="C9292" s="93">
        <v>3</v>
      </c>
      <c r="D9292" s="93">
        <v>3</v>
      </c>
      <c r="E9292" s="93">
        <v>39</v>
      </c>
      <c r="F9292" s="93">
        <v>6</v>
      </c>
      <c r="G9292" s="93">
        <v>3</v>
      </c>
      <c r="H9292" s="93">
        <v>3</v>
      </c>
      <c r="I9292" s="93">
        <v>74</v>
      </c>
      <c r="J9292" s="93">
        <v>27</v>
      </c>
      <c r="K9292" s="93">
        <v>13</v>
      </c>
      <c r="L9292" s="93">
        <v>14</v>
      </c>
    </row>
    <row r="9293" spans="1:12" x14ac:dyDescent="0.15">
      <c r="A9293" t="s">
        <v>423</v>
      </c>
      <c r="B9293" s="93">
        <v>46</v>
      </c>
      <c r="C9293" s="93">
        <v>23</v>
      </c>
      <c r="D9293" s="93">
        <v>23</v>
      </c>
      <c r="E9293" s="93" t="s">
        <v>424</v>
      </c>
      <c r="F9293" s="93">
        <v>73</v>
      </c>
      <c r="G9293" s="93">
        <v>41</v>
      </c>
      <c r="H9293" s="93">
        <v>32</v>
      </c>
      <c r="I9293" s="93" t="s">
        <v>425</v>
      </c>
      <c r="J9293" s="93">
        <v>144</v>
      </c>
      <c r="K9293" s="93">
        <v>75</v>
      </c>
      <c r="L9293" s="93">
        <v>69</v>
      </c>
    </row>
    <row r="9294" spans="1:12" x14ac:dyDescent="0.15">
      <c r="A9294">
        <v>5</v>
      </c>
      <c r="B9294" s="93">
        <v>14</v>
      </c>
      <c r="C9294" s="93">
        <v>6</v>
      </c>
      <c r="D9294" s="93">
        <v>8</v>
      </c>
      <c r="E9294" s="93">
        <v>40</v>
      </c>
      <c r="F9294" s="93">
        <v>19</v>
      </c>
      <c r="G9294" s="93">
        <v>11</v>
      </c>
      <c r="H9294" s="93">
        <v>8</v>
      </c>
      <c r="I9294" s="93">
        <v>75</v>
      </c>
      <c r="J9294" s="93">
        <v>27</v>
      </c>
      <c r="K9294" s="93">
        <v>13</v>
      </c>
      <c r="L9294" s="93">
        <v>14</v>
      </c>
    </row>
    <row r="9295" spans="1:12" x14ac:dyDescent="0.15">
      <c r="A9295">
        <v>6</v>
      </c>
      <c r="B9295" s="93">
        <v>12</v>
      </c>
      <c r="C9295" s="93">
        <v>7</v>
      </c>
      <c r="D9295" s="93">
        <v>5</v>
      </c>
      <c r="E9295" s="93">
        <v>41</v>
      </c>
      <c r="F9295" s="93">
        <v>9</v>
      </c>
      <c r="G9295" s="93">
        <v>5</v>
      </c>
      <c r="H9295" s="93">
        <v>4</v>
      </c>
      <c r="I9295" s="93">
        <v>76</v>
      </c>
      <c r="J9295" s="93">
        <v>42</v>
      </c>
      <c r="K9295" s="93">
        <v>22</v>
      </c>
      <c r="L9295" s="93">
        <v>20</v>
      </c>
    </row>
    <row r="9296" spans="1:12" x14ac:dyDescent="0.15">
      <c r="A9296">
        <v>7</v>
      </c>
      <c r="B9296" s="93">
        <v>5</v>
      </c>
      <c r="C9296" s="93">
        <v>3</v>
      </c>
      <c r="D9296" s="93">
        <v>2</v>
      </c>
      <c r="E9296" s="93">
        <v>42</v>
      </c>
      <c r="F9296" s="93">
        <v>9</v>
      </c>
      <c r="G9296" s="93">
        <v>6</v>
      </c>
      <c r="H9296" s="93">
        <v>3</v>
      </c>
      <c r="I9296" s="93">
        <v>77</v>
      </c>
      <c r="J9296" s="93">
        <v>30</v>
      </c>
      <c r="K9296" s="93">
        <v>15</v>
      </c>
      <c r="L9296" s="93">
        <v>15</v>
      </c>
    </row>
    <row r="9297" spans="1:12" x14ac:dyDescent="0.15">
      <c r="A9297">
        <v>8</v>
      </c>
      <c r="B9297" s="93">
        <v>8</v>
      </c>
      <c r="C9297" s="93">
        <v>5</v>
      </c>
      <c r="D9297" s="93">
        <v>3</v>
      </c>
      <c r="E9297" s="93">
        <v>43</v>
      </c>
      <c r="F9297" s="93">
        <v>21</v>
      </c>
      <c r="G9297" s="93">
        <v>10</v>
      </c>
      <c r="H9297" s="93">
        <v>11</v>
      </c>
      <c r="I9297" s="93">
        <v>78</v>
      </c>
      <c r="J9297" s="93">
        <v>25</v>
      </c>
      <c r="K9297" s="93">
        <v>11</v>
      </c>
      <c r="L9297" s="93">
        <v>14</v>
      </c>
    </row>
    <row r="9298" spans="1:12" x14ac:dyDescent="0.15">
      <c r="A9298">
        <v>9</v>
      </c>
      <c r="B9298" s="93">
        <v>7</v>
      </c>
      <c r="C9298" s="93">
        <v>2</v>
      </c>
      <c r="D9298" s="93">
        <v>5</v>
      </c>
      <c r="E9298" s="93">
        <v>44</v>
      </c>
      <c r="F9298" s="93">
        <v>15</v>
      </c>
      <c r="G9298" s="93">
        <v>9</v>
      </c>
      <c r="H9298" s="93">
        <v>6</v>
      </c>
      <c r="I9298" s="93">
        <v>79</v>
      </c>
      <c r="J9298" s="93">
        <v>20</v>
      </c>
      <c r="K9298" s="93">
        <v>14</v>
      </c>
      <c r="L9298" s="93">
        <v>6</v>
      </c>
    </row>
    <row r="9299" spans="1:12" x14ac:dyDescent="0.15">
      <c r="A9299" t="s">
        <v>426</v>
      </c>
      <c r="B9299" s="93">
        <v>28</v>
      </c>
      <c r="C9299" s="93">
        <v>17</v>
      </c>
      <c r="D9299" s="93">
        <v>11</v>
      </c>
      <c r="E9299" s="93" t="s">
        <v>427</v>
      </c>
      <c r="F9299" s="93">
        <v>72</v>
      </c>
      <c r="G9299" s="93">
        <v>34</v>
      </c>
      <c r="H9299" s="93">
        <v>38</v>
      </c>
      <c r="I9299" s="93" t="s">
        <v>428</v>
      </c>
      <c r="J9299" s="93">
        <v>81</v>
      </c>
      <c r="K9299" s="93">
        <v>40</v>
      </c>
      <c r="L9299" s="93">
        <v>41</v>
      </c>
    </row>
    <row r="9300" spans="1:12" x14ac:dyDescent="0.15">
      <c r="A9300">
        <v>10</v>
      </c>
      <c r="B9300" s="93">
        <v>4</v>
      </c>
      <c r="C9300" s="93">
        <v>3</v>
      </c>
      <c r="D9300" s="93">
        <v>1</v>
      </c>
      <c r="E9300" s="93">
        <v>45</v>
      </c>
      <c r="F9300" s="93">
        <v>16</v>
      </c>
      <c r="G9300" s="93">
        <v>9</v>
      </c>
      <c r="H9300" s="93">
        <v>7</v>
      </c>
      <c r="I9300" s="93">
        <v>80</v>
      </c>
      <c r="J9300" s="93">
        <v>21</v>
      </c>
      <c r="K9300" s="93">
        <v>9</v>
      </c>
      <c r="L9300" s="93">
        <v>12</v>
      </c>
    </row>
    <row r="9301" spans="1:12" x14ac:dyDescent="0.15">
      <c r="A9301">
        <v>11</v>
      </c>
      <c r="B9301" s="93">
        <v>6</v>
      </c>
      <c r="C9301" s="93">
        <v>3</v>
      </c>
      <c r="D9301" s="93">
        <v>3</v>
      </c>
      <c r="E9301" s="93">
        <v>46</v>
      </c>
      <c r="F9301" s="93">
        <v>12</v>
      </c>
      <c r="G9301" s="93">
        <v>7</v>
      </c>
      <c r="H9301" s="93">
        <v>5</v>
      </c>
      <c r="I9301" s="93">
        <v>81</v>
      </c>
      <c r="J9301" s="93">
        <v>14</v>
      </c>
      <c r="K9301" s="93">
        <v>10</v>
      </c>
      <c r="L9301" s="93">
        <v>4</v>
      </c>
    </row>
    <row r="9302" spans="1:12" x14ac:dyDescent="0.15">
      <c r="A9302">
        <v>12</v>
      </c>
      <c r="B9302" s="93">
        <v>5</v>
      </c>
      <c r="C9302" s="93">
        <v>4</v>
      </c>
      <c r="D9302" s="93">
        <v>1</v>
      </c>
      <c r="E9302" s="93">
        <v>47</v>
      </c>
      <c r="F9302" s="93">
        <v>14</v>
      </c>
      <c r="G9302" s="93">
        <v>8</v>
      </c>
      <c r="H9302" s="93">
        <v>6</v>
      </c>
      <c r="I9302" s="93">
        <v>82</v>
      </c>
      <c r="J9302" s="93">
        <v>21</v>
      </c>
      <c r="K9302" s="93">
        <v>15</v>
      </c>
      <c r="L9302" s="93">
        <v>6</v>
      </c>
    </row>
    <row r="9303" spans="1:12" x14ac:dyDescent="0.15">
      <c r="A9303">
        <v>13</v>
      </c>
      <c r="B9303" s="93">
        <v>10</v>
      </c>
      <c r="C9303" s="93">
        <v>5</v>
      </c>
      <c r="D9303" s="93">
        <v>5</v>
      </c>
      <c r="E9303" s="93">
        <v>48</v>
      </c>
      <c r="F9303" s="93">
        <v>13</v>
      </c>
      <c r="G9303" s="93">
        <v>4</v>
      </c>
      <c r="H9303" s="93">
        <v>9</v>
      </c>
      <c r="I9303" s="93">
        <v>83</v>
      </c>
      <c r="J9303" s="93">
        <v>13</v>
      </c>
      <c r="K9303" s="93">
        <v>4</v>
      </c>
      <c r="L9303" s="93">
        <v>9</v>
      </c>
    </row>
    <row r="9304" spans="1:12" x14ac:dyDescent="0.15">
      <c r="A9304">
        <v>14</v>
      </c>
      <c r="B9304" s="93">
        <v>3</v>
      </c>
      <c r="C9304" s="93">
        <v>2</v>
      </c>
      <c r="D9304" s="93">
        <v>1</v>
      </c>
      <c r="E9304" s="93">
        <v>49</v>
      </c>
      <c r="F9304" s="93">
        <v>17</v>
      </c>
      <c r="G9304" s="93">
        <v>6</v>
      </c>
      <c r="H9304" s="93">
        <v>11</v>
      </c>
      <c r="I9304" s="93">
        <v>84</v>
      </c>
      <c r="J9304" s="93">
        <v>12</v>
      </c>
      <c r="K9304" s="93">
        <v>2</v>
      </c>
      <c r="L9304" s="93">
        <v>10</v>
      </c>
    </row>
    <row r="9305" spans="1:12" x14ac:dyDescent="0.15">
      <c r="A9305" t="s">
        <v>429</v>
      </c>
      <c r="B9305" s="93">
        <v>31</v>
      </c>
      <c r="C9305" s="93">
        <v>19</v>
      </c>
      <c r="D9305" s="93">
        <v>12</v>
      </c>
      <c r="E9305" s="93" t="s">
        <v>430</v>
      </c>
      <c r="F9305" s="93">
        <v>54</v>
      </c>
      <c r="G9305" s="93">
        <v>24</v>
      </c>
      <c r="H9305" s="93">
        <v>30</v>
      </c>
      <c r="I9305" s="93" t="s">
        <v>431</v>
      </c>
      <c r="J9305" s="93">
        <v>52</v>
      </c>
      <c r="K9305" s="93">
        <v>24</v>
      </c>
      <c r="L9305" s="93">
        <v>28</v>
      </c>
    </row>
    <row r="9306" spans="1:12" x14ac:dyDescent="0.15">
      <c r="A9306">
        <v>15</v>
      </c>
      <c r="B9306" s="93">
        <v>10</v>
      </c>
      <c r="C9306" s="93">
        <v>5</v>
      </c>
      <c r="D9306" s="93">
        <v>5</v>
      </c>
      <c r="E9306" s="93">
        <v>50</v>
      </c>
      <c r="F9306" s="93">
        <v>8</v>
      </c>
      <c r="G9306" s="93">
        <v>2</v>
      </c>
      <c r="H9306" s="93">
        <v>6</v>
      </c>
      <c r="I9306" s="93">
        <v>85</v>
      </c>
      <c r="J9306" s="93">
        <v>13</v>
      </c>
      <c r="K9306" s="93">
        <v>9</v>
      </c>
      <c r="L9306" s="93">
        <v>4</v>
      </c>
    </row>
    <row r="9307" spans="1:12" x14ac:dyDescent="0.15">
      <c r="A9307">
        <v>16</v>
      </c>
      <c r="B9307" s="93">
        <v>1</v>
      </c>
      <c r="C9307" s="93">
        <v>0</v>
      </c>
      <c r="D9307" s="93">
        <v>1</v>
      </c>
      <c r="E9307" s="93">
        <v>51</v>
      </c>
      <c r="F9307" s="93">
        <v>14</v>
      </c>
      <c r="G9307" s="93">
        <v>7</v>
      </c>
      <c r="H9307" s="93">
        <v>7</v>
      </c>
      <c r="I9307" s="93">
        <v>86</v>
      </c>
      <c r="J9307" s="93">
        <v>7</v>
      </c>
      <c r="K9307" s="93">
        <v>3</v>
      </c>
      <c r="L9307" s="93">
        <v>4</v>
      </c>
    </row>
    <row r="9308" spans="1:12" x14ac:dyDescent="0.15">
      <c r="A9308">
        <v>17</v>
      </c>
      <c r="B9308" s="93">
        <v>6</v>
      </c>
      <c r="C9308" s="93">
        <v>3</v>
      </c>
      <c r="D9308" s="93">
        <v>3</v>
      </c>
      <c r="E9308" s="93">
        <v>52</v>
      </c>
      <c r="F9308" s="93">
        <v>8</v>
      </c>
      <c r="G9308" s="93">
        <v>5</v>
      </c>
      <c r="H9308" s="93">
        <v>3</v>
      </c>
      <c r="I9308" s="93">
        <v>87</v>
      </c>
      <c r="J9308" s="93">
        <v>13</v>
      </c>
      <c r="K9308" s="93">
        <v>6</v>
      </c>
      <c r="L9308" s="93">
        <v>7</v>
      </c>
    </row>
    <row r="9309" spans="1:12" x14ac:dyDescent="0.15">
      <c r="A9309">
        <v>18</v>
      </c>
      <c r="B9309" s="93">
        <v>10</v>
      </c>
      <c r="C9309" s="93">
        <v>8</v>
      </c>
      <c r="D9309" s="93">
        <v>2</v>
      </c>
      <c r="E9309" s="93">
        <v>53</v>
      </c>
      <c r="F9309" s="93">
        <v>11</v>
      </c>
      <c r="G9309" s="93">
        <v>4</v>
      </c>
      <c r="H9309" s="93">
        <v>7</v>
      </c>
      <c r="I9309" s="93">
        <v>88</v>
      </c>
      <c r="J9309" s="93">
        <v>11</v>
      </c>
      <c r="K9309" s="93">
        <v>4</v>
      </c>
      <c r="L9309" s="93">
        <v>7</v>
      </c>
    </row>
    <row r="9310" spans="1:12" x14ac:dyDescent="0.15">
      <c r="A9310">
        <v>19</v>
      </c>
      <c r="B9310" s="93">
        <v>4</v>
      </c>
      <c r="C9310" s="93">
        <v>3</v>
      </c>
      <c r="D9310" s="93">
        <v>1</v>
      </c>
      <c r="E9310" s="93">
        <v>54</v>
      </c>
      <c r="F9310" s="93">
        <v>13</v>
      </c>
      <c r="G9310" s="93">
        <v>6</v>
      </c>
      <c r="H9310" s="93">
        <v>7</v>
      </c>
      <c r="I9310" s="93">
        <v>89</v>
      </c>
      <c r="J9310" s="93">
        <v>8</v>
      </c>
      <c r="K9310" s="93">
        <v>2</v>
      </c>
      <c r="L9310" s="93">
        <v>6</v>
      </c>
    </row>
    <row r="9311" spans="1:12" x14ac:dyDescent="0.15">
      <c r="A9311" t="s">
        <v>432</v>
      </c>
      <c r="B9311" s="93">
        <v>48</v>
      </c>
      <c r="C9311" s="93">
        <v>26</v>
      </c>
      <c r="D9311" s="93">
        <v>22</v>
      </c>
      <c r="E9311" s="93" t="s">
        <v>433</v>
      </c>
      <c r="F9311" s="93">
        <v>66</v>
      </c>
      <c r="G9311" s="93">
        <v>29</v>
      </c>
      <c r="H9311" s="93">
        <v>37</v>
      </c>
      <c r="I9311" s="93" t="s">
        <v>434</v>
      </c>
      <c r="J9311" s="93">
        <v>25</v>
      </c>
      <c r="K9311" s="93">
        <v>8</v>
      </c>
      <c r="L9311" s="93">
        <v>17</v>
      </c>
    </row>
    <row r="9312" spans="1:12" x14ac:dyDescent="0.15">
      <c r="A9312">
        <v>20</v>
      </c>
      <c r="B9312" s="93">
        <v>13</v>
      </c>
      <c r="C9312" s="93">
        <v>7</v>
      </c>
      <c r="D9312" s="93">
        <v>6</v>
      </c>
      <c r="E9312" s="93">
        <v>55</v>
      </c>
      <c r="F9312" s="93">
        <v>10</v>
      </c>
      <c r="G9312" s="93">
        <v>6</v>
      </c>
      <c r="H9312" s="93">
        <v>4</v>
      </c>
      <c r="I9312" s="93">
        <v>90</v>
      </c>
      <c r="J9312" s="93">
        <v>5</v>
      </c>
      <c r="K9312" s="93">
        <v>2</v>
      </c>
      <c r="L9312" s="93">
        <v>3</v>
      </c>
    </row>
    <row r="9313" spans="1:12" x14ac:dyDescent="0.15">
      <c r="A9313">
        <v>21</v>
      </c>
      <c r="B9313" s="93">
        <v>8</v>
      </c>
      <c r="C9313" s="93">
        <v>4</v>
      </c>
      <c r="D9313" s="93">
        <v>4</v>
      </c>
      <c r="E9313" s="93">
        <v>56</v>
      </c>
      <c r="F9313" s="93">
        <v>13</v>
      </c>
      <c r="G9313" s="93">
        <v>5</v>
      </c>
      <c r="H9313" s="93">
        <v>8</v>
      </c>
      <c r="I9313" s="93">
        <v>91</v>
      </c>
      <c r="J9313" s="93">
        <v>4</v>
      </c>
      <c r="K9313" s="93">
        <v>0</v>
      </c>
      <c r="L9313" s="93">
        <v>4</v>
      </c>
    </row>
    <row r="9314" spans="1:12" x14ac:dyDescent="0.15">
      <c r="A9314">
        <v>22</v>
      </c>
      <c r="B9314" s="93">
        <v>12</v>
      </c>
      <c r="C9314" s="93">
        <v>6</v>
      </c>
      <c r="D9314" s="93">
        <v>6</v>
      </c>
      <c r="E9314" s="93">
        <v>57</v>
      </c>
      <c r="F9314" s="93">
        <v>19</v>
      </c>
      <c r="G9314" s="93">
        <v>6</v>
      </c>
      <c r="H9314" s="93">
        <v>13</v>
      </c>
      <c r="I9314" s="93">
        <v>92</v>
      </c>
      <c r="J9314" s="93">
        <v>6</v>
      </c>
      <c r="K9314" s="93">
        <v>1</v>
      </c>
      <c r="L9314" s="93">
        <v>5</v>
      </c>
    </row>
    <row r="9315" spans="1:12" x14ac:dyDescent="0.15">
      <c r="A9315">
        <v>23</v>
      </c>
      <c r="B9315" s="93">
        <v>7</v>
      </c>
      <c r="C9315" s="93">
        <v>3</v>
      </c>
      <c r="D9315" s="93">
        <v>4</v>
      </c>
      <c r="E9315" s="93">
        <v>58</v>
      </c>
      <c r="F9315" s="93">
        <v>10</v>
      </c>
      <c r="G9315" s="93">
        <v>5</v>
      </c>
      <c r="H9315" s="93">
        <v>5</v>
      </c>
      <c r="I9315" s="93">
        <v>93</v>
      </c>
      <c r="J9315" s="93">
        <v>5</v>
      </c>
      <c r="K9315" s="93">
        <v>3</v>
      </c>
      <c r="L9315" s="93">
        <v>2</v>
      </c>
    </row>
    <row r="9316" spans="1:12" x14ac:dyDescent="0.15">
      <c r="A9316">
        <v>24</v>
      </c>
      <c r="B9316" s="93">
        <v>8</v>
      </c>
      <c r="C9316" s="93">
        <v>6</v>
      </c>
      <c r="D9316" s="93">
        <v>2</v>
      </c>
      <c r="E9316" s="93">
        <v>59</v>
      </c>
      <c r="F9316" s="93">
        <v>14</v>
      </c>
      <c r="G9316" s="93">
        <v>7</v>
      </c>
      <c r="H9316" s="93">
        <v>7</v>
      </c>
      <c r="I9316" s="93">
        <v>94</v>
      </c>
      <c r="J9316" s="93">
        <v>5</v>
      </c>
      <c r="K9316" s="93">
        <v>2</v>
      </c>
      <c r="L9316" s="93">
        <v>3</v>
      </c>
    </row>
    <row r="9317" spans="1:12" x14ac:dyDescent="0.15">
      <c r="A9317" t="s">
        <v>435</v>
      </c>
      <c r="B9317" s="93">
        <v>29</v>
      </c>
      <c r="C9317" s="93">
        <v>11</v>
      </c>
      <c r="D9317" s="93">
        <v>18</v>
      </c>
      <c r="E9317" s="93" t="s">
        <v>436</v>
      </c>
      <c r="F9317" s="93">
        <v>71</v>
      </c>
      <c r="G9317" s="93">
        <v>30</v>
      </c>
      <c r="H9317" s="93">
        <v>41</v>
      </c>
      <c r="I9317" s="93" t="s">
        <v>437</v>
      </c>
      <c r="J9317" s="93">
        <v>3</v>
      </c>
      <c r="K9317" s="93">
        <v>0</v>
      </c>
      <c r="L9317" s="93">
        <v>3</v>
      </c>
    </row>
    <row r="9318" spans="1:12" x14ac:dyDescent="0.15">
      <c r="A9318">
        <v>25</v>
      </c>
      <c r="B9318" s="93">
        <v>4</v>
      </c>
      <c r="C9318" s="93">
        <v>3</v>
      </c>
      <c r="D9318" s="93">
        <v>1</v>
      </c>
      <c r="E9318" s="93">
        <v>60</v>
      </c>
      <c r="F9318" s="93">
        <v>6</v>
      </c>
      <c r="G9318" s="93">
        <v>2</v>
      </c>
      <c r="H9318" s="93">
        <v>4</v>
      </c>
      <c r="I9318" s="93">
        <v>95</v>
      </c>
      <c r="J9318" s="93">
        <v>2</v>
      </c>
      <c r="K9318" s="93">
        <v>0</v>
      </c>
      <c r="L9318" s="93">
        <v>2</v>
      </c>
    </row>
    <row r="9319" spans="1:12" x14ac:dyDescent="0.15">
      <c r="A9319">
        <v>26</v>
      </c>
      <c r="B9319" s="93">
        <v>6</v>
      </c>
      <c r="C9319" s="93">
        <v>2</v>
      </c>
      <c r="D9319" s="93">
        <v>4</v>
      </c>
      <c r="E9319" s="93">
        <v>61</v>
      </c>
      <c r="F9319" s="93">
        <v>11</v>
      </c>
      <c r="G9319" s="93">
        <v>5</v>
      </c>
      <c r="H9319" s="93">
        <v>6</v>
      </c>
      <c r="I9319" s="93">
        <v>96</v>
      </c>
      <c r="J9319" s="93">
        <v>0</v>
      </c>
      <c r="K9319" s="93">
        <v>0</v>
      </c>
      <c r="L9319" s="93">
        <v>0</v>
      </c>
    </row>
    <row r="9320" spans="1:12" x14ac:dyDescent="0.15">
      <c r="A9320">
        <v>27</v>
      </c>
      <c r="B9320" s="93">
        <v>6</v>
      </c>
      <c r="C9320" s="93">
        <v>1</v>
      </c>
      <c r="D9320" s="93">
        <v>5</v>
      </c>
      <c r="E9320" s="93">
        <v>62</v>
      </c>
      <c r="F9320" s="93">
        <v>13</v>
      </c>
      <c r="G9320" s="93">
        <v>5</v>
      </c>
      <c r="H9320" s="93">
        <v>8</v>
      </c>
      <c r="I9320" s="93">
        <v>97</v>
      </c>
      <c r="J9320" s="93">
        <v>1</v>
      </c>
      <c r="K9320" s="93">
        <v>0</v>
      </c>
      <c r="L9320" s="93">
        <v>1</v>
      </c>
    </row>
    <row r="9321" spans="1:12" x14ac:dyDescent="0.15">
      <c r="A9321">
        <v>28</v>
      </c>
      <c r="B9321" s="93">
        <v>8</v>
      </c>
      <c r="C9321" s="93">
        <v>1</v>
      </c>
      <c r="D9321" s="93">
        <v>7</v>
      </c>
      <c r="E9321" s="93">
        <v>63</v>
      </c>
      <c r="F9321" s="93">
        <v>17</v>
      </c>
      <c r="G9321" s="93">
        <v>7</v>
      </c>
      <c r="H9321" s="93">
        <v>10</v>
      </c>
      <c r="I9321" s="93">
        <v>98</v>
      </c>
      <c r="J9321" s="93">
        <v>0</v>
      </c>
      <c r="K9321" s="93">
        <v>0</v>
      </c>
      <c r="L9321" s="93">
        <v>0</v>
      </c>
    </row>
    <row r="9322" spans="1:12" x14ac:dyDescent="0.15">
      <c r="A9322">
        <v>29</v>
      </c>
      <c r="B9322" s="93">
        <v>5</v>
      </c>
      <c r="C9322" s="93">
        <v>4</v>
      </c>
      <c r="D9322" s="93">
        <v>1</v>
      </c>
      <c r="E9322" s="93">
        <v>64</v>
      </c>
      <c r="F9322" s="93">
        <v>24</v>
      </c>
      <c r="G9322" s="93">
        <v>11</v>
      </c>
      <c r="H9322" s="93">
        <v>13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38</v>
      </c>
      <c r="C9323" s="93">
        <v>21</v>
      </c>
      <c r="D9323" s="93">
        <v>17</v>
      </c>
      <c r="E9323" s="93" t="s">
        <v>439</v>
      </c>
      <c r="F9323" s="93">
        <v>110</v>
      </c>
      <c r="G9323" s="93">
        <v>54</v>
      </c>
      <c r="H9323" s="93">
        <v>56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 x14ac:dyDescent="0.15">
      <c r="A9324">
        <v>30</v>
      </c>
      <c r="B9324" s="93">
        <v>10</v>
      </c>
      <c r="C9324" s="93">
        <v>6</v>
      </c>
      <c r="D9324" s="93">
        <v>4</v>
      </c>
      <c r="E9324" s="93">
        <v>65</v>
      </c>
      <c r="F9324" s="93">
        <v>20</v>
      </c>
      <c r="G9324" s="93">
        <v>9</v>
      </c>
      <c r="H9324" s="93">
        <v>11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8</v>
      </c>
      <c r="C9325" s="93">
        <v>3</v>
      </c>
      <c r="D9325" s="93">
        <v>5</v>
      </c>
      <c r="E9325" s="93">
        <v>66</v>
      </c>
      <c r="F9325" s="93">
        <v>16</v>
      </c>
      <c r="G9325" s="93">
        <v>9</v>
      </c>
      <c r="H9325" s="93">
        <v>7</v>
      </c>
      <c r="I9325" s="93">
        <v>101</v>
      </c>
      <c r="J9325" s="93">
        <v>2</v>
      </c>
      <c r="K9325" s="93">
        <v>1</v>
      </c>
      <c r="L9325" s="93">
        <v>1</v>
      </c>
    </row>
    <row r="9326" spans="1:12" x14ac:dyDescent="0.15">
      <c r="A9326">
        <v>32</v>
      </c>
      <c r="B9326" s="93">
        <v>11</v>
      </c>
      <c r="C9326" s="93">
        <v>6</v>
      </c>
      <c r="D9326" s="93">
        <v>5</v>
      </c>
      <c r="E9326" s="93">
        <v>67</v>
      </c>
      <c r="F9326" s="93">
        <v>24</v>
      </c>
      <c r="G9326" s="93">
        <v>15</v>
      </c>
      <c r="H9326" s="93">
        <v>9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4</v>
      </c>
      <c r="C9327" s="93">
        <v>3</v>
      </c>
      <c r="D9327" s="93">
        <v>1</v>
      </c>
      <c r="E9327" s="93">
        <v>68</v>
      </c>
      <c r="F9327" s="93">
        <v>21</v>
      </c>
      <c r="G9327" s="93">
        <v>6</v>
      </c>
      <c r="H9327" s="93">
        <v>15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5</v>
      </c>
      <c r="C9328" s="93">
        <v>3</v>
      </c>
      <c r="D9328" s="93">
        <v>2</v>
      </c>
      <c r="E9328" s="93">
        <v>69</v>
      </c>
      <c r="F9328" s="93">
        <v>29</v>
      </c>
      <c r="G9328" s="93">
        <v>15</v>
      </c>
      <c r="H9328" s="93">
        <v>14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52</v>
      </c>
      <c r="C9331" s="93" t="s">
        <v>272</v>
      </c>
      <c r="D9331" s="93">
        <v>100</v>
      </c>
      <c r="E9331" s="93" t="s">
        <v>273</v>
      </c>
      <c r="F9331" s="93">
        <v>264</v>
      </c>
      <c r="G9331" s="93" t="s">
        <v>272</v>
      </c>
      <c r="H9331" s="93">
        <v>543</v>
      </c>
      <c r="I9331" s="93" t="s">
        <v>273</v>
      </c>
      <c r="J9331" s="93">
        <v>268</v>
      </c>
      <c r="K9331" s="93" t="s">
        <v>272</v>
      </c>
      <c r="L9331" s="93">
        <v>578</v>
      </c>
    </row>
    <row r="9332" spans="1:12" x14ac:dyDescent="0.15">
      <c r="A9332" t="s">
        <v>274</v>
      </c>
      <c r="B9332" s="93">
        <v>48</v>
      </c>
      <c r="C9332" s="93" t="s">
        <v>662</v>
      </c>
      <c r="D9332" s="93">
        <v>8.1900081900081897E-2</v>
      </c>
      <c r="E9332" s="93" t="s">
        <v>274</v>
      </c>
      <c r="F9332" s="93">
        <v>279</v>
      </c>
      <c r="G9332" s="93" t="s">
        <v>662</v>
      </c>
      <c r="H9332" s="93">
        <v>0.44471744471744473</v>
      </c>
      <c r="I9332" s="93" t="s">
        <v>274</v>
      </c>
      <c r="J9332" s="93">
        <v>310</v>
      </c>
      <c r="K9332" s="93" t="s">
        <v>662</v>
      </c>
      <c r="L9332" s="93">
        <v>0.47338247338247336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44012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1511</v>
      </c>
      <c r="C9337" s="93">
        <v>717</v>
      </c>
      <c r="D9337" s="93">
        <v>794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38</v>
      </c>
      <c r="C9338" s="93">
        <v>24</v>
      </c>
      <c r="D9338" s="93">
        <v>14</v>
      </c>
      <c r="E9338" s="93" t="s">
        <v>421</v>
      </c>
      <c r="F9338" s="93">
        <v>46</v>
      </c>
      <c r="G9338" s="93">
        <v>23</v>
      </c>
      <c r="H9338" s="93">
        <v>23</v>
      </c>
      <c r="I9338" s="93" t="s">
        <v>422</v>
      </c>
      <c r="J9338" s="93">
        <v>201</v>
      </c>
      <c r="K9338" s="93">
        <v>81</v>
      </c>
      <c r="L9338" s="93">
        <v>120</v>
      </c>
    </row>
    <row r="9339" spans="1:12" x14ac:dyDescent="0.15">
      <c r="A9339">
        <v>0</v>
      </c>
      <c r="B9339" s="93">
        <v>6</v>
      </c>
      <c r="C9339" s="93">
        <v>4</v>
      </c>
      <c r="D9339" s="93">
        <v>2</v>
      </c>
      <c r="E9339" s="93">
        <v>35</v>
      </c>
      <c r="F9339" s="93">
        <v>8</v>
      </c>
      <c r="G9339" s="93">
        <v>4</v>
      </c>
      <c r="H9339" s="93">
        <v>4</v>
      </c>
      <c r="I9339" s="93">
        <v>70</v>
      </c>
      <c r="J9339" s="93">
        <v>28</v>
      </c>
      <c r="K9339" s="93">
        <v>7</v>
      </c>
      <c r="L9339" s="93">
        <v>21</v>
      </c>
    </row>
    <row r="9340" spans="1:12" x14ac:dyDescent="0.15">
      <c r="A9340">
        <v>1</v>
      </c>
      <c r="B9340" s="93">
        <v>6</v>
      </c>
      <c r="C9340" s="93">
        <v>4</v>
      </c>
      <c r="D9340" s="93">
        <v>2</v>
      </c>
      <c r="E9340" s="93">
        <v>36</v>
      </c>
      <c r="F9340" s="93">
        <v>5</v>
      </c>
      <c r="G9340" s="93">
        <v>3</v>
      </c>
      <c r="H9340" s="93">
        <v>2</v>
      </c>
      <c r="I9340" s="93">
        <v>71</v>
      </c>
      <c r="J9340" s="93">
        <v>39</v>
      </c>
      <c r="K9340" s="93">
        <v>20</v>
      </c>
      <c r="L9340" s="93">
        <v>19</v>
      </c>
    </row>
    <row r="9341" spans="1:12" x14ac:dyDescent="0.15">
      <c r="A9341">
        <v>2</v>
      </c>
      <c r="B9341" s="93">
        <v>8</v>
      </c>
      <c r="C9341" s="93">
        <v>5</v>
      </c>
      <c r="D9341" s="93">
        <v>3</v>
      </c>
      <c r="E9341" s="93">
        <v>37</v>
      </c>
      <c r="F9341" s="93">
        <v>9</v>
      </c>
      <c r="G9341" s="93">
        <v>4</v>
      </c>
      <c r="H9341" s="93">
        <v>5</v>
      </c>
      <c r="I9341" s="93">
        <v>72</v>
      </c>
      <c r="J9341" s="93">
        <v>44</v>
      </c>
      <c r="K9341" s="93">
        <v>17</v>
      </c>
      <c r="L9341" s="93">
        <v>27</v>
      </c>
    </row>
    <row r="9342" spans="1:12" x14ac:dyDescent="0.15">
      <c r="A9342">
        <v>3</v>
      </c>
      <c r="B9342" s="93">
        <v>7</v>
      </c>
      <c r="C9342" s="93">
        <v>2</v>
      </c>
      <c r="D9342" s="93">
        <v>5</v>
      </c>
      <c r="E9342" s="93">
        <v>38</v>
      </c>
      <c r="F9342" s="93">
        <v>14</v>
      </c>
      <c r="G9342" s="93">
        <v>4</v>
      </c>
      <c r="H9342" s="93">
        <v>10</v>
      </c>
      <c r="I9342" s="93">
        <v>73</v>
      </c>
      <c r="J9342" s="93">
        <v>44</v>
      </c>
      <c r="K9342" s="93">
        <v>18</v>
      </c>
      <c r="L9342" s="93">
        <v>26</v>
      </c>
    </row>
    <row r="9343" spans="1:12" x14ac:dyDescent="0.15">
      <c r="A9343">
        <v>4</v>
      </c>
      <c r="B9343" s="93">
        <v>11</v>
      </c>
      <c r="C9343" s="93">
        <v>9</v>
      </c>
      <c r="D9343" s="93">
        <v>2</v>
      </c>
      <c r="E9343" s="93">
        <v>39</v>
      </c>
      <c r="F9343" s="93">
        <v>10</v>
      </c>
      <c r="G9343" s="93">
        <v>8</v>
      </c>
      <c r="H9343" s="93">
        <v>2</v>
      </c>
      <c r="I9343" s="93">
        <v>74</v>
      </c>
      <c r="J9343" s="93">
        <v>46</v>
      </c>
      <c r="K9343" s="93">
        <v>19</v>
      </c>
      <c r="L9343" s="93">
        <v>27</v>
      </c>
    </row>
    <row r="9344" spans="1:12" x14ac:dyDescent="0.15">
      <c r="A9344" t="s">
        <v>423</v>
      </c>
      <c r="B9344" s="93">
        <v>39</v>
      </c>
      <c r="C9344" s="93">
        <v>23</v>
      </c>
      <c r="D9344" s="93">
        <v>16</v>
      </c>
      <c r="E9344" s="93" t="s">
        <v>424</v>
      </c>
      <c r="F9344" s="93">
        <v>82</v>
      </c>
      <c r="G9344" s="93">
        <v>40</v>
      </c>
      <c r="H9344" s="93">
        <v>42</v>
      </c>
      <c r="I9344" s="93" t="s">
        <v>425</v>
      </c>
      <c r="J9344" s="93">
        <v>209</v>
      </c>
      <c r="K9344" s="93">
        <v>110</v>
      </c>
      <c r="L9344" s="93">
        <v>99</v>
      </c>
    </row>
    <row r="9345" spans="1:12" x14ac:dyDescent="0.15">
      <c r="A9345">
        <v>5</v>
      </c>
      <c r="B9345" s="93">
        <v>8</v>
      </c>
      <c r="C9345" s="93">
        <v>8</v>
      </c>
      <c r="D9345" s="93">
        <v>0</v>
      </c>
      <c r="E9345" s="93">
        <v>40</v>
      </c>
      <c r="F9345" s="93">
        <v>13</v>
      </c>
      <c r="G9345" s="93">
        <v>8</v>
      </c>
      <c r="H9345" s="93">
        <v>5</v>
      </c>
      <c r="I9345" s="93">
        <v>75</v>
      </c>
      <c r="J9345" s="93">
        <v>35</v>
      </c>
      <c r="K9345" s="93">
        <v>19</v>
      </c>
      <c r="L9345" s="93">
        <v>16</v>
      </c>
    </row>
    <row r="9346" spans="1:12" x14ac:dyDescent="0.15">
      <c r="A9346">
        <v>6</v>
      </c>
      <c r="B9346" s="93">
        <v>6</v>
      </c>
      <c r="C9346" s="93">
        <v>2</v>
      </c>
      <c r="D9346" s="93">
        <v>4</v>
      </c>
      <c r="E9346" s="93">
        <v>41</v>
      </c>
      <c r="F9346" s="93">
        <v>16</v>
      </c>
      <c r="G9346" s="93">
        <v>5</v>
      </c>
      <c r="H9346" s="93">
        <v>11</v>
      </c>
      <c r="I9346" s="93">
        <v>76</v>
      </c>
      <c r="J9346" s="93">
        <v>49</v>
      </c>
      <c r="K9346" s="93">
        <v>26</v>
      </c>
      <c r="L9346" s="93">
        <v>23</v>
      </c>
    </row>
    <row r="9347" spans="1:12" x14ac:dyDescent="0.15">
      <c r="A9347">
        <v>7</v>
      </c>
      <c r="B9347" s="93">
        <v>8</v>
      </c>
      <c r="C9347" s="93">
        <v>2</v>
      </c>
      <c r="D9347" s="93">
        <v>6</v>
      </c>
      <c r="E9347" s="93">
        <v>42</v>
      </c>
      <c r="F9347" s="93">
        <v>15</v>
      </c>
      <c r="G9347" s="93">
        <v>6</v>
      </c>
      <c r="H9347" s="93">
        <v>9</v>
      </c>
      <c r="I9347" s="93">
        <v>77</v>
      </c>
      <c r="J9347" s="93">
        <v>40</v>
      </c>
      <c r="K9347" s="93">
        <v>20</v>
      </c>
      <c r="L9347" s="93">
        <v>20</v>
      </c>
    </row>
    <row r="9348" spans="1:12" x14ac:dyDescent="0.15">
      <c r="A9348">
        <v>8</v>
      </c>
      <c r="B9348" s="93">
        <v>9</v>
      </c>
      <c r="C9348" s="93">
        <v>5</v>
      </c>
      <c r="D9348" s="93">
        <v>4</v>
      </c>
      <c r="E9348" s="93">
        <v>43</v>
      </c>
      <c r="F9348" s="93">
        <v>19</v>
      </c>
      <c r="G9348" s="93">
        <v>8</v>
      </c>
      <c r="H9348" s="93">
        <v>11</v>
      </c>
      <c r="I9348" s="93">
        <v>78</v>
      </c>
      <c r="J9348" s="93">
        <v>44</v>
      </c>
      <c r="K9348" s="93">
        <v>20</v>
      </c>
      <c r="L9348" s="93">
        <v>24</v>
      </c>
    </row>
    <row r="9349" spans="1:12" x14ac:dyDescent="0.15">
      <c r="A9349">
        <v>9</v>
      </c>
      <c r="B9349" s="93">
        <v>8</v>
      </c>
      <c r="C9349" s="93">
        <v>6</v>
      </c>
      <c r="D9349" s="93">
        <v>2</v>
      </c>
      <c r="E9349" s="93">
        <v>44</v>
      </c>
      <c r="F9349" s="93">
        <v>19</v>
      </c>
      <c r="G9349" s="93">
        <v>13</v>
      </c>
      <c r="H9349" s="93">
        <v>6</v>
      </c>
      <c r="I9349" s="93">
        <v>79</v>
      </c>
      <c r="J9349" s="93">
        <v>41</v>
      </c>
      <c r="K9349" s="93">
        <v>25</v>
      </c>
      <c r="L9349" s="93">
        <v>16</v>
      </c>
    </row>
    <row r="9350" spans="1:12" x14ac:dyDescent="0.15">
      <c r="A9350" t="s">
        <v>426</v>
      </c>
      <c r="B9350" s="93">
        <v>46</v>
      </c>
      <c r="C9350" s="93">
        <v>25</v>
      </c>
      <c r="D9350" s="93">
        <v>21</v>
      </c>
      <c r="E9350" s="93" t="s">
        <v>427</v>
      </c>
      <c r="F9350" s="93">
        <v>101</v>
      </c>
      <c r="G9350" s="93">
        <v>52</v>
      </c>
      <c r="H9350" s="93">
        <v>49</v>
      </c>
      <c r="I9350" s="93" t="s">
        <v>428</v>
      </c>
      <c r="J9350" s="93">
        <v>129</v>
      </c>
      <c r="K9350" s="93">
        <v>68</v>
      </c>
      <c r="L9350" s="93">
        <v>61</v>
      </c>
    </row>
    <row r="9351" spans="1:12" x14ac:dyDescent="0.15">
      <c r="A9351">
        <v>10</v>
      </c>
      <c r="B9351" s="93">
        <v>6</v>
      </c>
      <c r="C9351" s="93">
        <v>5</v>
      </c>
      <c r="D9351" s="93">
        <v>1</v>
      </c>
      <c r="E9351" s="93">
        <v>45</v>
      </c>
      <c r="F9351" s="93">
        <v>17</v>
      </c>
      <c r="G9351" s="93">
        <v>5</v>
      </c>
      <c r="H9351" s="93">
        <v>12</v>
      </c>
      <c r="I9351" s="93">
        <v>80</v>
      </c>
      <c r="J9351" s="93">
        <v>36</v>
      </c>
      <c r="K9351" s="93">
        <v>20</v>
      </c>
      <c r="L9351" s="93">
        <v>16</v>
      </c>
    </row>
    <row r="9352" spans="1:12" x14ac:dyDescent="0.15">
      <c r="A9352">
        <v>11</v>
      </c>
      <c r="B9352" s="93">
        <v>10</v>
      </c>
      <c r="C9352" s="93">
        <v>6</v>
      </c>
      <c r="D9352" s="93">
        <v>4</v>
      </c>
      <c r="E9352" s="93">
        <v>46</v>
      </c>
      <c r="F9352" s="93">
        <v>16</v>
      </c>
      <c r="G9352" s="93">
        <v>11</v>
      </c>
      <c r="H9352" s="93">
        <v>5</v>
      </c>
      <c r="I9352" s="93">
        <v>81</v>
      </c>
      <c r="J9352" s="93">
        <v>19</v>
      </c>
      <c r="K9352" s="93">
        <v>10</v>
      </c>
      <c r="L9352" s="93">
        <v>9</v>
      </c>
    </row>
    <row r="9353" spans="1:12" x14ac:dyDescent="0.15">
      <c r="A9353">
        <v>12</v>
      </c>
      <c r="B9353" s="93">
        <v>10</v>
      </c>
      <c r="C9353" s="93">
        <v>4</v>
      </c>
      <c r="D9353" s="93">
        <v>6</v>
      </c>
      <c r="E9353" s="93">
        <v>47</v>
      </c>
      <c r="F9353" s="93">
        <v>21</v>
      </c>
      <c r="G9353" s="93">
        <v>9</v>
      </c>
      <c r="H9353" s="93">
        <v>12</v>
      </c>
      <c r="I9353" s="93">
        <v>82</v>
      </c>
      <c r="J9353" s="93">
        <v>26</v>
      </c>
      <c r="K9353" s="93">
        <v>16</v>
      </c>
      <c r="L9353" s="93">
        <v>10</v>
      </c>
    </row>
    <row r="9354" spans="1:12" x14ac:dyDescent="0.15">
      <c r="A9354">
        <v>13</v>
      </c>
      <c r="B9354" s="93">
        <v>12</v>
      </c>
      <c r="C9354" s="93">
        <v>9</v>
      </c>
      <c r="D9354" s="93">
        <v>3</v>
      </c>
      <c r="E9354" s="93">
        <v>48</v>
      </c>
      <c r="F9354" s="93">
        <v>28</v>
      </c>
      <c r="G9354" s="93">
        <v>16</v>
      </c>
      <c r="H9354" s="93">
        <v>12</v>
      </c>
      <c r="I9354" s="93">
        <v>83</v>
      </c>
      <c r="J9354" s="93">
        <v>23</v>
      </c>
      <c r="K9354" s="93">
        <v>12</v>
      </c>
      <c r="L9354" s="93">
        <v>11</v>
      </c>
    </row>
    <row r="9355" spans="1:12" x14ac:dyDescent="0.15">
      <c r="A9355">
        <v>14</v>
      </c>
      <c r="B9355" s="93">
        <v>8</v>
      </c>
      <c r="C9355" s="93">
        <v>1</v>
      </c>
      <c r="D9355" s="93">
        <v>7</v>
      </c>
      <c r="E9355" s="93">
        <v>49</v>
      </c>
      <c r="F9355" s="93">
        <v>19</v>
      </c>
      <c r="G9355" s="93">
        <v>11</v>
      </c>
      <c r="H9355" s="93">
        <v>8</v>
      </c>
      <c r="I9355" s="93">
        <v>84</v>
      </c>
      <c r="J9355" s="93">
        <v>25</v>
      </c>
      <c r="K9355" s="93">
        <v>10</v>
      </c>
      <c r="L9355" s="93">
        <v>15</v>
      </c>
    </row>
    <row r="9356" spans="1:12" x14ac:dyDescent="0.15">
      <c r="A9356" t="s">
        <v>429</v>
      </c>
      <c r="B9356" s="93">
        <v>52</v>
      </c>
      <c r="C9356" s="93">
        <v>22</v>
      </c>
      <c r="D9356" s="93">
        <v>30</v>
      </c>
      <c r="E9356" s="93" t="s">
        <v>430</v>
      </c>
      <c r="F9356" s="93">
        <v>82</v>
      </c>
      <c r="G9356" s="93">
        <v>39</v>
      </c>
      <c r="H9356" s="93">
        <v>43</v>
      </c>
      <c r="I9356" s="93" t="s">
        <v>431</v>
      </c>
      <c r="J9356" s="93">
        <v>59</v>
      </c>
      <c r="K9356" s="93">
        <v>24</v>
      </c>
      <c r="L9356" s="93">
        <v>35</v>
      </c>
    </row>
    <row r="9357" spans="1:12" x14ac:dyDescent="0.15">
      <c r="A9357">
        <v>15</v>
      </c>
      <c r="B9357" s="93">
        <v>11</v>
      </c>
      <c r="C9357" s="93">
        <v>4</v>
      </c>
      <c r="D9357" s="93">
        <v>7</v>
      </c>
      <c r="E9357" s="93">
        <v>50</v>
      </c>
      <c r="F9357" s="93">
        <v>19</v>
      </c>
      <c r="G9357" s="93">
        <v>9</v>
      </c>
      <c r="H9357" s="93">
        <v>10</v>
      </c>
      <c r="I9357" s="93">
        <v>85</v>
      </c>
      <c r="J9357" s="93">
        <v>16</v>
      </c>
      <c r="K9357" s="93">
        <v>5</v>
      </c>
      <c r="L9357" s="93">
        <v>11</v>
      </c>
    </row>
    <row r="9358" spans="1:12" x14ac:dyDescent="0.15">
      <c r="A9358">
        <v>16</v>
      </c>
      <c r="B9358" s="93">
        <v>10</v>
      </c>
      <c r="C9358" s="93">
        <v>5</v>
      </c>
      <c r="D9358" s="93">
        <v>5</v>
      </c>
      <c r="E9358" s="93">
        <v>51</v>
      </c>
      <c r="F9358" s="93">
        <v>16</v>
      </c>
      <c r="G9358" s="93">
        <v>10</v>
      </c>
      <c r="H9358" s="93">
        <v>6</v>
      </c>
      <c r="I9358" s="93">
        <v>86</v>
      </c>
      <c r="J9358" s="93">
        <v>12</v>
      </c>
      <c r="K9358" s="93">
        <v>8</v>
      </c>
      <c r="L9358" s="93">
        <v>4</v>
      </c>
    </row>
    <row r="9359" spans="1:12" x14ac:dyDescent="0.15">
      <c r="A9359">
        <v>17</v>
      </c>
      <c r="B9359" s="93">
        <v>10</v>
      </c>
      <c r="C9359" s="93">
        <v>5</v>
      </c>
      <c r="D9359" s="93">
        <v>5</v>
      </c>
      <c r="E9359" s="93">
        <v>52</v>
      </c>
      <c r="F9359" s="93">
        <v>19</v>
      </c>
      <c r="G9359" s="93">
        <v>9</v>
      </c>
      <c r="H9359" s="93">
        <v>10</v>
      </c>
      <c r="I9359" s="93">
        <v>87</v>
      </c>
      <c r="J9359" s="93">
        <v>13</v>
      </c>
      <c r="K9359" s="93">
        <v>3</v>
      </c>
      <c r="L9359" s="93">
        <v>10</v>
      </c>
    </row>
    <row r="9360" spans="1:12" x14ac:dyDescent="0.15">
      <c r="A9360">
        <v>18</v>
      </c>
      <c r="B9360" s="93">
        <v>9</v>
      </c>
      <c r="C9360" s="93">
        <v>5</v>
      </c>
      <c r="D9360" s="93">
        <v>4</v>
      </c>
      <c r="E9360" s="93">
        <v>53</v>
      </c>
      <c r="F9360" s="93">
        <v>15</v>
      </c>
      <c r="G9360" s="93">
        <v>4</v>
      </c>
      <c r="H9360" s="93">
        <v>11</v>
      </c>
      <c r="I9360" s="93">
        <v>88</v>
      </c>
      <c r="J9360" s="93">
        <v>9</v>
      </c>
      <c r="K9360" s="93">
        <v>4</v>
      </c>
      <c r="L9360" s="93">
        <v>5</v>
      </c>
    </row>
    <row r="9361" spans="1:12" x14ac:dyDescent="0.15">
      <c r="A9361">
        <v>19</v>
      </c>
      <c r="B9361" s="93">
        <v>12</v>
      </c>
      <c r="C9361" s="93">
        <v>3</v>
      </c>
      <c r="D9361" s="93">
        <v>9</v>
      </c>
      <c r="E9361" s="93">
        <v>54</v>
      </c>
      <c r="F9361" s="93">
        <v>13</v>
      </c>
      <c r="G9361" s="93">
        <v>7</v>
      </c>
      <c r="H9361" s="93">
        <v>6</v>
      </c>
      <c r="I9361" s="93">
        <v>89</v>
      </c>
      <c r="J9361" s="93">
        <v>9</v>
      </c>
      <c r="K9361" s="93">
        <v>4</v>
      </c>
      <c r="L9361" s="93">
        <v>5</v>
      </c>
    </row>
    <row r="9362" spans="1:12" x14ac:dyDescent="0.15">
      <c r="A9362" t="s">
        <v>432</v>
      </c>
      <c r="B9362" s="93">
        <v>47</v>
      </c>
      <c r="C9362" s="93">
        <v>25</v>
      </c>
      <c r="D9362" s="93">
        <v>22</v>
      </c>
      <c r="E9362" s="93" t="s">
        <v>433</v>
      </c>
      <c r="F9362" s="93">
        <v>75</v>
      </c>
      <c r="G9362" s="93">
        <v>40</v>
      </c>
      <c r="H9362" s="93">
        <v>35</v>
      </c>
      <c r="I9362" s="93" t="s">
        <v>434</v>
      </c>
      <c r="J9362" s="93">
        <v>31</v>
      </c>
      <c r="K9362" s="93">
        <v>10</v>
      </c>
      <c r="L9362" s="93">
        <v>21</v>
      </c>
    </row>
    <row r="9363" spans="1:12" x14ac:dyDescent="0.15">
      <c r="A9363">
        <v>20</v>
      </c>
      <c r="B9363" s="93">
        <v>16</v>
      </c>
      <c r="C9363" s="93">
        <v>6</v>
      </c>
      <c r="D9363" s="93">
        <v>10</v>
      </c>
      <c r="E9363" s="93">
        <v>55</v>
      </c>
      <c r="F9363" s="93">
        <v>24</v>
      </c>
      <c r="G9363" s="93">
        <v>12</v>
      </c>
      <c r="H9363" s="93">
        <v>12</v>
      </c>
      <c r="I9363" s="93">
        <v>90</v>
      </c>
      <c r="J9363" s="93">
        <v>6</v>
      </c>
      <c r="K9363" s="93">
        <v>1</v>
      </c>
      <c r="L9363" s="93">
        <v>5</v>
      </c>
    </row>
    <row r="9364" spans="1:12" x14ac:dyDescent="0.15">
      <c r="A9364">
        <v>21</v>
      </c>
      <c r="B9364" s="93">
        <v>8</v>
      </c>
      <c r="C9364" s="93">
        <v>2</v>
      </c>
      <c r="D9364" s="93">
        <v>6</v>
      </c>
      <c r="E9364" s="93">
        <v>56</v>
      </c>
      <c r="F9364" s="93">
        <v>19</v>
      </c>
      <c r="G9364" s="93">
        <v>13</v>
      </c>
      <c r="H9364" s="93">
        <v>6</v>
      </c>
      <c r="I9364" s="93">
        <v>91</v>
      </c>
      <c r="J9364" s="93">
        <v>5</v>
      </c>
      <c r="K9364" s="93">
        <v>2</v>
      </c>
      <c r="L9364" s="93">
        <v>3</v>
      </c>
    </row>
    <row r="9365" spans="1:12" x14ac:dyDescent="0.15">
      <c r="A9365">
        <v>22</v>
      </c>
      <c r="B9365" s="93">
        <v>7</v>
      </c>
      <c r="C9365" s="93">
        <v>5</v>
      </c>
      <c r="D9365" s="93">
        <v>2</v>
      </c>
      <c r="E9365" s="93">
        <v>57</v>
      </c>
      <c r="F9365" s="93">
        <v>13</v>
      </c>
      <c r="G9365" s="93">
        <v>3</v>
      </c>
      <c r="H9365" s="93">
        <v>10</v>
      </c>
      <c r="I9365" s="93">
        <v>92</v>
      </c>
      <c r="J9365" s="93">
        <v>6</v>
      </c>
      <c r="K9365" s="93">
        <v>3</v>
      </c>
      <c r="L9365" s="93">
        <v>3</v>
      </c>
    </row>
    <row r="9366" spans="1:12" x14ac:dyDescent="0.15">
      <c r="A9366">
        <v>23</v>
      </c>
      <c r="B9366" s="93">
        <v>9</v>
      </c>
      <c r="C9366" s="93">
        <v>7</v>
      </c>
      <c r="D9366" s="93">
        <v>2</v>
      </c>
      <c r="E9366" s="93">
        <v>58</v>
      </c>
      <c r="F9366" s="93">
        <v>8</v>
      </c>
      <c r="G9366" s="93">
        <v>4</v>
      </c>
      <c r="H9366" s="93">
        <v>4</v>
      </c>
      <c r="I9366" s="93">
        <v>93</v>
      </c>
      <c r="J9366" s="93">
        <v>8</v>
      </c>
      <c r="K9366" s="93">
        <v>3</v>
      </c>
      <c r="L9366" s="93">
        <v>5</v>
      </c>
    </row>
    <row r="9367" spans="1:12" x14ac:dyDescent="0.15">
      <c r="A9367">
        <v>24</v>
      </c>
      <c r="B9367" s="93">
        <v>7</v>
      </c>
      <c r="C9367" s="93">
        <v>5</v>
      </c>
      <c r="D9367" s="93">
        <v>2</v>
      </c>
      <c r="E9367" s="93">
        <v>59</v>
      </c>
      <c r="F9367" s="93">
        <v>11</v>
      </c>
      <c r="G9367" s="93">
        <v>8</v>
      </c>
      <c r="H9367" s="93">
        <v>3</v>
      </c>
      <c r="I9367" s="93">
        <v>94</v>
      </c>
      <c r="J9367" s="93">
        <v>6</v>
      </c>
      <c r="K9367" s="93">
        <v>1</v>
      </c>
      <c r="L9367" s="93">
        <v>5</v>
      </c>
    </row>
    <row r="9368" spans="1:12" x14ac:dyDescent="0.15">
      <c r="A9368" t="s">
        <v>435</v>
      </c>
      <c r="B9368" s="93">
        <v>32</v>
      </c>
      <c r="C9368" s="93">
        <v>12</v>
      </c>
      <c r="D9368" s="93">
        <v>20</v>
      </c>
      <c r="E9368" s="93" t="s">
        <v>436</v>
      </c>
      <c r="F9368" s="93">
        <v>72</v>
      </c>
      <c r="G9368" s="93">
        <v>31</v>
      </c>
      <c r="H9368" s="93">
        <v>41</v>
      </c>
      <c r="I9368" s="93" t="s">
        <v>437</v>
      </c>
      <c r="J9368" s="93">
        <v>10</v>
      </c>
      <c r="K9368" s="93">
        <v>1</v>
      </c>
      <c r="L9368" s="93">
        <v>9</v>
      </c>
    </row>
    <row r="9369" spans="1:12" x14ac:dyDescent="0.15">
      <c r="A9369">
        <v>25</v>
      </c>
      <c r="B9369" s="93">
        <v>3</v>
      </c>
      <c r="C9369" s="93">
        <v>1</v>
      </c>
      <c r="D9369" s="93">
        <v>2</v>
      </c>
      <c r="E9369" s="93">
        <v>60</v>
      </c>
      <c r="F9369" s="93">
        <v>18</v>
      </c>
      <c r="G9369" s="93">
        <v>7</v>
      </c>
      <c r="H9369" s="93">
        <v>11</v>
      </c>
      <c r="I9369" s="93">
        <v>95</v>
      </c>
      <c r="J9369" s="93">
        <v>4</v>
      </c>
      <c r="K9369" s="93">
        <v>0</v>
      </c>
      <c r="L9369" s="93">
        <v>4</v>
      </c>
    </row>
    <row r="9370" spans="1:12" x14ac:dyDescent="0.15">
      <c r="A9370">
        <v>26</v>
      </c>
      <c r="B9370" s="93">
        <v>10</v>
      </c>
      <c r="C9370" s="93">
        <v>3</v>
      </c>
      <c r="D9370" s="93">
        <v>7</v>
      </c>
      <c r="E9370" s="93">
        <v>61</v>
      </c>
      <c r="F9370" s="93">
        <v>9</v>
      </c>
      <c r="G9370" s="93">
        <v>5</v>
      </c>
      <c r="H9370" s="93">
        <v>4</v>
      </c>
      <c r="I9370" s="93">
        <v>96</v>
      </c>
      <c r="J9370" s="93">
        <v>1</v>
      </c>
      <c r="K9370" s="93">
        <v>0</v>
      </c>
      <c r="L9370" s="93">
        <v>1</v>
      </c>
    </row>
    <row r="9371" spans="1:12" x14ac:dyDescent="0.15">
      <c r="A9371">
        <v>27</v>
      </c>
      <c r="B9371" s="93">
        <v>6</v>
      </c>
      <c r="C9371" s="93">
        <v>3</v>
      </c>
      <c r="D9371" s="93">
        <v>3</v>
      </c>
      <c r="E9371" s="93">
        <v>62</v>
      </c>
      <c r="F9371" s="93">
        <v>12</v>
      </c>
      <c r="G9371" s="93">
        <v>5</v>
      </c>
      <c r="H9371" s="93">
        <v>7</v>
      </c>
      <c r="I9371" s="93">
        <v>97</v>
      </c>
      <c r="J9371" s="93">
        <v>3</v>
      </c>
      <c r="K9371" s="93">
        <v>0</v>
      </c>
      <c r="L9371" s="93">
        <v>3</v>
      </c>
    </row>
    <row r="9372" spans="1:12" x14ac:dyDescent="0.15">
      <c r="A9372">
        <v>28</v>
      </c>
      <c r="B9372" s="93">
        <v>6</v>
      </c>
      <c r="C9372" s="93">
        <v>4</v>
      </c>
      <c r="D9372" s="93">
        <v>2</v>
      </c>
      <c r="E9372" s="93">
        <v>63</v>
      </c>
      <c r="F9372" s="93">
        <v>19</v>
      </c>
      <c r="G9372" s="93">
        <v>9</v>
      </c>
      <c r="H9372" s="93">
        <v>10</v>
      </c>
      <c r="I9372" s="93">
        <v>98</v>
      </c>
      <c r="J9372" s="93">
        <v>1</v>
      </c>
      <c r="K9372" s="93">
        <v>1</v>
      </c>
      <c r="L9372" s="93">
        <v>0</v>
      </c>
    </row>
    <row r="9373" spans="1:12" x14ac:dyDescent="0.15">
      <c r="A9373">
        <v>29</v>
      </c>
      <c r="B9373" s="93">
        <v>7</v>
      </c>
      <c r="C9373" s="93">
        <v>1</v>
      </c>
      <c r="D9373" s="93">
        <v>6</v>
      </c>
      <c r="E9373" s="93">
        <v>64</v>
      </c>
      <c r="F9373" s="93">
        <v>14</v>
      </c>
      <c r="G9373" s="93">
        <v>5</v>
      </c>
      <c r="H9373" s="93">
        <v>9</v>
      </c>
      <c r="I9373" s="93">
        <v>99</v>
      </c>
      <c r="J9373" s="93">
        <v>1</v>
      </c>
      <c r="K9373" s="93">
        <v>0</v>
      </c>
      <c r="L9373" s="93">
        <v>1</v>
      </c>
    </row>
    <row r="9374" spans="1:12" x14ac:dyDescent="0.15">
      <c r="A9374" t="s">
        <v>438</v>
      </c>
      <c r="B9374" s="93">
        <v>45</v>
      </c>
      <c r="C9374" s="93">
        <v>24</v>
      </c>
      <c r="D9374" s="93">
        <v>21</v>
      </c>
      <c r="E9374" s="93" t="s">
        <v>439</v>
      </c>
      <c r="F9374" s="93">
        <v>115</v>
      </c>
      <c r="G9374" s="93">
        <v>43</v>
      </c>
      <c r="H9374" s="93">
        <v>72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 x14ac:dyDescent="0.15">
      <c r="A9375">
        <v>30</v>
      </c>
      <c r="B9375" s="93">
        <v>4</v>
      </c>
      <c r="C9375" s="93">
        <v>2</v>
      </c>
      <c r="D9375" s="93">
        <v>2</v>
      </c>
      <c r="E9375" s="93">
        <v>65</v>
      </c>
      <c r="F9375" s="93">
        <v>17</v>
      </c>
      <c r="G9375" s="93">
        <v>4</v>
      </c>
      <c r="H9375" s="93">
        <v>13</v>
      </c>
      <c r="I9375" s="93">
        <v>100</v>
      </c>
      <c r="J9375" s="93">
        <v>0</v>
      </c>
      <c r="K9375" s="93">
        <v>0</v>
      </c>
      <c r="L9375" s="93">
        <v>0</v>
      </c>
    </row>
    <row r="9376" spans="1:12" x14ac:dyDescent="0.15">
      <c r="A9376">
        <v>31</v>
      </c>
      <c r="B9376" s="93">
        <v>16</v>
      </c>
      <c r="C9376" s="93">
        <v>8</v>
      </c>
      <c r="D9376" s="93">
        <v>8</v>
      </c>
      <c r="E9376" s="93">
        <v>66</v>
      </c>
      <c r="F9376" s="93">
        <v>21</v>
      </c>
      <c r="G9376" s="93">
        <v>11</v>
      </c>
      <c r="H9376" s="93">
        <v>10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7</v>
      </c>
      <c r="C9377" s="93">
        <v>5</v>
      </c>
      <c r="D9377" s="93">
        <v>2</v>
      </c>
      <c r="E9377" s="93">
        <v>67</v>
      </c>
      <c r="F9377" s="93">
        <v>14</v>
      </c>
      <c r="G9377" s="93">
        <v>4</v>
      </c>
      <c r="H9377" s="93">
        <v>10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7</v>
      </c>
      <c r="C9378" s="93">
        <v>2</v>
      </c>
      <c r="D9378" s="93">
        <v>5</v>
      </c>
      <c r="E9378" s="93">
        <v>68</v>
      </c>
      <c r="F9378" s="93">
        <v>28</v>
      </c>
      <c r="G9378" s="93">
        <v>11</v>
      </c>
      <c r="H9378" s="93">
        <v>17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11</v>
      </c>
      <c r="C9379" s="93">
        <v>7</v>
      </c>
      <c r="D9379" s="93">
        <v>4</v>
      </c>
      <c r="E9379" s="93">
        <v>69</v>
      </c>
      <c r="F9379" s="93">
        <v>35</v>
      </c>
      <c r="G9379" s="93">
        <v>13</v>
      </c>
      <c r="H9379" s="93">
        <v>22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72</v>
      </c>
      <c r="C9382" s="93" t="s">
        <v>272</v>
      </c>
      <c r="D9382" s="93">
        <v>123</v>
      </c>
      <c r="E9382" s="93" t="s">
        <v>273</v>
      </c>
      <c r="F9382" s="93">
        <v>308</v>
      </c>
      <c r="G9382" s="93" t="s">
        <v>272</v>
      </c>
      <c r="H9382" s="93">
        <v>634</v>
      </c>
      <c r="I9382" s="93" t="s">
        <v>273</v>
      </c>
      <c r="J9382" s="93">
        <v>337</v>
      </c>
      <c r="K9382" s="93" t="s">
        <v>272</v>
      </c>
      <c r="L9382" s="93">
        <v>754</v>
      </c>
    </row>
    <row r="9383" spans="1:12" x14ac:dyDescent="0.15">
      <c r="A9383" t="s">
        <v>274</v>
      </c>
      <c r="B9383" s="93">
        <v>51</v>
      </c>
      <c r="C9383" s="93" t="s">
        <v>662</v>
      </c>
      <c r="D9383" s="93">
        <v>8.1403044341495701E-2</v>
      </c>
      <c r="E9383" s="93" t="s">
        <v>274</v>
      </c>
      <c r="F9383" s="93">
        <v>326</v>
      </c>
      <c r="G9383" s="93" t="s">
        <v>662</v>
      </c>
      <c r="H9383" s="93">
        <v>0.41958967571144939</v>
      </c>
      <c r="I9383" s="93" t="s">
        <v>274</v>
      </c>
      <c r="J9383" s="93">
        <v>417</v>
      </c>
      <c r="K9383" s="93" t="s">
        <v>662</v>
      </c>
      <c r="L9383" s="93">
        <v>0.4990072799470549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44012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1102</v>
      </c>
      <c r="C9388" s="93">
        <v>541</v>
      </c>
      <c r="D9388" s="93">
        <v>561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20</v>
      </c>
      <c r="C9389" s="93">
        <v>7</v>
      </c>
      <c r="D9389" s="93">
        <v>13</v>
      </c>
      <c r="E9389" s="93" t="s">
        <v>421</v>
      </c>
      <c r="F9389" s="93">
        <v>29</v>
      </c>
      <c r="G9389" s="93">
        <v>15</v>
      </c>
      <c r="H9389" s="93">
        <v>14</v>
      </c>
      <c r="I9389" s="93" t="s">
        <v>422</v>
      </c>
      <c r="J9389" s="93">
        <v>115</v>
      </c>
      <c r="K9389" s="93">
        <v>41</v>
      </c>
      <c r="L9389" s="93">
        <v>74</v>
      </c>
    </row>
    <row r="9390" spans="1:12" x14ac:dyDescent="0.15">
      <c r="A9390">
        <v>0</v>
      </c>
      <c r="B9390" s="93">
        <v>3</v>
      </c>
      <c r="C9390" s="93">
        <v>1</v>
      </c>
      <c r="D9390" s="93">
        <v>2</v>
      </c>
      <c r="E9390" s="93">
        <v>35</v>
      </c>
      <c r="F9390" s="93">
        <v>4</v>
      </c>
      <c r="G9390" s="93">
        <v>3</v>
      </c>
      <c r="H9390" s="93">
        <v>1</v>
      </c>
      <c r="I9390" s="93">
        <v>70</v>
      </c>
      <c r="J9390" s="93">
        <v>20</v>
      </c>
      <c r="K9390" s="93">
        <v>9</v>
      </c>
      <c r="L9390" s="93">
        <v>11</v>
      </c>
    </row>
    <row r="9391" spans="1:12" x14ac:dyDescent="0.15">
      <c r="A9391">
        <v>1</v>
      </c>
      <c r="B9391" s="93">
        <v>5</v>
      </c>
      <c r="C9391" s="93">
        <v>1</v>
      </c>
      <c r="D9391" s="93">
        <v>4</v>
      </c>
      <c r="E9391" s="93">
        <v>36</v>
      </c>
      <c r="F9391" s="93">
        <v>10</v>
      </c>
      <c r="G9391" s="93">
        <v>6</v>
      </c>
      <c r="H9391" s="93">
        <v>4</v>
      </c>
      <c r="I9391" s="93">
        <v>71</v>
      </c>
      <c r="J9391" s="93">
        <v>20</v>
      </c>
      <c r="K9391" s="93">
        <v>7</v>
      </c>
      <c r="L9391" s="93">
        <v>13</v>
      </c>
    </row>
    <row r="9392" spans="1:12" x14ac:dyDescent="0.15">
      <c r="A9392">
        <v>2</v>
      </c>
      <c r="B9392" s="93">
        <v>5</v>
      </c>
      <c r="C9392" s="93">
        <v>2</v>
      </c>
      <c r="D9392" s="93">
        <v>3</v>
      </c>
      <c r="E9392" s="93">
        <v>37</v>
      </c>
      <c r="F9392" s="93">
        <v>6</v>
      </c>
      <c r="G9392" s="93">
        <v>3</v>
      </c>
      <c r="H9392" s="93">
        <v>3</v>
      </c>
      <c r="I9392" s="93">
        <v>72</v>
      </c>
      <c r="J9392" s="93">
        <v>23</v>
      </c>
      <c r="K9392" s="93">
        <v>7</v>
      </c>
      <c r="L9392" s="93">
        <v>16</v>
      </c>
    </row>
    <row r="9393" spans="1:12" x14ac:dyDescent="0.15">
      <c r="A9393">
        <v>3</v>
      </c>
      <c r="B9393" s="93">
        <v>3</v>
      </c>
      <c r="C9393" s="93">
        <v>2</v>
      </c>
      <c r="D9393" s="93">
        <v>1</v>
      </c>
      <c r="E9393" s="93">
        <v>38</v>
      </c>
      <c r="F9393" s="93">
        <v>5</v>
      </c>
      <c r="G9393" s="93">
        <v>1</v>
      </c>
      <c r="H9393" s="93">
        <v>4</v>
      </c>
      <c r="I9393" s="93">
        <v>73</v>
      </c>
      <c r="J9393" s="93">
        <v>27</v>
      </c>
      <c r="K9393" s="93">
        <v>8</v>
      </c>
      <c r="L9393" s="93">
        <v>19</v>
      </c>
    </row>
    <row r="9394" spans="1:12" x14ac:dyDescent="0.15">
      <c r="A9394">
        <v>4</v>
      </c>
      <c r="B9394" s="93">
        <v>4</v>
      </c>
      <c r="C9394" s="93">
        <v>1</v>
      </c>
      <c r="D9394" s="93">
        <v>3</v>
      </c>
      <c r="E9394" s="93">
        <v>39</v>
      </c>
      <c r="F9394" s="93">
        <v>4</v>
      </c>
      <c r="G9394" s="93">
        <v>2</v>
      </c>
      <c r="H9394" s="93">
        <v>2</v>
      </c>
      <c r="I9394" s="93">
        <v>74</v>
      </c>
      <c r="J9394" s="93">
        <v>25</v>
      </c>
      <c r="K9394" s="93">
        <v>10</v>
      </c>
      <c r="L9394" s="93">
        <v>15</v>
      </c>
    </row>
    <row r="9395" spans="1:12" x14ac:dyDescent="0.15">
      <c r="A9395" t="s">
        <v>423</v>
      </c>
      <c r="B9395" s="93">
        <v>36</v>
      </c>
      <c r="C9395" s="93">
        <v>23</v>
      </c>
      <c r="D9395" s="93">
        <v>13</v>
      </c>
      <c r="E9395" s="93" t="s">
        <v>424</v>
      </c>
      <c r="F9395" s="93">
        <v>55</v>
      </c>
      <c r="G9395" s="93">
        <v>27</v>
      </c>
      <c r="H9395" s="93">
        <v>28</v>
      </c>
      <c r="I9395" s="93" t="s">
        <v>425</v>
      </c>
      <c r="J9395" s="93">
        <v>151</v>
      </c>
      <c r="K9395" s="93">
        <v>72</v>
      </c>
      <c r="L9395" s="93">
        <v>79</v>
      </c>
    </row>
    <row r="9396" spans="1:12" x14ac:dyDescent="0.15">
      <c r="A9396">
        <v>5</v>
      </c>
      <c r="B9396" s="93">
        <v>7</v>
      </c>
      <c r="C9396" s="93">
        <v>4</v>
      </c>
      <c r="D9396" s="93">
        <v>3</v>
      </c>
      <c r="E9396" s="93">
        <v>40</v>
      </c>
      <c r="F9396" s="93">
        <v>7</v>
      </c>
      <c r="G9396" s="93">
        <v>3</v>
      </c>
      <c r="H9396" s="93">
        <v>4</v>
      </c>
      <c r="I9396" s="93">
        <v>75</v>
      </c>
      <c r="J9396" s="93">
        <v>28</v>
      </c>
      <c r="K9396" s="93">
        <v>11</v>
      </c>
      <c r="L9396" s="93">
        <v>17</v>
      </c>
    </row>
    <row r="9397" spans="1:12" x14ac:dyDescent="0.15">
      <c r="A9397">
        <v>6</v>
      </c>
      <c r="B9397" s="93">
        <v>9</v>
      </c>
      <c r="C9397" s="93">
        <v>3</v>
      </c>
      <c r="D9397" s="93">
        <v>6</v>
      </c>
      <c r="E9397" s="93">
        <v>41</v>
      </c>
      <c r="F9397" s="93">
        <v>13</v>
      </c>
      <c r="G9397" s="93">
        <v>9</v>
      </c>
      <c r="H9397" s="93">
        <v>4</v>
      </c>
      <c r="I9397" s="93">
        <v>76</v>
      </c>
      <c r="J9397" s="93">
        <v>34</v>
      </c>
      <c r="K9397" s="93">
        <v>16</v>
      </c>
      <c r="L9397" s="93">
        <v>18</v>
      </c>
    </row>
    <row r="9398" spans="1:12" x14ac:dyDescent="0.15">
      <c r="A9398">
        <v>7</v>
      </c>
      <c r="B9398" s="93">
        <v>8</v>
      </c>
      <c r="C9398" s="93">
        <v>6</v>
      </c>
      <c r="D9398" s="93">
        <v>2</v>
      </c>
      <c r="E9398" s="93">
        <v>42</v>
      </c>
      <c r="F9398" s="93">
        <v>12</v>
      </c>
      <c r="G9398" s="93">
        <v>6</v>
      </c>
      <c r="H9398" s="93">
        <v>6</v>
      </c>
      <c r="I9398" s="93">
        <v>77</v>
      </c>
      <c r="J9398" s="93">
        <v>25</v>
      </c>
      <c r="K9398" s="93">
        <v>12</v>
      </c>
      <c r="L9398" s="93">
        <v>13</v>
      </c>
    </row>
    <row r="9399" spans="1:12" x14ac:dyDescent="0.15">
      <c r="A9399">
        <v>8</v>
      </c>
      <c r="B9399" s="93">
        <v>6</v>
      </c>
      <c r="C9399" s="93">
        <v>4</v>
      </c>
      <c r="D9399" s="93">
        <v>2</v>
      </c>
      <c r="E9399" s="93">
        <v>43</v>
      </c>
      <c r="F9399" s="93">
        <v>13</v>
      </c>
      <c r="G9399" s="93">
        <v>4</v>
      </c>
      <c r="H9399" s="93">
        <v>9</v>
      </c>
      <c r="I9399" s="93">
        <v>78</v>
      </c>
      <c r="J9399" s="93">
        <v>34</v>
      </c>
      <c r="K9399" s="93">
        <v>15</v>
      </c>
      <c r="L9399" s="93">
        <v>19</v>
      </c>
    </row>
    <row r="9400" spans="1:12" x14ac:dyDescent="0.15">
      <c r="A9400">
        <v>9</v>
      </c>
      <c r="B9400" s="93">
        <v>6</v>
      </c>
      <c r="C9400" s="93">
        <v>6</v>
      </c>
      <c r="D9400" s="93">
        <v>0</v>
      </c>
      <c r="E9400" s="93">
        <v>44</v>
      </c>
      <c r="F9400" s="93">
        <v>10</v>
      </c>
      <c r="G9400" s="93">
        <v>5</v>
      </c>
      <c r="H9400" s="93">
        <v>5</v>
      </c>
      <c r="I9400" s="93">
        <v>79</v>
      </c>
      <c r="J9400" s="93">
        <v>30</v>
      </c>
      <c r="K9400" s="93">
        <v>18</v>
      </c>
      <c r="L9400" s="93">
        <v>12</v>
      </c>
    </row>
    <row r="9401" spans="1:12" x14ac:dyDescent="0.15">
      <c r="A9401" t="s">
        <v>426</v>
      </c>
      <c r="B9401" s="93">
        <v>33</v>
      </c>
      <c r="C9401" s="93">
        <v>16</v>
      </c>
      <c r="D9401" s="93">
        <v>17</v>
      </c>
      <c r="E9401" s="93" t="s">
        <v>427</v>
      </c>
      <c r="F9401" s="93">
        <v>82</v>
      </c>
      <c r="G9401" s="93">
        <v>40</v>
      </c>
      <c r="H9401" s="93">
        <v>42</v>
      </c>
      <c r="I9401" s="93" t="s">
        <v>428</v>
      </c>
      <c r="J9401" s="93">
        <v>103</v>
      </c>
      <c r="K9401" s="93">
        <v>55</v>
      </c>
      <c r="L9401" s="93">
        <v>48</v>
      </c>
    </row>
    <row r="9402" spans="1:12" x14ac:dyDescent="0.15">
      <c r="A9402">
        <v>10</v>
      </c>
      <c r="B9402" s="93">
        <v>7</v>
      </c>
      <c r="C9402" s="93">
        <v>4</v>
      </c>
      <c r="D9402" s="93">
        <v>3</v>
      </c>
      <c r="E9402" s="93">
        <v>45</v>
      </c>
      <c r="F9402" s="93">
        <v>13</v>
      </c>
      <c r="G9402" s="93">
        <v>5</v>
      </c>
      <c r="H9402" s="93">
        <v>8</v>
      </c>
      <c r="I9402" s="93">
        <v>80</v>
      </c>
      <c r="J9402" s="93">
        <v>30</v>
      </c>
      <c r="K9402" s="93">
        <v>16</v>
      </c>
      <c r="L9402" s="93">
        <v>14</v>
      </c>
    </row>
    <row r="9403" spans="1:12" x14ac:dyDescent="0.15">
      <c r="A9403">
        <v>11</v>
      </c>
      <c r="B9403" s="93">
        <v>6</v>
      </c>
      <c r="C9403" s="93">
        <v>4</v>
      </c>
      <c r="D9403" s="93">
        <v>2</v>
      </c>
      <c r="E9403" s="93">
        <v>46</v>
      </c>
      <c r="F9403" s="93">
        <v>14</v>
      </c>
      <c r="G9403" s="93">
        <v>9</v>
      </c>
      <c r="H9403" s="93">
        <v>5</v>
      </c>
      <c r="I9403" s="93">
        <v>81</v>
      </c>
      <c r="J9403" s="93">
        <v>17</v>
      </c>
      <c r="K9403" s="93">
        <v>11</v>
      </c>
      <c r="L9403" s="93">
        <v>6</v>
      </c>
    </row>
    <row r="9404" spans="1:12" x14ac:dyDescent="0.15">
      <c r="A9404">
        <v>12</v>
      </c>
      <c r="B9404" s="93">
        <v>5</v>
      </c>
      <c r="C9404" s="93">
        <v>2</v>
      </c>
      <c r="D9404" s="93">
        <v>3</v>
      </c>
      <c r="E9404" s="93">
        <v>47</v>
      </c>
      <c r="F9404" s="93">
        <v>17</v>
      </c>
      <c r="G9404" s="93">
        <v>13</v>
      </c>
      <c r="H9404" s="93">
        <v>4</v>
      </c>
      <c r="I9404" s="93">
        <v>82</v>
      </c>
      <c r="J9404" s="93">
        <v>27</v>
      </c>
      <c r="K9404" s="93">
        <v>12</v>
      </c>
      <c r="L9404" s="93">
        <v>15</v>
      </c>
    </row>
    <row r="9405" spans="1:12" x14ac:dyDescent="0.15">
      <c r="A9405">
        <v>13</v>
      </c>
      <c r="B9405" s="93">
        <v>7</v>
      </c>
      <c r="C9405" s="93">
        <v>3</v>
      </c>
      <c r="D9405" s="93">
        <v>4</v>
      </c>
      <c r="E9405" s="93">
        <v>48</v>
      </c>
      <c r="F9405" s="93">
        <v>22</v>
      </c>
      <c r="G9405" s="93">
        <v>7</v>
      </c>
      <c r="H9405" s="93">
        <v>15</v>
      </c>
      <c r="I9405" s="93">
        <v>83</v>
      </c>
      <c r="J9405" s="93">
        <v>12</v>
      </c>
      <c r="K9405" s="93">
        <v>4</v>
      </c>
      <c r="L9405" s="93">
        <v>8</v>
      </c>
    </row>
    <row r="9406" spans="1:12" x14ac:dyDescent="0.15">
      <c r="A9406">
        <v>14</v>
      </c>
      <c r="B9406" s="93">
        <v>8</v>
      </c>
      <c r="C9406" s="93">
        <v>3</v>
      </c>
      <c r="D9406" s="93">
        <v>5</v>
      </c>
      <c r="E9406" s="93">
        <v>49</v>
      </c>
      <c r="F9406" s="93">
        <v>16</v>
      </c>
      <c r="G9406" s="93">
        <v>6</v>
      </c>
      <c r="H9406" s="93">
        <v>10</v>
      </c>
      <c r="I9406" s="93">
        <v>84</v>
      </c>
      <c r="J9406" s="93">
        <v>17</v>
      </c>
      <c r="K9406" s="93">
        <v>12</v>
      </c>
      <c r="L9406" s="93">
        <v>5</v>
      </c>
    </row>
    <row r="9407" spans="1:12" x14ac:dyDescent="0.15">
      <c r="A9407" t="s">
        <v>429</v>
      </c>
      <c r="B9407" s="93">
        <v>36</v>
      </c>
      <c r="C9407" s="93">
        <v>22</v>
      </c>
      <c r="D9407" s="93">
        <v>14</v>
      </c>
      <c r="E9407" s="93" t="s">
        <v>430</v>
      </c>
      <c r="F9407" s="93">
        <v>73</v>
      </c>
      <c r="G9407" s="93">
        <v>40</v>
      </c>
      <c r="H9407" s="93">
        <v>33</v>
      </c>
      <c r="I9407" s="93" t="s">
        <v>431</v>
      </c>
      <c r="J9407" s="93">
        <v>44</v>
      </c>
      <c r="K9407" s="93">
        <v>22</v>
      </c>
      <c r="L9407" s="93">
        <v>22</v>
      </c>
    </row>
    <row r="9408" spans="1:12" x14ac:dyDescent="0.15">
      <c r="A9408">
        <v>15</v>
      </c>
      <c r="B9408" s="93">
        <v>11</v>
      </c>
      <c r="C9408" s="93">
        <v>6</v>
      </c>
      <c r="D9408" s="93">
        <v>5</v>
      </c>
      <c r="E9408" s="93">
        <v>50</v>
      </c>
      <c r="F9408" s="93">
        <v>18</v>
      </c>
      <c r="G9408" s="93">
        <v>9</v>
      </c>
      <c r="H9408" s="93">
        <v>9</v>
      </c>
      <c r="I9408" s="93">
        <v>85</v>
      </c>
      <c r="J9408" s="93">
        <v>11</v>
      </c>
      <c r="K9408" s="93">
        <v>6</v>
      </c>
      <c r="L9408" s="93">
        <v>5</v>
      </c>
    </row>
    <row r="9409" spans="1:12" x14ac:dyDescent="0.15">
      <c r="A9409">
        <v>16</v>
      </c>
      <c r="B9409" s="93">
        <v>10</v>
      </c>
      <c r="C9409" s="93">
        <v>7</v>
      </c>
      <c r="D9409" s="93">
        <v>3</v>
      </c>
      <c r="E9409" s="93">
        <v>51</v>
      </c>
      <c r="F9409" s="93">
        <v>16</v>
      </c>
      <c r="G9409" s="93">
        <v>11</v>
      </c>
      <c r="H9409" s="93">
        <v>5</v>
      </c>
      <c r="I9409" s="93">
        <v>86</v>
      </c>
      <c r="J9409" s="93">
        <v>12</v>
      </c>
      <c r="K9409" s="93">
        <v>7</v>
      </c>
      <c r="L9409" s="93">
        <v>5</v>
      </c>
    </row>
    <row r="9410" spans="1:12" x14ac:dyDescent="0.15">
      <c r="A9410">
        <v>17</v>
      </c>
      <c r="B9410" s="93">
        <v>6</v>
      </c>
      <c r="C9410" s="93">
        <v>2</v>
      </c>
      <c r="D9410" s="93">
        <v>4</v>
      </c>
      <c r="E9410" s="93">
        <v>52</v>
      </c>
      <c r="F9410" s="93">
        <v>17</v>
      </c>
      <c r="G9410" s="93">
        <v>9</v>
      </c>
      <c r="H9410" s="93">
        <v>8</v>
      </c>
      <c r="I9410" s="93">
        <v>87</v>
      </c>
      <c r="J9410" s="93">
        <v>11</v>
      </c>
      <c r="K9410" s="93">
        <v>6</v>
      </c>
      <c r="L9410" s="93">
        <v>5</v>
      </c>
    </row>
    <row r="9411" spans="1:12" x14ac:dyDescent="0.15">
      <c r="A9411">
        <v>18</v>
      </c>
      <c r="B9411" s="93">
        <v>5</v>
      </c>
      <c r="C9411" s="93">
        <v>3</v>
      </c>
      <c r="D9411" s="93">
        <v>2</v>
      </c>
      <c r="E9411" s="93">
        <v>53</v>
      </c>
      <c r="F9411" s="93">
        <v>12</v>
      </c>
      <c r="G9411" s="93">
        <v>6</v>
      </c>
      <c r="H9411" s="93">
        <v>6</v>
      </c>
      <c r="I9411" s="93">
        <v>88</v>
      </c>
      <c r="J9411" s="93">
        <v>6</v>
      </c>
      <c r="K9411" s="93">
        <v>1</v>
      </c>
      <c r="L9411" s="93">
        <v>5</v>
      </c>
    </row>
    <row r="9412" spans="1:12" x14ac:dyDescent="0.15">
      <c r="A9412">
        <v>19</v>
      </c>
      <c r="B9412" s="93">
        <v>4</v>
      </c>
      <c r="C9412" s="93">
        <v>4</v>
      </c>
      <c r="D9412" s="93">
        <v>0</v>
      </c>
      <c r="E9412" s="93">
        <v>54</v>
      </c>
      <c r="F9412" s="93">
        <v>10</v>
      </c>
      <c r="G9412" s="93">
        <v>5</v>
      </c>
      <c r="H9412" s="93">
        <v>5</v>
      </c>
      <c r="I9412" s="93">
        <v>89</v>
      </c>
      <c r="J9412" s="93">
        <v>4</v>
      </c>
      <c r="K9412" s="93">
        <v>2</v>
      </c>
      <c r="L9412" s="93">
        <v>2</v>
      </c>
    </row>
    <row r="9413" spans="1:12" x14ac:dyDescent="0.15">
      <c r="A9413" t="s">
        <v>432</v>
      </c>
      <c r="B9413" s="93">
        <v>54</v>
      </c>
      <c r="C9413" s="93">
        <v>28</v>
      </c>
      <c r="D9413" s="93">
        <v>26</v>
      </c>
      <c r="E9413" s="93" t="s">
        <v>433</v>
      </c>
      <c r="F9413" s="93">
        <v>76</v>
      </c>
      <c r="G9413" s="93">
        <v>39</v>
      </c>
      <c r="H9413" s="93">
        <v>37</v>
      </c>
      <c r="I9413" s="93" t="s">
        <v>434</v>
      </c>
      <c r="J9413" s="93">
        <v>13</v>
      </c>
      <c r="K9413" s="93">
        <v>6</v>
      </c>
      <c r="L9413" s="93">
        <v>7</v>
      </c>
    </row>
    <row r="9414" spans="1:12" x14ac:dyDescent="0.15">
      <c r="A9414">
        <v>20</v>
      </c>
      <c r="B9414" s="93">
        <v>18</v>
      </c>
      <c r="C9414" s="93">
        <v>11</v>
      </c>
      <c r="D9414" s="93">
        <v>7</v>
      </c>
      <c r="E9414" s="93">
        <v>55</v>
      </c>
      <c r="F9414" s="93">
        <v>25</v>
      </c>
      <c r="G9414" s="93">
        <v>13</v>
      </c>
      <c r="H9414" s="93">
        <v>12</v>
      </c>
      <c r="I9414" s="93">
        <v>90</v>
      </c>
      <c r="J9414" s="93">
        <v>2</v>
      </c>
      <c r="K9414" s="93">
        <v>1</v>
      </c>
      <c r="L9414" s="93">
        <v>1</v>
      </c>
    </row>
    <row r="9415" spans="1:12" x14ac:dyDescent="0.15">
      <c r="A9415">
        <v>21</v>
      </c>
      <c r="B9415" s="93">
        <v>9</v>
      </c>
      <c r="C9415" s="93">
        <v>6</v>
      </c>
      <c r="D9415" s="93">
        <v>3</v>
      </c>
      <c r="E9415" s="93">
        <v>56</v>
      </c>
      <c r="F9415" s="93">
        <v>11</v>
      </c>
      <c r="G9415" s="93">
        <v>6</v>
      </c>
      <c r="H9415" s="93">
        <v>5</v>
      </c>
      <c r="I9415" s="93">
        <v>91</v>
      </c>
      <c r="J9415" s="93">
        <v>7</v>
      </c>
      <c r="K9415" s="93">
        <v>2</v>
      </c>
      <c r="L9415" s="93">
        <v>5</v>
      </c>
    </row>
    <row r="9416" spans="1:12" x14ac:dyDescent="0.15">
      <c r="A9416">
        <v>22</v>
      </c>
      <c r="B9416" s="93">
        <v>7</v>
      </c>
      <c r="C9416" s="93">
        <v>4</v>
      </c>
      <c r="D9416" s="93">
        <v>3</v>
      </c>
      <c r="E9416" s="93">
        <v>57</v>
      </c>
      <c r="F9416" s="93">
        <v>12</v>
      </c>
      <c r="G9416" s="93">
        <v>8</v>
      </c>
      <c r="H9416" s="93">
        <v>4</v>
      </c>
      <c r="I9416" s="93">
        <v>92</v>
      </c>
      <c r="J9416" s="93">
        <v>2</v>
      </c>
      <c r="K9416" s="93">
        <v>1</v>
      </c>
      <c r="L9416" s="93">
        <v>1</v>
      </c>
    </row>
    <row r="9417" spans="1:12" x14ac:dyDescent="0.15">
      <c r="A9417">
        <v>23</v>
      </c>
      <c r="B9417" s="93">
        <v>16</v>
      </c>
      <c r="C9417" s="93">
        <v>5</v>
      </c>
      <c r="D9417" s="93">
        <v>11</v>
      </c>
      <c r="E9417" s="93">
        <v>58</v>
      </c>
      <c r="F9417" s="93">
        <v>15</v>
      </c>
      <c r="G9417" s="93">
        <v>5</v>
      </c>
      <c r="H9417" s="93">
        <v>10</v>
      </c>
      <c r="I9417" s="93">
        <v>93</v>
      </c>
      <c r="J9417" s="93">
        <v>2</v>
      </c>
      <c r="K9417" s="93">
        <v>2</v>
      </c>
      <c r="L9417" s="93">
        <v>0</v>
      </c>
    </row>
    <row r="9418" spans="1:12" x14ac:dyDescent="0.15">
      <c r="A9418">
        <v>24</v>
      </c>
      <c r="B9418" s="93">
        <v>4</v>
      </c>
      <c r="C9418" s="93">
        <v>2</v>
      </c>
      <c r="D9418" s="93">
        <v>2</v>
      </c>
      <c r="E9418" s="93">
        <v>59</v>
      </c>
      <c r="F9418" s="93">
        <v>13</v>
      </c>
      <c r="G9418" s="93">
        <v>7</v>
      </c>
      <c r="H9418" s="93">
        <v>6</v>
      </c>
      <c r="I9418" s="93">
        <v>94</v>
      </c>
      <c r="J9418" s="93">
        <v>0</v>
      </c>
      <c r="K9418" s="93">
        <v>0</v>
      </c>
      <c r="L9418" s="93">
        <v>0</v>
      </c>
    </row>
    <row r="9419" spans="1:12" x14ac:dyDescent="0.15">
      <c r="A9419" t="s">
        <v>435</v>
      </c>
      <c r="B9419" s="93">
        <v>30</v>
      </c>
      <c r="C9419" s="93">
        <v>16</v>
      </c>
      <c r="D9419" s="93">
        <v>14</v>
      </c>
      <c r="E9419" s="93" t="s">
        <v>436</v>
      </c>
      <c r="F9419" s="93">
        <v>54</v>
      </c>
      <c r="G9419" s="93">
        <v>27</v>
      </c>
      <c r="H9419" s="93">
        <v>27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 x14ac:dyDescent="0.15">
      <c r="A9420">
        <v>25</v>
      </c>
      <c r="B9420" s="93">
        <v>11</v>
      </c>
      <c r="C9420" s="93">
        <v>7</v>
      </c>
      <c r="D9420" s="93">
        <v>4</v>
      </c>
      <c r="E9420" s="93">
        <v>60</v>
      </c>
      <c r="F9420" s="93">
        <v>13</v>
      </c>
      <c r="G9420" s="93">
        <v>8</v>
      </c>
      <c r="H9420" s="93">
        <v>5</v>
      </c>
      <c r="I9420" s="93">
        <v>95</v>
      </c>
      <c r="J9420" s="93">
        <v>1</v>
      </c>
      <c r="K9420" s="93">
        <v>0</v>
      </c>
      <c r="L9420" s="93">
        <v>1</v>
      </c>
    </row>
    <row r="9421" spans="1:12" x14ac:dyDescent="0.15">
      <c r="A9421">
        <v>26</v>
      </c>
      <c r="B9421" s="93">
        <v>7</v>
      </c>
      <c r="C9421" s="93">
        <v>3</v>
      </c>
      <c r="D9421" s="93">
        <v>4</v>
      </c>
      <c r="E9421" s="93">
        <v>61</v>
      </c>
      <c r="F9421" s="93">
        <v>12</v>
      </c>
      <c r="G9421" s="93">
        <v>6</v>
      </c>
      <c r="H9421" s="93">
        <v>6</v>
      </c>
      <c r="I9421" s="93">
        <v>96</v>
      </c>
      <c r="J9421" s="93">
        <v>0</v>
      </c>
      <c r="K9421" s="93">
        <v>0</v>
      </c>
      <c r="L9421" s="93">
        <v>0</v>
      </c>
    </row>
    <row r="9422" spans="1:12" x14ac:dyDescent="0.15">
      <c r="A9422">
        <v>27</v>
      </c>
      <c r="B9422" s="93">
        <v>6</v>
      </c>
      <c r="C9422" s="93">
        <v>2</v>
      </c>
      <c r="D9422" s="93">
        <v>4</v>
      </c>
      <c r="E9422" s="93">
        <v>62</v>
      </c>
      <c r="F9422" s="93">
        <v>8</v>
      </c>
      <c r="G9422" s="93">
        <v>1</v>
      </c>
      <c r="H9422" s="93">
        <v>7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3</v>
      </c>
      <c r="C9423" s="93">
        <v>2</v>
      </c>
      <c r="D9423" s="93">
        <v>1</v>
      </c>
      <c r="E9423" s="93">
        <v>63</v>
      </c>
      <c r="F9423" s="93">
        <v>9</v>
      </c>
      <c r="G9423" s="93">
        <v>5</v>
      </c>
      <c r="H9423" s="93">
        <v>4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3</v>
      </c>
      <c r="C9424" s="93">
        <v>2</v>
      </c>
      <c r="D9424" s="93">
        <v>1</v>
      </c>
      <c r="E9424" s="93">
        <v>64</v>
      </c>
      <c r="F9424" s="93">
        <v>12</v>
      </c>
      <c r="G9424" s="93">
        <v>7</v>
      </c>
      <c r="H9424" s="93">
        <v>5</v>
      </c>
      <c r="I9424" s="93">
        <v>99</v>
      </c>
      <c r="J9424" s="93">
        <v>1</v>
      </c>
      <c r="K9424" s="93">
        <v>1</v>
      </c>
      <c r="L9424" s="93">
        <v>0</v>
      </c>
    </row>
    <row r="9425" spans="1:12" x14ac:dyDescent="0.15">
      <c r="A9425" t="s">
        <v>438</v>
      </c>
      <c r="B9425" s="93">
        <v>29</v>
      </c>
      <c r="C9425" s="93">
        <v>17</v>
      </c>
      <c r="D9425" s="93">
        <v>12</v>
      </c>
      <c r="E9425" s="93" t="s">
        <v>439</v>
      </c>
      <c r="F9425" s="93">
        <v>67</v>
      </c>
      <c r="G9425" s="93">
        <v>27</v>
      </c>
      <c r="H9425" s="93">
        <v>40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7</v>
      </c>
      <c r="C9426" s="93">
        <v>4</v>
      </c>
      <c r="D9426" s="93">
        <v>3</v>
      </c>
      <c r="E9426" s="93">
        <v>65</v>
      </c>
      <c r="F9426" s="93">
        <v>12</v>
      </c>
      <c r="G9426" s="93">
        <v>5</v>
      </c>
      <c r="H9426" s="93">
        <v>7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9</v>
      </c>
      <c r="C9427" s="93">
        <v>5</v>
      </c>
      <c r="D9427" s="93">
        <v>4</v>
      </c>
      <c r="E9427" s="93">
        <v>66</v>
      </c>
      <c r="F9427" s="93">
        <v>9</v>
      </c>
      <c r="G9427" s="93">
        <v>2</v>
      </c>
      <c r="H9427" s="93">
        <v>7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0</v>
      </c>
      <c r="C9428" s="93">
        <v>0</v>
      </c>
      <c r="D9428" s="93">
        <v>0</v>
      </c>
      <c r="E9428" s="93">
        <v>67</v>
      </c>
      <c r="F9428" s="93">
        <v>15</v>
      </c>
      <c r="G9428" s="93">
        <v>9</v>
      </c>
      <c r="H9428" s="93">
        <v>6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6</v>
      </c>
      <c r="C9429" s="93">
        <v>4</v>
      </c>
      <c r="D9429" s="93">
        <v>2</v>
      </c>
      <c r="E9429" s="93">
        <v>68</v>
      </c>
      <c r="F9429" s="93">
        <v>11</v>
      </c>
      <c r="G9429" s="93">
        <v>3</v>
      </c>
      <c r="H9429" s="93">
        <v>8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7</v>
      </c>
      <c r="C9430" s="93">
        <v>4</v>
      </c>
      <c r="D9430" s="93">
        <v>3</v>
      </c>
      <c r="E9430" s="93">
        <v>69</v>
      </c>
      <c r="F9430" s="93">
        <v>20</v>
      </c>
      <c r="G9430" s="93">
        <v>8</v>
      </c>
      <c r="H9430" s="93">
        <v>12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46</v>
      </c>
      <c r="C9433" s="93" t="s">
        <v>272</v>
      </c>
      <c r="D9433" s="93">
        <v>89</v>
      </c>
      <c r="E9433" s="93" t="s">
        <v>273</v>
      </c>
      <c r="F9433" s="93">
        <v>271</v>
      </c>
      <c r="G9433" s="93" t="s">
        <v>272</v>
      </c>
      <c r="H9433" s="93">
        <v>518</v>
      </c>
      <c r="I9433" s="93" t="s">
        <v>273</v>
      </c>
      <c r="J9433" s="93">
        <v>224</v>
      </c>
      <c r="K9433" s="93" t="s">
        <v>272</v>
      </c>
      <c r="L9433" s="93">
        <v>495</v>
      </c>
    </row>
    <row r="9434" spans="1:12" x14ac:dyDescent="0.15">
      <c r="A9434" t="s">
        <v>274</v>
      </c>
      <c r="B9434" s="93">
        <v>43</v>
      </c>
      <c r="C9434" s="93" t="s">
        <v>662</v>
      </c>
      <c r="D9434" s="93">
        <v>8.0762250453720513E-2</v>
      </c>
      <c r="E9434" s="93" t="s">
        <v>274</v>
      </c>
      <c r="F9434" s="93">
        <v>247</v>
      </c>
      <c r="G9434" s="93" t="s">
        <v>662</v>
      </c>
      <c r="H9434" s="93">
        <v>0.47005444646098005</v>
      </c>
      <c r="I9434" s="93" t="s">
        <v>274</v>
      </c>
      <c r="J9434" s="93">
        <v>271</v>
      </c>
      <c r="K9434" s="93" t="s">
        <v>662</v>
      </c>
      <c r="L9434" s="93">
        <v>0.44918330308529947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44012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1661</v>
      </c>
      <c r="C9439" s="93">
        <v>802</v>
      </c>
      <c r="D9439" s="93">
        <v>859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24</v>
      </c>
      <c r="C9440" s="93">
        <v>12</v>
      </c>
      <c r="D9440" s="93">
        <v>12</v>
      </c>
      <c r="E9440" s="93" t="s">
        <v>421</v>
      </c>
      <c r="F9440" s="93">
        <v>37</v>
      </c>
      <c r="G9440" s="93">
        <v>17</v>
      </c>
      <c r="H9440" s="93">
        <v>20</v>
      </c>
      <c r="I9440" s="93" t="s">
        <v>422</v>
      </c>
      <c r="J9440" s="93">
        <v>159</v>
      </c>
      <c r="K9440" s="93">
        <v>75</v>
      </c>
      <c r="L9440" s="93">
        <v>84</v>
      </c>
    </row>
    <row r="9441" spans="1:12" x14ac:dyDescent="0.15">
      <c r="A9441">
        <v>0</v>
      </c>
      <c r="B9441" s="93">
        <v>2</v>
      </c>
      <c r="C9441" s="93">
        <v>0</v>
      </c>
      <c r="D9441" s="93">
        <v>2</v>
      </c>
      <c r="E9441" s="93">
        <v>35</v>
      </c>
      <c r="F9441" s="93">
        <v>7</v>
      </c>
      <c r="G9441" s="93">
        <v>4</v>
      </c>
      <c r="H9441" s="93">
        <v>3</v>
      </c>
      <c r="I9441" s="93">
        <v>70</v>
      </c>
      <c r="J9441" s="93">
        <v>21</v>
      </c>
      <c r="K9441" s="93">
        <v>11</v>
      </c>
      <c r="L9441" s="93">
        <v>10</v>
      </c>
    </row>
    <row r="9442" spans="1:12" x14ac:dyDescent="0.15">
      <c r="A9442">
        <v>1</v>
      </c>
      <c r="B9442" s="93">
        <v>3</v>
      </c>
      <c r="C9442" s="93">
        <v>1</v>
      </c>
      <c r="D9442" s="93">
        <v>2</v>
      </c>
      <c r="E9442" s="93">
        <v>36</v>
      </c>
      <c r="F9442" s="93">
        <v>7</v>
      </c>
      <c r="G9442" s="93">
        <v>4</v>
      </c>
      <c r="H9442" s="93">
        <v>3</v>
      </c>
      <c r="I9442" s="93">
        <v>71</v>
      </c>
      <c r="J9442" s="93">
        <v>30</v>
      </c>
      <c r="K9442" s="93">
        <v>12</v>
      </c>
      <c r="L9442" s="93">
        <v>18</v>
      </c>
    </row>
    <row r="9443" spans="1:12" x14ac:dyDescent="0.15">
      <c r="A9443">
        <v>2</v>
      </c>
      <c r="B9443" s="93">
        <v>5</v>
      </c>
      <c r="C9443" s="93">
        <v>4</v>
      </c>
      <c r="D9443" s="93">
        <v>1</v>
      </c>
      <c r="E9443" s="93">
        <v>37</v>
      </c>
      <c r="F9443" s="93">
        <v>9</v>
      </c>
      <c r="G9443" s="93">
        <v>3</v>
      </c>
      <c r="H9443" s="93">
        <v>6</v>
      </c>
      <c r="I9443" s="93">
        <v>72</v>
      </c>
      <c r="J9443" s="93">
        <v>42</v>
      </c>
      <c r="K9443" s="93">
        <v>22</v>
      </c>
      <c r="L9443" s="93">
        <v>20</v>
      </c>
    </row>
    <row r="9444" spans="1:12" x14ac:dyDescent="0.15">
      <c r="A9444">
        <v>3</v>
      </c>
      <c r="B9444" s="93">
        <v>7</v>
      </c>
      <c r="C9444" s="93">
        <v>5</v>
      </c>
      <c r="D9444" s="93">
        <v>2</v>
      </c>
      <c r="E9444" s="93">
        <v>38</v>
      </c>
      <c r="F9444" s="93">
        <v>5</v>
      </c>
      <c r="G9444" s="93">
        <v>3</v>
      </c>
      <c r="H9444" s="93">
        <v>2</v>
      </c>
      <c r="I9444" s="93">
        <v>73</v>
      </c>
      <c r="J9444" s="93">
        <v>36</v>
      </c>
      <c r="K9444" s="93">
        <v>19</v>
      </c>
      <c r="L9444" s="93">
        <v>17</v>
      </c>
    </row>
    <row r="9445" spans="1:12" x14ac:dyDescent="0.15">
      <c r="A9445">
        <v>4</v>
      </c>
      <c r="B9445" s="93">
        <v>7</v>
      </c>
      <c r="C9445" s="93">
        <v>2</v>
      </c>
      <c r="D9445" s="93">
        <v>5</v>
      </c>
      <c r="E9445" s="93">
        <v>39</v>
      </c>
      <c r="F9445" s="93">
        <v>9</v>
      </c>
      <c r="G9445" s="93">
        <v>3</v>
      </c>
      <c r="H9445" s="93">
        <v>6</v>
      </c>
      <c r="I9445" s="93">
        <v>74</v>
      </c>
      <c r="J9445" s="93">
        <v>30</v>
      </c>
      <c r="K9445" s="93">
        <v>11</v>
      </c>
      <c r="L9445" s="93">
        <v>19</v>
      </c>
    </row>
    <row r="9446" spans="1:12" x14ac:dyDescent="0.15">
      <c r="A9446" t="s">
        <v>423</v>
      </c>
      <c r="B9446" s="93">
        <v>30</v>
      </c>
      <c r="C9446" s="93">
        <v>17</v>
      </c>
      <c r="D9446" s="93">
        <v>13</v>
      </c>
      <c r="E9446" s="93" t="s">
        <v>424</v>
      </c>
      <c r="F9446" s="93">
        <v>73</v>
      </c>
      <c r="G9446" s="93">
        <v>34</v>
      </c>
      <c r="H9446" s="93">
        <v>39</v>
      </c>
      <c r="I9446" s="93" t="s">
        <v>425</v>
      </c>
      <c r="J9446" s="93">
        <v>112</v>
      </c>
      <c r="K9446" s="93">
        <v>55</v>
      </c>
      <c r="L9446" s="93">
        <v>57</v>
      </c>
    </row>
    <row r="9447" spans="1:12" x14ac:dyDescent="0.15">
      <c r="A9447">
        <v>5</v>
      </c>
      <c r="B9447" s="93">
        <v>2</v>
      </c>
      <c r="C9447" s="93">
        <v>1</v>
      </c>
      <c r="D9447" s="93">
        <v>1</v>
      </c>
      <c r="E9447" s="93">
        <v>40</v>
      </c>
      <c r="F9447" s="93">
        <v>9</v>
      </c>
      <c r="G9447" s="93">
        <v>5</v>
      </c>
      <c r="H9447" s="93">
        <v>4</v>
      </c>
      <c r="I9447" s="93">
        <v>75</v>
      </c>
      <c r="J9447" s="93">
        <v>21</v>
      </c>
      <c r="K9447" s="93">
        <v>12</v>
      </c>
      <c r="L9447" s="93">
        <v>9</v>
      </c>
    </row>
    <row r="9448" spans="1:12" x14ac:dyDescent="0.15">
      <c r="A9448">
        <v>6</v>
      </c>
      <c r="B9448" s="93">
        <v>5</v>
      </c>
      <c r="C9448" s="93">
        <v>3</v>
      </c>
      <c r="D9448" s="93">
        <v>2</v>
      </c>
      <c r="E9448" s="93">
        <v>41</v>
      </c>
      <c r="F9448" s="93">
        <v>10</v>
      </c>
      <c r="G9448" s="93">
        <v>4</v>
      </c>
      <c r="H9448" s="93">
        <v>6</v>
      </c>
      <c r="I9448" s="93">
        <v>76</v>
      </c>
      <c r="J9448" s="93">
        <v>23</v>
      </c>
      <c r="K9448" s="93">
        <v>9</v>
      </c>
      <c r="L9448" s="93">
        <v>14</v>
      </c>
    </row>
    <row r="9449" spans="1:12" x14ac:dyDescent="0.15">
      <c r="A9449">
        <v>7</v>
      </c>
      <c r="B9449" s="93">
        <v>6</v>
      </c>
      <c r="C9449" s="93">
        <v>3</v>
      </c>
      <c r="D9449" s="93">
        <v>3</v>
      </c>
      <c r="E9449" s="93">
        <v>42</v>
      </c>
      <c r="F9449" s="93">
        <v>17</v>
      </c>
      <c r="G9449" s="93">
        <v>8</v>
      </c>
      <c r="H9449" s="93">
        <v>9</v>
      </c>
      <c r="I9449" s="93">
        <v>77</v>
      </c>
      <c r="J9449" s="93">
        <v>26</v>
      </c>
      <c r="K9449" s="93">
        <v>15</v>
      </c>
      <c r="L9449" s="93">
        <v>11</v>
      </c>
    </row>
    <row r="9450" spans="1:12" x14ac:dyDescent="0.15">
      <c r="A9450">
        <v>8</v>
      </c>
      <c r="B9450" s="93">
        <v>6</v>
      </c>
      <c r="C9450" s="93">
        <v>2</v>
      </c>
      <c r="D9450" s="93">
        <v>4</v>
      </c>
      <c r="E9450" s="93">
        <v>43</v>
      </c>
      <c r="F9450" s="93">
        <v>17</v>
      </c>
      <c r="G9450" s="93">
        <v>8</v>
      </c>
      <c r="H9450" s="93">
        <v>9</v>
      </c>
      <c r="I9450" s="93">
        <v>78</v>
      </c>
      <c r="J9450" s="93">
        <v>23</v>
      </c>
      <c r="K9450" s="93">
        <v>11</v>
      </c>
      <c r="L9450" s="93">
        <v>12</v>
      </c>
    </row>
    <row r="9451" spans="1:12" x14ac:dyDescent="0.15">
      <c r="A9451">
        <v>9</v>
      </c>
      <c r="B9451" s="93">
        <v>11</v>
      </c>
      <c r="C9451" s="93">
        <v>8</v>
      </c>
      <c r="D9451" s="93">
        <v>3</v>
      </c>
      <c r="E9451" s="93">
        <v>44</v>
      </c>
      <c r="F9451" s="93">
        <v>20</v>
      </c>
      <c r="G9451" s="93">
        <v>9</v>
      </c>
      <c r="H9451" s="93">
        <v>11</v>
      </c>
      <c r="I9451" s="93">
        <v>79</v>
      </c>
      <c r="J9451" s="93">
        <v>19</v>
      </c>
      <c r="K9451" s="93">
        <v>8</v>
      </c>
      <c r="L9451" s="93">
        <v>11</v>
      </c>
    </row>
    <row r="9452" spans="1:12" x14ac:dyDescent="0.15">
      <c r="A9452" t="s">
        <v>426</v>
      </c>
      <c r="B9452" s="93">
        <v>64</v>
      </c>
      <c r="C9452" s="93">
        <v>38</v>
      </c>
      <c r="D9452" s="93">
        <v>26</v>
      </c>
      <c r="E9452" s="93" t="s">
        <v>427</v>
      </c>
      <c r="F9452" s="93">
        <v>127</v>
      </c>
      <c r="G9452" s="93">
        <v>56</v>
      </c>
      <c r="H9452" s="93">
        <v>71</v>
      </c>
      <c r="I9452" s="93" t="s">
        <v>428</v>
      </c>
      <c r="J9452" s="93">
        <v>54</v>
      </c>
      <c r="K9452" s="93">
        <v>24</v>
      </c>
      <c r="L9452" s="93">
        <v>30</v>
      </c>
    </row>
    <row r="9453" spans="1:12" x14ac:dyDescent="0.15">
      <c r="A9453">
        <v>10</v>
      </c>
      <c r="B9453" s="93">
        <v>5</v>
      </c>
      <c r="C9453" s="93">
        <v>3</v>
      </c>
      <c r="D9453" s="93">
        <v>2</v>
      </c>
      <c r="E9453" s="93">
        <v>45</v>
      </c>
      <c r="F9453" s="93">
        <v>26</v>
      </c>
      <c r="G9453" s="93">
        <v>15</v>
      </c>
      <c r="H9453" s="93">
        <v>11</v>
      </c>
      <c r="I9453" s="93">
        <v>80</v>
      </c>
      <c r="J9453" s="93">
        <v>18</v>
      </c>
      <c r="K9453" s="93">
        <v>5</v>
      </c>
      <c r="L9453" s="93">
        <v>13</v>
      </c>
    </row>
    <row r="9454" spans="1:12" x14ac:dyDescent="0.15">
      <c r="A9454">
        <v>11</v>
      </c>
      <c r="B9454" s="93">
        <v>16</v>
      </c>
      <c r="C9454" s="93">
        <v>7</v>
      </c>
      <c r="D9454" s="93">
        <v>9</v>
      </c>
      <c r="E9454" s="93">
        <v>46</v>
      </c>
      <c r="F9454" s="93">
        <v>19</v>
      </c>
      <c r="G9454" s="93">
        <v>6</v>
      </c>
      <c r="H9454" s="93">
        <v>13</v>
      </c>
      <c r="I9454" s="93">
        <v>81</v>
      </c>
      <c r="J9454" s="93">
        <v>10</v>
      </c>
      <c r="K9454" s="93">
        <v>7</v>
      </c>
      <c r="L9454" s="93">
        <v>3</v>
      </c>
    </row>
    <row r="9455" spans="1:12" x14ac:dyDescent="0.15">
      <c r="A9455">
        <v>12</v>
      </c>
      <c r="B9455" s="93">
        <v>10</v>
      </c>
      <c r="C9455" s="93">
        <v>9</v>
      </c>
      <c r="D9455" s="93">
        <v>1</v>
      </c>
      <c r="E9455" s="93">
        <v>47</v>
      </c>
      <c r="F9455" s="93">
        <v>28</v>
      </c>
      <c r="G9455" s="93">
        <v>14</v>
      </c>
      <c r="H9455" s="93">
        <v>14</v>
      </c>
      <c r="I9455" s="93">
        <v>82</v>
      </c>
      <c r="J9455" s="93">
        <v>8</v>
      </c>
      <c r="K9455" s="93">
        <v>2</v>
      </c>
      <c r="L9455" s="93">
        <v>6</v>
      </c>
    </row>
    <row r="9456" spans="1:12" x14ac:dyDescent="0.15">
      <c r="A9456">
        <v>13</v>
      </c>
      <c r="B9456" s="93">
        <v>17</v>
      </c>
      <c r="C9456" s="93">
        <v>10</v>
      </c>
      <c r="D9456" s="93">
        <v>7</v>
      </c>
      <c r="E9456" s="93">
        <v>48</v>
      </c>
      <c r="F9456" s="93">
        <v>27</v>
      </c>
      <c r="G9456" s="93">
        <v>11</v>
      </c>
      <c r="H9456" s="93">
        <v>16</v>
      </c>
      <c r="I9456" s="93">
        <v>83</v>
      </c>
      <c r="J9456" s="93">
        <v>8</v>
      </c>
      <c r="K9456" s="93">
        <v>2</v>
      </c>
      <c r="L9456" s="93">
        <v>6</v>
      </c>
    </row>
    <row r="9457" spans="1:12" x14ac:dyDescent="0.15">
      <c r="A9457">
        <v>14</v>
      </c>
      <c r="B9457" s="93">
        <v>16</v>
      </c>
      <c r="C9457" s="93">
        <v>9</v>
      </c>
      <c r="D9457" s="93">
        <v>7</v>
      </c>
      <c r="E9457" s="93">
        <v>49</v>
      </c>
      <c r="F9457" s="93">
        <v>27</v>
      </c>
      <c r="G9457" s="93">
        <v>10</v>
      </c>
      <c r="H9457" s="93">
        <v>17</v>
      </c>
      <c r="I9457" s="93">
        <v>84</v>
      </c>
      <c r="J9457" s="93">
        <v>10</v>
      </c>
      <c r="K9457" s="93">
        <v>8</v>
      </c>
      <c r="L9457" s="93">
        <v>2</v>
      </c>
    </row>
    <row r="9458" spans="1:12" x14ac:dyDescent="0.15">
      <c r="A9458" t="s">
        <v>429</v>
      </c>
      <c r="B9458" s="93">
        <v>104</v>
      </c>
      <c r="C9458" s="93">
        <v>56</v>
      </c>
      <c r="D9458" s="93">
        <v>48</v>
      </c>
      <c r="E9458" s="93" t="s">
        <v>430</v>
      </c>
      <c r="F9458" s="93">
        <v>137</v>
      </c>
      <c r="G9458" s="93">
        <v>59</v>
      </c>
      <c r="H9458" s="93">
        <v>78</v>
      </c>
      <c r="I9458" s="93" t="s">
        <v>431</v>
      </c>
      <c r="J9458" s="93">
        <v>39</v>
      </c>
      <c r="K9458" s="93">
        <v>18</v>
      </c>
      <c r="L9458" s="93">
        <v>21</v>
      </c>
    </row>
    <row r="9459" spans="1:12" x14ac:dyDescent="0.15">
      <c r="A9459">
        <v>15</v>
      </c>
      <c r="B9459" s="93">
        <v>11</v>
      </c>
      <c r="C9459" s="93">
        <v>6</v>
      </c>
      <c r="D9459" s="93">
        <v>5</v>
      </c>
      <c r="E9459" s="93">
        <v>50</v>
      </c>
      <c r="F9459" s="93">
        <v>34</v>
      </c>
      <c r="G9459" s="93">
        <v>13</v>
      </c>
      <c r="H9459" s="93">
        <v>21</v>
      </c>
      <c r="I9459" s="93">
        <v>85</v>
      </c>
      <c r="J9459" s="93">
        <v>9</v>
      </c>
      <c r="K9459" s="93">
        <v>5</v>
      </c>
      <c r="L9459" s="93">
        <v>4</v>
      </c>
    </row>
    <row r="9460" spans="1:12" x14ac:dyDescent="0.15">
      <c r="A9460">
        <v>16</v>
      </c>
      <c r="B9460" s="93">
        <v>24</v>
      </c>
      <c r="C9460" s="93">
        <v>12</v>
      </c>
      <c r="D9460" s="93">
        <v>12</v>
      </c>
      <c r="E9460" s="93">
        <v>51</v>
      </c>
      <c r="F9460" s="93">
        <v>23</v>
      </c>
      <c r="G9460" s="93">
        <v>8</v>
      </c>
      <c r="H9460" s="93">
        <v>15</v>
      </c>
      <c r="I9460" s="93">
        <v>86</v>
      </c>
      <c r="J9460" s="93">
        <v>9</v>
      </c>
      <c r="K9460" s="93">
        <v>3</v>
      </c>
      <c r="L9460" s="93">
        <v>6</v>
      </c>
    </row>
    <row r="9461" spans="1:12" x14ac:dyDescent="0.15">
      <c r="A9461">
        <v>17</v>
      </c>
      <c r="B9461" s="93">
        <v>19</v>
      </c>
      <c r="C9461" s="93">
        <v>11</v>
      </c>
      <c r="D9461" s="93">
        <v>8</v>
      </c>
      <c r="E9461" s="93">
        <v>52</v>
      </c>
      <c r="F9461" s="93">
        <v>28</v>
      </c>
      <c r="G9461" s="93">
        <v>9</v>
      </c>
      <c r="H9461" s="93">
        <v>19</v>
      </c>
      <c r="I9461" s="93">
        <v>87</v>
      </c>
      <c r="J9461" s="93">
        <v>11</v>
      </c>
      <c r="K9461" s="93">
        <v>5</v>
      </c>
      <c r="L9461" s="93">
        <v>6</v>
      </c>
    </row>
    <row r="9462" spans="1:12" x14ac:dyDescent="0.15">
      <c r="A9462">
        <v>18</v>
      </c>
      <c r="B9462" s="93">
        <v>28</v>
      </c>
      <c r="C9462" s="93">
        <v>17</v>
      </c>
      <c r="D9462" s="93">
        <v>11</v>
      </c>
      <c r="E9462" s="93">
        <v>53</v>
      </c>
      <c r="F9462" s="93">
        <v>26</v>
      </c>
      <c r="G9462" s="93">
        <v>16</v>
      </c>
      <c r="H9462" s="93">
        <v>10</v>
      </c>
      <c r="I9462" s="93">
        <v>88</v>
      </c>
      <c r="J9462" s="93">
        <v>6</v>
      </c>
      <c r="K9462" s="93">
        <v>2</v>
      </c>
      <c r="L9462" s="93">
        <v>4</v>
      </c>
    </row>
    <row r="9463" spans="1:12" x14ac:dyDescent="0.15">
      <c r="A9463">
        <v>19</v>
      </c>
      <c r="B9463" s="93">
        <v>22</v>
      </c>
      <c r="C9463" s="93">
        <v>10</v>
      </c>
      <c r="D9463" s="93">
        <v>12</v>
      </c>
      <c r="E9463" s="93">
        <v>54</v>
      </c>
      <c r="F9463" s="93">
        <v>26</v>
      </c>
      <c r="G9463" s="93">
        <v>13</v>
      </c>
      <c r="H9463" s="93">
        <v>13</v>
      </c>
      <c r="I9463" s="93">
        <v>89</v>
      </c>
      <c r="J9463" s="93">
        <v>4</v>
      </c>
      <c r="K9463" s="93">
        <v>3</v>
      </c>
      <c r="L9463" s="93">
        <v>1</v>
      </c>
    </row>
    <row r="9464" spans="1:12" x14ac:dyDescent="0.15">
      <c r="A9464" t="s">
        <v>432</v>
      </c>
      <c r="B9464" s="93">
        <v>125</v>
      </c>
      <c r="C9464" s="93">
        <v>64</v>
      </c>
      <c r="D9464" s="93">
        <v>61</v>
      </c>
      <c r="E9464" s="93" t="s">
        <v>433</v>
      </c>
      <c r="F9464" s="93">
        <v>153</v>
      </c>
      <c r="G9464" s="93">
        <v>79</v>
      </c>
      <c r="H9464" s="93">
        <v>74</v>
      </c>
      <c r="I9464" s="93" t="s">
        <v>434</v>
      </c>
      <c r="J9464" s="93">
        <v>18</v>
      </c>
      <c r="K9464" s="93">
        <v>2</v>
      </c>
      <c r="L9464" s="93">
        <v>16</v>
      </c>
    </row>
    <row r="9465" spans="1:12" x14ac:dyDescent="0.15">
      <c r="A9465">
        <v>20</v>
      </c>
      <c r="B9465" s="93">
        <v>30</v>
      </c>
      <c r="C9465" s="93">
        <v>18</v>
      </c>
      <c r="D9465" s="93">
        <v>12</v>
      </c>
      <c r="E9465" s="93">
        <v>55</v>
      </c>
      <c r="F9465" s="93">
        <v>32</v>
      </c>
      <c r="G9465" s="93">
        <v>17</v>
      </c>
      <c r="H9465" s="93">
        <v>15</v>
      </c>
      <c r="I9465" s="93">
        <v>90</v>
      </c>
      <c r="J9465" s="93">
        <v>8</v>
      </c>
      <c r="K9465" s="93">
        <v>0</v>
      </c>
      <c r="L9465" s="93">
        <v>8</v>
      </c>
    </row>
    <row r="9466" spans="1:12" x14ac:dyDescent="0.15">
      <c r="A9466">
        <v>21</v>
      </c>
      <c r="B9466" s="93">
        <v>31</v>
      </c>
      <c r="C9466" s="93">
        <v>19</v>
      </c>
      <c r="D9466" s="93">
        <v>12</v>
      </c>
      <c r="E9466" s="93">
        <v>56</v>
      </c>
      <c r="F9466" s="93">
        <v>28</v>
      </c>
      <c r="G9466" s="93">
        <v>16</v>
      </c>
      <c r="H9466" s="93">
        <v>12</v>
      </c>
      <c r="I9466" s="93">
        <v>91</v>
      </c>
      <c r="J9466" s="93">
        <v>5</v>
      </c>
      <c r="K9466" s="93">
        <v>1</v>
      </c>
      <c r="L9466" s="93">
        <v>4</v>
      </c>
    </row>
    <row r="9467" spans="1:12" x14ac:dyDescent="0.15">
      <c r="A9467">
        <v>22</v>
      </c>
      <c r="B9467" s="93">
        <v>24</v>
      </c>
      <c r="C9467" s="93">
        <v>7</v>
      </c>
      <c r="D9467" s="93">
        <v>17</v>
      </c>
      <c r="E9467" s="93">
        <v>57</v>
      </c>
      <c r="F9467" s="93">
        <v>36</v>
      </c>
      <c r="G9467" s="93">
        <v>21</v>
      </c>
      <c r="H9467" s="93">
        <v>15</v>
      </c>
      <c r="I9467" s="93">
        <v>92</v>
      </c>
      <c r="J9467" s="93">
        <v>2</v>
      </c>
      <c r="K9467" s="93">
        <v>1</v>
      </c>
      <c r="L9467" s="93">
        <v>1</v>
      </c>
    </row>
    <row r="9468" spans="1:12" x14ac:dyDescent="0.15">
      <c r="A9468">
        <v>23</v>
      </c>
      <c r="B9468" s="93">
        <v>21</v>
      </c>
      <c r="C9468" s="93">
        <v>10</v>
      </c>
      <c r="D9468" s="93">
        <v>11</v>
      </c>
      <c r="E9468" s="93">
        <v>58</v>
      </c>
      <c r="F9468" s="93">
        <v>30</v>
      </c>
      <c r="G9468" s="93">
        <v>13</v>
      </c>
      <c r="H9468" s="93">
        <v>17</v>
      </c>
      <c r="I9468" s="93">
        <v>93</v>
      </c>
      <c r="J9468" s="93">
        <v>2</v>
      </c>
      <c r="K9468" s="93">
        <v>0</v>
      </c>
      <c r="L9468" s="93">
        <v>2</v>
      </c>
    </row>
    <row r="9469" spans="1:12" x14ac:dyDescent="0.15">
      <c r="A9469">
        <v>24</v>
      </c>
      <c r="B9469" s="93">
        <v>19</v>
      </c>
      <c r="C9469" s="93">
        <v>10</v>
      </c>
      <c r="D9469" s="93">
        <v>9</v>
      </c>
      <c r="E9469" s="93">
        <v>59</v>
      </c>
      <c r="F9469" s="93">
        <v>27</v>
      </c>
      <c r="G9469" s="93">
        <v>12</v>
      </c>
      <c r="H9469" s="93">
        <v>15</v>
      </c>
      <c r="I9469" s="93">
        <v>94</v>
      </c>
      <c r="J9469" s="93">
        <v>1</v>
      </c>
      <c r="K9469" s="93">
        <v>0</v>
      </c>
      <c r="L9469" s="93">
        <v>1</v>
      </c>
    </row>
    <row r="9470" spans="1:12" x14ac:dyDescent="0.15">
      <c r="A9470" t="s">
        <v>435</v>
      </c>
      <c r="B9470" s="93">
        <v>57</v>
      </c>
      <c r="C9470" s="93">
        <v>24</v>
      </c>
      <c r="D9470" s="93">
        <v>33</v>
      </c>
      <c r="E9470" s="93" t="s">
        <v>436</v>
      </c>
      <c r="F9470" s="93">
        <v>159</v>
      </c>
      <c r="G9470" s="93">
        <v>85</v>
      </c>
      <c r="H9470" s="93">
        <v>74</v>
      </c>
      <c r="I9470" s="93" t="s">
        <v>437</v>
      </c>
      <c r="J9470" s="93">
        <v>3</v>
      </c>
      <c r="K9470" s="93">
        <v>0</v>
      </c>
      <c r="L9470" s="93">
        <v>3</v>
      </c>
    </row>
    <row r="9471" spans="1:12" x14ac:dyDescent="0.15">
      <c r="A9471">
        <v>25</v>
      </c>
      <c r="B9471" s="93">
        <v>13</v>
      </c>
      <c r="C9471" s="93">
        <v>5</v>
      </c>
      <c r="D9471" s="93">
        <v>8</v>
      </c>
      <c r="E9471" s="93">
        <v>60</v>
      </c>
      <c r="F9471" s="93">
        <v>32</v>
      </c>
      <c r="G9471" s="93">
        <v>19</v>
      </c>
      <c r="H9471" s="93">
        <v>13</v>
      </c>
      <c r="I9471" s="93">
        <v>95</v>
      </c>
      <c r="J9471" s="93">
        <v>1</v>
      </c>
      <c r="K9471" s="93">
        <v>0</v>
      </c>
      <c r="L9471" s="93">
        <v>1</v>
      </c>
    </row>
    <row r="9472" spans="1:12" x14ac:dyDescent="0.15">
      <c r="A9472">
        <v>26</v>
      </c>
      <c r="B9472" s="93">
        <v>12</v>
      </c>
      <c r="C9472" s="93">
        <v>6</v>
      </c>
      <c r="D9472" s="93">
        <v>6</v>
      </c>
      <c r="E9472" s="93">
        <v>61</v>
      </c>
      <c r="F9472" s="93">
        <v>36</v>
      </c>
      <c r="G9472" s="93">
        <v>19</v>
      </c>
      <c r="H9472" s="93">
        <v>17</v>
      </c>
      <c r="I9472" s="93">
        <v>96</v>
      </c>
      <c r="J9472" s="93">
        <v>0</v>
      </c>
      <c r="K9472" s="93">
        <v>0</v>
      </c>
      <c r="L9472" s="93">
        <v>0</v>
      </c>
    </row>
    <row r="9473" spans="1:12" x14ac:dyDescent="0.15">
      <c r="A9473">
        <v>27</v>
      </c>
      <c r="B9473" s="93">
        <v>12</v>
      </c>
      <c r="C9473" s="93">
        <v>6</v>
      </c>
      <c r="D9473" s="93">
        <v>6</v>
      </c>
      <c r="E9473" s="93">
        <v>62</v>
      </c>
      <c r="F9473" s="93">
        <v>32</v>
      </c>
      <c r="G9473" s="93">
        <v>17</v>
      </c>
      <c r="H9473" s="93">
        <v>15</v>
      </c>
      <c r="I9473" s="93">
        <v>97</v>
      </c>
      <c r="J9473" s="93">
        <v>1</v>
      </c>
      <c r="K9473" s="93">
        <v>0</v>
      </c>
      <c r="L9473" s="93">
        <v>1</v>
      </c>
    </row>
    <row r="9474" spans="1:12" x14ac:dyDescent="0.15">
      <c r="A9474">
        <v>28</v>
      </c>
      <c r="B9474" s="93">
        <v>10</v>
      </c>
      <c r="C9474" s="93">
        <v>3</v>
      </c>
      <c r="D9474" s="93">
        <v>7</v>
      </c>
      <c r="E9474" s="93">
        <v>63</v>
      </c>
      <c r="F9474" s="93">
        <v>28</v>
      </c>
      <c r="G9474" s="93">
        <v>14</v>
      </c>
      <c r="H9474" s="93">
        <v>14</v>
      </c>
      <c r="I9474" s="93">
        <v>98</v>
      </c>
      <c r="J9474" s="93">
        <v>1</v>
      </c>
      <c r="K9474" s="93">
        <v>0</v>
      </c>
      <c r="L9474" s="93">
        <v>1</v>
      </c>
    </row>
    <row r="9475" spans="1:12" x14ac:dyDescent="0.15">
      <c r="A9475">
        <v>29</v>
      </c>
      <c r="B9475" s="93">
        <v>10</v>
      </c>
      <c r="C9475" s="93">
        <v>4</v>
      </c>
      <c r="D9475" s="93">
        <v>6</v>
      </c>
      <c r="E9475" s="93">
        <v>64</v>
      </c>
      <c r="F9475" s="93">
        <v>31</v>
      </c>
      <c r="G9475" s="93">
        <v>16</v>
      </c>
      <c r="H9475" s="93">
        <v>15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44</v>
      </c>
      <c r="C9476" s="93">
        <v>20</v>
      </c>
      <c r="D9476" s="93">
        <v>24</v>
      </c>
      <c r="E9476" s="93" t="s">
        <v>439</v>
      </c>
      <c r="F9476" s="93">
        <v>140</v>
      </c>
      <c r="G9476" s="93">
        <v>67</v>
      </c>
      <c r="H9476" s="93">
        <v>73</v>
      </c>
      <c r="I9476" s="93" t="s">
        <v>440</v>
      </c>
      <c r="J9476" s="93">
        <v>2</v>
      </c>
      <c r="K9476" s="93">
        <v>0</v>
      </c>
      <c r="L9476" s="93">
        <v>2</v>
      </c>
    </row>
    <row r="9477" spans="1:12" x14ac:dyDescent="0.15">
      <c r="A9477">
        <v>30</v>
      </c>
      <c r="B9477" s="93">
        <v>9</v>
      </c>
      <c r="C9477" s="93">
        <v>5</v>
      </c>
      <c r="D9477" s="93">
        <v>4</v>
      </c>
      <c r="E9477" s="93">
        <v>65</v>
      </c>
      <c r="F9477" s="93">
        <v>22</v>
      </c>
      <c r="G9477" s="93">
        <v>11</v>
      </c>
      <c r="H9477" s="93">
        <v>11</v>
      </c>
      <c r="I9477" s="93">
        <v>100</v>
      </c>
      <c r="J9477" s="93">
        <v>1</v>
      </c>
      <c r="K9477" s="93">
        <v>0</v>
      </c>
      <c r="L9477" s="93">
        <v>1</v>
      </c>
    </row>
    <row r="9478" spans="1:12" x14ac:dyDescent="0.15">
      <c r="A9478">
        <v>31</v>
      </c>
      <c r="B9478" s="93">
        <v>11</v>
      </c>
      <c r="C9478" s="93">
        <v>4</v>
      </c>
      <c r="D9478" s="93">
        <v>7</v>
      </c>
      <c r="E9478" s="93">
        <v>66</v>
      </c>
      <c r="F9478" s="93">
        <v>26</v>
      </c>
      <c r="G9478" s="93">
        <v>13</v>
      </c>
      <c r="H9478" s="93">
        <v>13</v>
      </c>
      <c r="I9478" s="93">
        <v>101</v>
      </c>
      <c r="J9478" s="93">
        <v>1</v>
      </c>
      <c r="K9478" s="93">
        <v>0</v>
      </c>
      <c r="L9478" s="93">
        <v>1</v>
      </c>
    </row>
    <row r="9479" spans="1:12" x14ac:dyDescent="0.15">
      <c r="A9479">
        <v>32</v>
      </c>
      <c r="B9479" s="93">
        <v>8</v>
      </c>
      <c r="C9479" s="93">
        <v>4</v>
      </c>
      <c r="D9479" s="93">
        <v>4</v>
      </c>
      <c r="E9479" s="93">
        <v>67</v>
      </c>
      <c r="F9479" s="93">
        <v>28</v>
      </c>
      <c r="G9479" s="93">
        <v>18</v>
      </c>
      <c r="H9479" s="93">
        <v>10</v>
      </c>
      <c r="I9479" s="93">
        <v>102</v>
      </c>
      <c r="J9479" s="93">
        <v>0</v>
      </c>
      <c r="K9479" s="93">
        <v>0</v>
      </c>
      <c r="L9479" s="93">
        <v>0</v>
      </c>
    </row>
    <row r="9480" spans="1:12" x14ac:dyDescent="0.15">
      <c r="A9480">
        <v>33</v>
      </c>
      <c r="B9480" s="93">
        <v>9</v>
      </c>
      <c r="C9480" s="93">
        <v>5</v>
      </c>
      <c r="D9480" s="93">
        <v>4</v>
      </c>
      <c r="E9480" s="93">
        <v>68</v>
      </c>
      <c r="F9480" s="93">
        <v>30</v>
      </c>
      <c r="G9480" s="93">
        <v>12</v>
      </c>
      <c r="H9480" s="93">
        <v>18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7</v>
      </c>
      <c r="C9481" s="93">
        <v>2</v>
      </c>
      <c r="D9481" s="93">
        <v>5</v>
      </c>
      <c r="E9481" s="93">
        <v>69</v>
      </c>
      <c r="F9481" s="93">
        <v>34</v>
      </c>
      <c r="G9481" s="93">
        <v>13</v>
      </c>
      <c r="H9481" s="93">
        <v>21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67</v>
      </c>
      <c r="C9484" s="93" t="s">
        <v>272</v>
      </c>
      <c r="D9484" s="93">
        <v>118</v>
      </c>
      <c r="E9484" s="93" t="s">
        <v>273</v>
      </c>
      <c r="F9484" s="93">
        <v>494</v>
      </c>
      <c r="G9484" s="93" t="s">
        <v>272</v>
      </c>
      <c r="H9484" s="93">
        <v>1016</v>
      </c>
      <c r="I9484" s="93" t="s">
        <v>273</v>
      </c>
      <c r="J9484" s="93">
        <v>241</v>
      </c>
      <c r="K9484" s="93" t="s">
        <v>272</v>
      </c>
      <c r="L9484" s="93">
        <v>527</v>
      </c>
    </row>
    <row r="9485" spans="1:12" x14ac:dyDescent="0.15">
      <c r="A9485" t="s">
        <v>274</v>
      </c>
      <c r="B9485" s="93">
        <v>51</v>
      </c>
      <c r="C9485" s="93" t="s">
        <v>662</v>
      </c>
      <c r="D9485" s="93">
        <v>7.1041541240216735E-2</v>
      </c>
      <c r="E9485" s="93" t="s">
        <v>274</v>
      </c>
      <c r="F9485" s="93">
        <v>522</v>
      </c>
      <c r="G9485" s="93" t="s">
        <v>662</v>
      </c>
      <c r="H9485" s="93">
        <v>0.61167971101745933</v>
      </c>
      <c r="I9485" s="93" t="s">
        <v>274</v>
      </c>
      <c r="J9485" s="93">
        <v>286</v>
      </c>
      <c r="K9485" s="93" t="s">
        <v>662</v>
      </c>
      <c r="L9485" s="93">
        <v>0.3172787477423239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44012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7849</v>
      </c>
      <c r="C9490" s="93">
        <v>3879</v>
      </c>
      <c r="D9490" s="93">
        <v>3970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268</v>
      </c>
      <c r="C9491" s="93">
        <v>141</v>
      </c>
      <c r="D9491" s="93">
        <v>127</v>
      </c>
      <c r="E9491" s="93" t="s">
        <v>421</v>
      </c>
      <c r="F9491" s="93">
        <v>430</v>
      </c>
      <c r="G9491" s="93">
        <v>236</v>
      </c>
      <c r="H9491" s="93">
        <v>194</v>
      </c>
      <c r="I9491" s="93" t="s">
        <v>422</v>
      </c>
      <c r="J9491" s="93">
        <v>519</v>
      </c>
      <c r="K9491" s="93">
        <v>243</v>
      </c>
      <c r="L9491" s="93">
        <v>276</v>
      </c>
    </row>
    <row r="9492" spans="1:12" x14ac:dyDescent="0.15">
      <c r="A9492">
        <v>0</v>
      </c>
      <c r="B9492" s="93">
        <v>44</v>
      </c>
      <c r="C9492" s="93">
        <v>25</v>
      </c>
      <c r="D9492" s="93">
        <v>19</v>
      </c>
      <c r="E9492" s="93">
        <v>35</v>
      </c>
      <c r="F9492" s="93">
        <v>93</v>
      </c>
      <c r="G9492" s="93">
        <v>50</v>
      </c>
      <c r="H9492" s="93">
        <v>43</v>
      </c>
      <c r="I9492" s="93">
        <v>70</v>
      </c>
      <c r="J9492" s="93">
        <v>118</v>
      </c>
      <c r="K9492" s="93">
        <v>54</v>
      </c>
      <c r="L9492" s="93">
        <v>64</v>
      </c>
    </row>
    <row r="9493" spans="1:12" x14ac:dyDescent="0.15">
      <c r="A9493">
        <v>1</v>
      </c>
      <c r="B9493" s="93">
        <v>58</v>
      </c>
      <c r="C9493" s="93">
        <v>30</v>
      </c>
      <c r="D9493" s="93">
        <v>28</v>
      </c>
      <c r="E9493" s="93">
        <v>36</v>
      </c>
      <c r="F9493" s="93">
        <v>83</v>
      </c>
      <c r="G9493" s="93">
        <v>48</v>
      </c>
      <c r="H9493" s="93">
        <v>35</v>
      </c>
      <c r="I9493" s="93">
        <v>71</v>
      </c>
      <c r="J9493" s="93">
        <v>111</v>
      </c>
      <c r="K9493" s="93">
        <v>51</v>
      </c>
      <c r="L9493" s="93">
        <v>60</v>
      </c>
    </row>
    <row r="9494" spans="1:12" x14ac:dyDescent="0.15">
      <c r="A9494">
        <v>2</v>
      </c>
      <c r="B9494" s="93">
        <v>55</v>
      </c>
      <c r="C9494" s="93">
        <v>29</v>
      </c>
      <c r="D9494" s="93">
        <v>26</v>
      </c>
      <c r="E9494" s="93">
        <v>37</v>
      </c>
      <c r="F9494" s="93">
        <v>92</v>
      </c>
      <c r="G9494" s="93">
        <v>49</v>
      </c>
      <c r="H9494" s="93">
        <v>43</v>
      </c>
      <c r="I9494" s="93">
        <v>72</v>
      </c>
      <c r="J9494" s="93">
        <v>133</v>
      </c>
      <c r="K9494" s="93">
        <v>59</v>
      </c>
      <c r="L9494" s="93">
        <v>74</v>
      </c>
    </row>
    <row r="9495" spans="1:12" x14ac:dyDescent="0.15">
      <c r="A9495">
        <v>3</v>
      </c>
      <c r="B9495" s="93">
        <v>50</v>
      </c>
      <c r="C9495" s="93">
        <v>25</v>
      </c>
      <c r="D9495" s="93">
        <v>25</v>
      </c>
      <c r="E9495" s="93">
        <v>38</v>
      </c>
      <c r="F9495" s="93">
        <v>79</v>
      </c>
      <c r="G9495" s="93">
        <v>46</v>
      </c>
      <c r="H9495" s="93">
        <v>33</v>
      </c>
      <c r="I9495" s="93">
        <v>73</v>
      </c>
      <c r="J9495" s="93">
        <v>94</v>
      </c>
      <c r="K9495" s="93">
        <v>48</v>
      </c>
      <c r="L9495" s="93">
        <v>46</v>
      </c>
    </row>
    <row r="9496" spans="1:12" x14ac:dyDescent="0.15">
      <c r="A9496">
        <v>4</v>
      </c>
      <c r="B9496" s="93">
        <v>61</v>
      </c>
      <c r="C9496" s="93">
        <v>32</v>
      </c>
      <c r="D9496" s="93">
        <v>29</v>
      </c>
      <c r="E9496" s="93">
        <v>39</v>
      </c>
      <c r="F9496" s="93">
        <v>83</v>
      </c>
      <c r="G9496" s="93">
        <v>43</v>
      </c>
      <c r="H9496" s="93">
        <v>40</v>
      </c>
      <c r="I9496" s="93">
        <v>74</v>
      </c>
      <c r="J9496" s="93">
        <v>63</v>
      </c>
      <c r="K9496" s="93">
        <v>31</v>
      </c>
      <c r="L9496" s="93">
        <v>32</v>
      </c>
    </row>
    <row r="9497" spans="1:12" x14ac:dyDescent="0.15">
      <c r="A9497" t="s">
        <v>423</v>
      </c>
      <c r="B9497" s="93">
        <v>272</v>
      </c>
      <c r="C9497" s="93">
        <v>131</v>
      </c>
      <c r="D9497" s="93">
        <v>141</v>
      </c>
      <c r="E9497" s="93" t="s">
        <v>424</v>
      </c>
      <c r="F9497" s="93">
        <v>518</v>
      </c>
      <c r="G9497" s="93">
        <v>286</v>
      </c>
      <c r="H9497" s="93">
        <v>232</v>
      </c>
      <c r="I9497" s="93" t="s">
        <v>425</v>
      </c>
      <c r="J9497" s="93">
        <v>473</v>
      </c>
      <c r="K9497" s="93">
        <v>197</v>
      </c>
      <c r="L9497" s="93">
        <v>276</v>
      </c>
    </row>
    <row r="9498" spans="1:12" x14ac:dyDescent="0.15">
      <c r="A9498">
        <v>5</v>
      </c>
      <c r="B9498" s="93">
        <v>51</v>
      </c>
      <c r="C9498" s="93">
        <v>27</v>
      </c>
      <c r="D9498" s="93">
        <v>24</v>
      </c>
      <c r="E9498" s="93">
        <v>40</v>
      </c>
      <c r="F9498" s="93">
        <v>76</v>
      </c>
      <c r="G9498" s="93">
        <v>39</v>
      </c>
      <c r="H9498" s="93">
        <v>37</v>
      </c>
      <c r="I9498" s="93">
        <v>75</v>
      </c>
      <c r="J9498" s="93">
        <v>89</v>
      </c>
      <c r="K9498" s="93">
        <v>35</v>
      </c>
      <c r="L9498" s="93">
        <v>54</v>
      </c>
    </row>
    <row r="9499" spans="1:12" x14ac:dyDescent="0.15">
      <c r="A9499">
        <v>6</v>
      </c>
      <c r="B9499" s="93">
        <v>52</v>
      </c>
      <c r="C9499" s="93">
        <v>25</v>
      </c>
      <c r="D9499" s="93">
        <v>27</v>
      </c>
      <c r="E9499" s="93">
        <v>41</v>
      </c>
      <c r="F9499" s="93">
        <v>112</v>
      </c>
      <c r="G9499" s="93">
        <v>66</v>
      </c>
      <c r="H9499" s="93">
        <v>46</v>
      </c>
      <c r="I9499" s="93">
        <v>76</v>
      </c>
      <c r="J9499" s="93">
        <v>105</v>
      </c>
      <c r="K9499" s="93">
        <v>46</v>
      </c>
      <c r="L9499" s="93">
        <v>59</v>
      </c>
    </row>
    <row r="9500" spans="1:12" x14ac:dyDescent="0.15">
      <c r="A9500">
        <v>7</v>
      </c>
      <c r="B9500" s="93">
        <v>51</v>
      </c>
      <c r="C9500" s="93">
        <v>25</v>
      </c>
      <c r="D9500" s="93">
        <v>26</v>
      </c>
      <c r="E9500" s="93">
        <v>42</v>
      </c>
      <c r="F9500" s="93">
        <v>120</v>
      </c>
      <c r="G9500" s="93">
        <v>67</v>
      </c>
      <c r="H9500" s="93">
        <v>53</v>
      </c>
      <c r="I9500" s="93">
        <v>77</v>
      </c>
      <c r="J9500" s="93">
        <v>83</v>
      </c>
      <c r="K9500" s="93">
        <v>43</v>
      </c>
      <c r="L9500" s="93">
        <v>40</v>
      </c>
    </row>
    <row r="9501" spans="1:12" x14ac:dyDescent="0.15">
      <c r="A9501">
        <v>8</v>
      </c>
      <c r="B9501" s="93">
        <v>59</v>
      </c>
      <c r="C9501" s="93">
        <v>25</v>
      </c>
      <c r="D9501" s="93">
        <v>34</v>
      </c>
      <c r="E9501" s="93">
        <v>43</v>
      </c>
      <c r="F9501" s="93">
        <v>103</v>
      </c>
      <c r="G9501" s="93">
        <v>52</v>
      </c>
      <c r="H9501" s="93">
        <v>51</v>
      </c>
      <c r="I9501" s="93">
        <v>78</v>
      </c>
      <c r="J9501" s="93">
        <v>96</v>
      </c>
      <c r="K9501" s="93">
        <v>34</v>
      </c>
      <c r="L9501" s="93">
        <v>62</v>
      </c>
    </row>
    <row r="9502" spans="1:12" x14ac:dyDescent="0.15">
      <c r="A9502">
        <v>9</v>
      </c>
      <c r="B9502" s="93">
        <v>59</v>
      </c>
      <c r="C9502" s="93">
        <v>29</v>
      </c>
      <c r="D9502" s="93">
        <v>30</v>
      </c>
      <c r="E9502" s="93">
        <v>44</v>
      </c>
      <c r="F9502" s="93">
        <v>107</v>
      </c>
      <c r="G9502" s="93">
        <v>62</v>
      </c>
      <c r="H9502" s="93">
        <v>45</v>
      </c>
      <c r="I9502" s="93">
        <v>79</v>
      </c>
      <c r="J9502" s="93">
        <v>100</v>
      </c>
      <c r="K9502" s="93">
        <v>39</v>
      </c>
      <c r="L9502" s="93">
        <v>61</v>
      </c>
    </row>
    <row r="9503" spans="1:12" x14ac:dyDescent="0.15">
      <c r="A9503" t="s">
        <v>426</v>
      </c>
      <c r="B9503" s="93">
        <v>329</v>
      </c>
      <c r="C9503" s="93">
        <v>176</v>
      </c>
      <c r="D9503" s="93">
        <v>153</v>
      </c>
      <c r="E9503" s="93" t="s">
        <v>427</v>
      </c>
      <c r="F9503" s="93">
        <v>649</v>
      </c>
      <c r="G9503" s="93">
        <v>332</v>
      </c>
      <c r="H9503" s="93">
        <v>317</v>
      </c>
      <c r="I9503" s="93" t="s">
        <v>428</v>
      </c>
      <c r="J9503" s="93">
        <v>441</v>
      </c>
      <c r="K9503" s="93">
        <v>177</v>
      </c>
      <c r="L9503" s="93">
        <v>264</v>
      </c>
    </row>
    <row r="9504" spans="1:12" x14ac:dyDescent="0.15">
      <c r="A9504">
        <v>10</v>
      </c>
      <c r="B9504" s="93">
        <v>59</v>
      </c>
      <c r="C9504" s="93">
        <v>28</v>
      </c>
      <c r="D9504" s="93">
        <v>31</v>
      </c>
      <c r="E9504" s="93">
        <v>45</v>
      </c>
      <c r="F9504" s="93">
        <v>114</v>
      </c>
      <c r="G9504" s="93">
        <v>55</v>
      </c>
      <c r="H9504" s="93">
        <v>59</v>
      </c>
      <c r="I9504" s="93">
        <v>80</v>
      </c>
      <c r="J9504" s="93">
        <v>105</v>
      </c>
      <c r="K9504" s="93">
        <v>36</v>
      </c>
      <c r="L9504" s="93">
        <v>69</v>
      </c>
    </row>
    <row r="9505" spans="1:12" x14ac:dyDescent="0.15">
      <c r="A9505">
        <v>11</v>
      </c>
      <c r="B9505" s="93">
        <v>69</v>
      </c>
      <c r="C9505" s="93">
        <v>39</v>
      </c>
      <c r="D9505" s="93">
        <v>30</v>
      </c>
      <c r="E9505" s="93">
        <v>46</v>
      </c>
      <c r="F9505" s="93">
        <v>119</v>
      </c>
      <c r="G9505" s="93">
        <v>62</v>
      </c>
      <c r="H9505" s="93">
        <v>57</v>
      </c>
      <c r="I9505" s="93">
        <v>81</v>
      </c>
      <c r="J9505" s="93">
        <v>77</v>
      </c>
      <c r="K9505" s="93">
        <v>26</v>
      </c>
      <c r="L9505" s="93">
        <v>51</v>
      </c>
    </row>
    <row r="9506" spans="1:12" x14ac:dyDescent="0.15">
      <c r="A9506">
        <v>12</v>
      </c>
      <c r="B9506" s="93">
        <v>68</v>
      </c>
      <c r="C9506" s="93">
        <v>37</v>
      </c>
      <c r="D9506" s="93">
        <v>31</v>
      </c>
      <c r="E9506" s="93">
        <v>47</v>
      </c>
      <c r="F9506" s="93">
        <v>148</v>
      </c>
      <c r="G9506" s="93">
        <v>72</v>
      </c>
      <c r="H9506" s="93">
        <v>76</v>
      </c>
      <c r="I9506" s="93">
        <v>82</v>
      </c>
      <c r="J9506" s="93">
        <v>96</v>
      </c>
      <c r="K9506" s="93">
        <v>41</v>
      </c>
      <c r="L9506" s="93">
        <v>55</v>
      </c>
    </row>
    <row r="9507" spans="1:12" x14ac:dyDescent="0.15">
      <c r="A9507">
        <v>13</v>
      </c>
      <c r="B9507" s="93">
        <v>73</v>
      </c>
      <c r="C9507" s="93">
        <v>40</v>
      </c>
      <c r="D9507" s="93">
        <v>33</v>
      </c>
      <c r="E9507" s="93">
        <v>48</v>
      </c>
      <c r="F9507" s="93">
        <v>134</v>
      </c>
      <c r="G9507" s="93">
        <v>70</v>
      </c>
      <c r="H9507" s="93">
        <v>64</v>
      </c>
      <c r="I9507" s="93">
        <v>83</v>
      </c>
      <c r="J9507" s="93">
        <v>74</v>
      </c>
      <c r="K9507" s="93">
        <v>32</v>
      </c>
      <c r="L9507" s="93">
        <v>42</v>
      </c>
    </row>
    <row r="9508" spans="1:12" x14ac:dyDescent="0.15">
      <c r="A9508">
        <v>14</v>
      </c>
      <c r="B9508" s="93">
        <v>60</v>
      </c>
      <c r="C9508" s="93">
        <v>32</v>
      </c>
      <c r="D9508" s="93">
        <v>28</v>
      </c>
      <c r="E9508" s="93">
        <v>49</v>
      </c>
      <c r="F9508" s="93">
        <v>134</v>
      </c>
      <c r="G9508" s="93">
        <v>73</v>
      </c>
      <c r="H9508" s="93">
        <v>61</v>
      </c>
      <c r="I9508" s="93">
        <v>84</v>
      </c>
      <c r="J9508" s="93">
        <v>89</v>
      </c>
      <c r="K9508" s="93">
        <v>42</v>
      </c>
      <c r="L9508" s="93">
        <v>47</v>
      </c>
    </row>
    <row r="9509" spans="1:12" x14ac:dyDescent="0.15">
      <c r="A9509" t="s">
        <v>429</v>
      </c>
      <c r="B9509" s="93">
        <v>349</v>
      </c>
      <c r="C9509" s="93">
        <v>171</v>
      </c>
      <c r="D9509" s="93">
        <v>178</v>
      </c>
      <c r="E9509" s="93" t="s">
        <v>430</v>
      </c>
      <c r="F9509" s="93">
        <v>586</v>
      </c>
      <c r="G9509" s="93">
        <v>308</v>
      </c>
      <c r="H9509" s="93">
        <v>278</v>
      </c>
      <c r="I9509" s="93" t="s">
        <v>431</v>
      </c>
      <c r="J9509" s="93">
        <v>281</v>
      </c>
      <c r="K9509" s="93">
        <v>120</v>
      </c>
      <c r="L9509" s="93">
        <v>161</v>
      </c>
    </row>
    <row r="9510" spans="1:12" x14ac:dyDescent="0.15">
      <c r="A9510">
        <v>15</v>
      </c>
      <c r="B9510" s="93">
        <v>71</v>
      </c>
      <c r="C9510" s="93">
        <v>28</v>
      </c>
      <c r="D9510" s="93">
        <v>43</v>
      </c>
      <c r="E9510" s="93">
        <v>50</v>
      </c>
      <c r="F9510" s="93">
        <v>143</v>
      </c>
      <c r="G9510" s="93">
        <v>72</v>
      </c>
      <c r="H9510" s="93">
        <v>71</v>
      </c>
      <c r="I9510" s="93">
        <v>85</v>
      </c>
      <c r="J9510" s="93">
        <v>71</v>
      </c>
      <c r="K9510" s="93">
        <v>27</v>
      </c>
      <c r="L9510" s="93">
        <v>44</v>
      </c>
    </row>
    <row r="9511" spans="1:12" x14ac:dyDescent="0.15">
      <c r="A9511">
        <v>16</v>
      </c>
      <c r="B9511" s="93">
        <v>72</v>
      </c>
      <c r="C9511" s="93">
        <v>31</v>
      </c>
      <c r="D9511" s="93">
        <v>41</v>
      </c>
      <c r="E9511" s="93">
        <v>51</v>
      </c>
      <c r="F9511" s="93">
        <v>120</v>
      </c>
      <c r="G9511" s="93">
        <v>63</v>
      </c>
      <c r="H9511" s="93">
        <v>57</v>
      </c>
      <c r="I9511" s="93">
        <v>86</v>
      </c>
      <c r="J9511" s="93">
        <v>67</v>
      </c>
      <c r="K9511" s="93">
        <v>30</v>
      </c>
      <c r="L9511" s="93">
        <v>37</v>
      </c>
    </row>
    <row r="9512" spans="1:12" x14ac:dyDescent="0.15">
      <c r="A9512">
        <v>17</v>
      </c>
      <c r="B9512" s="93">
        <v>57</v>
      </c>
      <c r="C9512" s="93">
        <v>31</v>
      </c>
      <c r="D9512" s="93">
        <v>26</v>
      </c>
      <c r="E9512" s="93">
        <v>52</v>
      </c>
      <c r="F9512" s="93">
        <v>121</v>
      </c>
      <c r="G9512" s="93">
        <v>61</v>
      </c>
      <c r="H9512" s="93">
        <v>60</v>
      </c>
      <c r="I9512" s="93">
        <v>87</v>
      </c>
      <c r="J9512" s="93">
        <v>60</v>
      </c>
      <c r="K9512" s="93">
        <v>20</v>
      </c>
      <c r="L9512" s="93">
        <v>40</v>
      </c>
    </row>
    <row r="9513" spans="1:12" x14ac:dyDescent="0.15">
      <c r="A9513">
        <v>18</v>
      </c>
      <c r="B9513" s="93">
        <v>81</v>
      </c>
      <c r="C9513" s="93">
        <v>40</v>
      </c>
      <c r="D9513" s="93">
        <v>41</v>
      </c>
      <c r="E9513" s="93">
        <v>53</v>
      </c>
      <c r="F9513" s="93">
        <v>110</v>
      </c>
      <c r="G9513" s="93">
        <v>63</v>
      </c>
      <c r="H9513" s="93">
        <v>47</v>
      </c>
      <c r="I9513" s="93">
        <v>88</v>
      </c>
      <c r="J9513" s="93">
        <v>52</v>
      </c>
      <c r="K9513" s="93">
        <v>31</v>
      </c>
      <c r="L9513" s="93">
        <v>21</v>
      </c>
    </row>
    <row r="9514" spans="1:12" x14ac:dyDescent="0.15">
      <c r="A9514">
        <v>19</v>
      </c>
      <c r="B9514" s="93">
        <v>68</v>
      </c>
      <c r="C9514" s="93">
        <v>41</v>
      </c>
      <c r="D9514" s="93">
        <v>27</v>
      </c>
      <c r="E9514" s="93">
        <v>54</v>
      </c>
      <c r="F9514" s="93">
        <v>92</v>
      </c>
      <c r="G9514" s="93">
        <v>49</v>
      </c>
      <c r="H9514" s="93">
        <v>43</v>
      </c>
      <c r="I9514" s="93">
        <v>89</v>
      </c>
      <c r="J9514" s="93">
        <v>31</v>
      </c>
      <c r="K9514" s="93">
        <v>12</v>
      </c>
      <c r="L9514" s="93">
        <v>19</v>
      </c>
    </row>
    <row r="9515" spans="1:12" x14ac:dyDescent="0.15">
      <c r="A9515" t="s">
        <v>432</v>
      </c>
      <c r="B9515" s="93">
        <v>408</v>
      </c>
      <c r="C9515" s="93">
        <v>191</v>
      </c>
      <c r="D9515" s="93">
        <v>217</v>
      </c>
      <c r="E9515" s="93" t="s">
        <v>433</v>
      </c>
      <c r="F9515" s="93">
        <v>558</v>
      </c>
      <c r="G9515" s="93">
        <v>274</v>
      </c>
      <c r="H9515" s="93">
        <v>284</v>
      </c>
      <c r="I9515" s="93" t="s">
        <v>434</v>
      </c>
      <c r="J9515" s="93">
        <v>79</v>
      </c>
      <c r="K9515" s="93">
        <v>25</v>
      </c>
      <c r="L9515" s="93">
        <v>54</v>
      </c>
    </row>
    <row r="9516" spans="1:12" x14ac:dyDescent="0.15">
      <c r="A9516">
        <v>20</v>
      </c>
      <c r="B9516" s="93">
        <v>74</v>
      </c>
      <c r="C9516" s="93">
        <v>36</v>
      </c>
      <c r="D9516" s="93">
        <v>38</v>
      </c>
      <c r="E9516" s="93">
        <v>55</v>
      </c>
      <c r="F9516" s="93">
        <v>122</v>
      </c>
      <c r="G9516" s="93">
        <v>66</v>
      </c>
      <c r="H9516" s="93">
        <v>56</v>
      </c>
      <c r="I9516" s="93">
        <v>90</v>
      </c>
      <c r="J9516" s="93">
        <v>20</v>
      </c>
      <c r="K9516" s="93">
        <v>7</v>
      </c>
      <c r="L9516" s="93">
        <v>13</v>
      </c>
    </row>
    <row r="9517" spans="1:12" x14ac:dyDescent="0.15">
      <c r="A9517">
        <v>21</v>
      </c>
      <c r="B9517" s="93">
        <v>79</v>
      </c>
      <c r="C9517" s="93">
        <v>37</v>
      </c>
      <c r="D9517" s="93">
        <v>42</v>
      </c>
      <c r="E9517" s="93">
        <v>56</v>
      </c>
      <c r="F9517" s="93">
        <v>119</v>
      </c>
      <c r="G9517" s="93">
        <v>60</v>
      </c>
      <c r="H9517" s="93">
        <v>59</v>
      </c>
      <c r="I9517" s="93">
        <v>91</v>
      </c>
      <c r="J9517" s="93">
        <v>20</v>
      </c>
      <c r="K9517" s="93">
        <v>4</v>
      </c>
      <c r="L9517" s="93">
        <v>16</v>
      </c>
    </row>
    <row r="9518" spans="1:12" x14ac:dyDescent="0.15">
      <c r="A9518">
        <v>22</v>
      </c>
      <c r="B9518" s="93">
        <v>88</v>
      </c>
      <c r="C9518" s="93">
        <v>42</v>
      </c>
      <c r="D9518" s="93">
        <v>46</v>
      </c>
      <c r="E9518" s="93">
        <v>57</v>
      </c>
      <c r="F9518" s="93">
        <v>115</v>
      </c>
      <c r="G9518" s="93">
        <v>49</v>
      </c>
      <c r="H9518" s="93">
        <v>66</v>
      </c>
      <c r="I9518" s="93">
        <v>92</v>
      </c>
      <c r="J9518" s="93">
        <v>15</v>
      </c>
      <c r="K9518" s="93">
        <v>4</v>
      </c>
      <c r="L9518" s="93">
        <v>11</v>
      </c>
    </row>
    <row r="9519" spans="1:12" x14ac:dyDescent="0.15">
      <c r="A9519">
        <v>23</v>
      </c>
      <c r="B9519" s="93">
        <v>95</v>
      </c>
      <c r="C9519" s="93">
        <v>43</v>
      </c>
      <c r="D9519" s="93">
        <v>52</v>
      </c>
      <c r="E9519" s="93">
        <v>58</v>
      </c>
      <c r="F9519" s="93">
        <v>102</v>
      </c>
      <c r="G9519" s="93">
        <v>46</v>
      </c>
      <c r="H9519" s="93">
        <v>56</v>
      </c>
      <c r="I9519" s="93">
        <v>93</v>
      </c>
      <c r="J9519" s="93">
        <v>11</v>
      </c>
      <c r="K9519" s="93">
        <v>4</v>
      </c>
      <c r="L9519" s="93">
        <v>7</v>
      </c>
    </row>
    <row r="9520" spans="1:12" x14ac:dyDescent="0.15">
      <c r="A9520">
        <v>24</v>
      </c>
      <c r="B9520" s="93">
        <v>72</v>
      </c>
      <c r="C9520" s="93">
        <v>33</v>
      </c>
      <c r="D9520" s="93">
        <v>39</v>
      </c>
      <c r="E9520" s="93">
        <v>59</v>
      </c>
      <c r="F9520" s="93">
        <v>100</v>
      </c>
      <c r="G9520" s="93">
        <v>53</v>
      </c>
      <c r="H9520" s="93">
        <v>47</v>
      </c>
      <c r="I9520" s="93">
        <v>94</v>
      </c>
      <c r="J9520" s="93">
        <v>13</v>
      </c>
      <c r="K9520" s="93">
        <v>6</v>
      </c>
      <c r="L9520" s="93">
        <v>7</v>
      </c>
    </row>
    <row r="9521" spans="1:12" x14ac:dyDescent="0.15">
      <c r="A9521" t="s">
        <v>435</v>
      </c>
      <c r="B9521" s="93">
        <v>388</v>
      </c>
      <c r="C9521" s="93">
        <v>204</v>
      </c>
      <c r="D9521" s="93">
        <v>184</v>
      </c>
      <c r="E9521" s="93" t="s">
        <v>436</v>
      </c>
      <c r="F9521" s="93">
        <v>385</v>
      </c>
      <c r="G9521" s="93">
        <v>192</v>
      </c>
      <c r="H9521" s="93">
        <v>193</v>
      </c>
      <c r="I9521" s="93" t="s">
        <v>437</v>
      </c>
      <c r="J9521" s="93">
        <v>28</v>
      </c>
      <c r="K9521" s="93">
        <v>7</v>
      </c>
      <c r="L9521" s="93">
        <v>21</v>
      </c>
    </row>
    <row r="9522" spans="1:12" x14ac:dyDescent="0.15">
      <c r="A9522">
        <v>25</v>
      </c>
      <c r="B9522" s="93">
        <v>78</v>
      </c>
      <c r="C9522" s="93">
        <v>36</v>
      </c>
      <c r="D9522" s="93">
        <v>42</v>
      </c>
      <c r="E9522" s="93">
        <v>60</v>
      </c>
      <c r="F9522" s="93">
        <v>76</v>
      </c>
      <c r="G9522" s="93">
        <v>36</v>
      </c>
      <c r="H9522" s="93">
        <v>40</v>
      </c>
      <c r="I9522" s="93">
        <v>95</v>
      </c>
      <c r="J9522" s="93">
        <v>12</v>
      </c>
      <c r="K9522" s="93">
        <v>4</v>
      </c>
      <c r="L9522" s="93">
        <v>8</v>
      </c>
    </row>
    <row r="9523" spans="1:12" x14ac:dyDescent="0.15">
      <c r="A9523">
        <v>26</v>
      </c>
      <c r="B9523" s="93">
        <v>74</v>
      </c>
      <c r="C9523" s="93">
        <v>44</v>
      </c>
      <c r="D9523" s="93">
        <v>30</v>
      </c>
      <c r="E9523" s="93">
        <v>61</v>
      </c>
      <c r="F9523" s="93">
        <v>81</v>
      </c>
      <c r="G9523" s="93">
        <v>47</v>
      </c>
      <c r="H9523" s="93">
        <v>34</v>
      </c>
      <c r="I9523" s="93">
        <v>96</v>
      </c>
      <c r="J9523" s="93">
        <v>6</v>
      </c>
      <c r="K9523" s="93">
        <v>1</v>
      </c>
      <c r="L9523" s="93">
        <v>5</v>
      </c>
    </row>
    <row r="9524" spans="1:12" x14ac:dyDescent="0.15">
      <c r="A9524">
        <v>27</v>
      </c>
      <c r="B9524" s="93">
        <v>83</v>
      </c>
      <c r="C9524" s="93">
        <v>37</v>
      </c>
      <c r="D9524" s="93">
        <v>46</v>
      </c>
      <c r="E9524" s="93">
        <v>62</v>
      </c>
      <c r="F9524" s="93">
        <v>72</v>
      </c>
      <c r="G9524" s="93">
        <v>45</v>
      </c>
      <c r="H9524" s="93">
        <v>27</v>
      </c>
      <c r="I9524" s="93">
        <v>97</v>
      </c>
      <c r="J9524" s="93">
        <v>3</v>
      </c>
      <c r="K9524" s="93">
        <v>0</v>
      </c>
      <c r="L9524" s="93">
        <v>3</v>
      </c>
    </row>
    <row r="9525" spans="1:12" x14ac:dyDescent="0.15">
      <c r="A9525">
        <v>28</v>
      </c>
      <c r="B9525" s="93">
        <v>71</v>
      </c>
      <c r="C9525" s="93">
        <v>37</v>
      </c>
      <c r="D9525" s="93">
        <v>34</v>
      </c>
      <c r="E9525" s="93">
        <v>63</v>
      </c>
      <c r="F9525" s="93">
        <v>73</v>
      </c>
      <c r="G9525" s="93">
        <v>31</v>
      </c>
      <c r="H9525" s="93">
        <v>42</v>
      </c>
      <c r="I9525" s="93">
        <v>98</v>
      </c>
      <c r="J9525" s="93">
        <v>4</v>
      </c>
      <c r="K9525" s="93">
        <v>2</v>
      </c>
      <c r="L9525" s="93">
        <v>2</v>
      </c>
    </row>
    <row r="9526" spans="1:12" x14ac:dyDescent="0.15">
      <c r="A9526">
        <v>29</v>
      </c>
      <c r="B9526" s="93">
        <v>82</v>
      </c>
      <c r="C9526" s="93">
        <v>50</v>
      </c>
      <c r="D9526" s="93">
        <v>32</v>
      </c>
      <c r="E9526" s="93">
        <v>64</v>
      </c>
      <c r="F9526" s="93">
        <v>83</v>
      </c>
      <c r="G9526" s="93">
        <v>33</v>
      </c>
      <c r="H9526" s="93">
        <v>50</v>
      </c>
      <c r="I9526" s="93">
        <v>99</v>
      </c>
      <c r="J9526" s="93">
        <v>3</v>
      </c>
      <c r="K9526" s="93">
        <v>0</v>
      </c>
      <c r="L9526" s="93">
        <v>3</v>
      </c>
    </row>
    <row r="9527" spans="1:12" x14ac:dyDescent="0.15">
      <c r="A9527" t="s">
        <v>438</v>
      </c>
      <c r="B9527" s="93">
        <v>457</v>
      </c>
      <c r="C9527" s="93">
        <v>260</v>
      </c>
      <c r="D9527" s="93">
        <v>197</v>
      </c>
      <c r="E9527" s="93" t="s">
        <v>439</v>
      </c>
      <c r="F9527" s="93">
        <v>428</v>
      </c>
      <c r="G9527" s="93">
        <v>208</v>
      </c>
      <c r="H9527" s="93">
        <v>220</v>
      </c>
      <c r="I9527" s="93" t="s">
        <v>440</v>
      </c>
      <c r="J9527" s="93">
        <v>3</v>
      </c>
      <c r="K9527" s="93">
        <v>0</v>
      </c>
      <c r="L9527" s="93">
        <v>3</v>
      </c>
    </row>
    <row r="9528" spans="1:12" x14ac:dyDescent="0.15">
      <c r="A9528">
        <v>30</v>
      </c>
      <c r="B9528" s="93">
        <v>71</v>
      </c>
      <c r="C9528" s="93">
        <v>41</v>
      </c>
      <c r="D9528" s="93">
        <v>30</v>
      </c>
      <c r="E9528" s="93">
        <v>65</v>
      </c>
      <c r="F9528" s="93">
        <v>84</v>
      </c>
      <c r="G9528" s="93">
        <v>44</v>
      </c>
      <c r="H9528" s="93">
        <v>40</v>
      </c>
      <c r="I9528" s="93">
        <v>100</v>
      </c>
      <c r="J9528" s="93">
        <v>0</v>
      </c>
      <c r="K9528" s="93">
        <v>0</v>
      </c>
      <c r="L9528" s="93">
        <v>0</v>
      </c>
    </row>
    <row r="9529" spans="1:12" x14ac:dyDescent="0.15">
      <c r="A9529">
        <v>31</v>
      </c>
      <c r="B9529" s="93">
        <v>87</v>
      </c>
      <c r="C9529" s="93">
        <v>51</v>
      </c>
      <c r="D9529" s="93">
        <v>36</v>
      </c>
      <c r="E9529" s="93">
        <v>66</v>
      </c>
      <c r="F9529" s="93">
        <v>86</v>
      </c>
      <c r="G9529" s="93">
        <v>37</v>
      </c>
      <c r="H9529" s="93">
        <v>49</v>
      </c>
      <c r="I9529" s="93">
        <v>101</v>
      </c>
      <c r="J9529" s="93">
        <v>1</v>
      </c>
      <c r="K9529" s="93">
        <v>0</v>
      </c>
      <c r="L9529" s="93">
        <v>1</v>
      </c>
    </row>
    <row r="9530" spans="1:12" x14ac:dyDescent="0.15">
      <c r="A9530">
        <v>32</v>
      </c>
      <c r="B9530" s="93">
        <v>105</v>
      </c>
      <c r="C9530" s="93">
        <v>63</v>
      </c>
      <c r="D9530" s="93">
        <v>42</v>
      </c>
      <c r="E9530" s="93">
        <v>67</v>
      </c>
      <c r="F9530" s="93">
        <v>83</v>
      </c>
      <c r="G9530" s="93">
        <v>35</v>
      </c>
      <c r="H9530" s="93">
        <v>48</v>
      </c>
      <c r="I9530" s="93">
        <v>102</v>
      </c>
      <c r="J9530" s="93">
        <v>1</v>
      </c>
      <c r="K9530" s="93">
        <v>0</v>
      </c>
      <c r="L9530" s="93">
        <v>1</v>
      </c>
    </row>
    <row r="9531" spans="1:12" x14ac:dyDescent="0.15">
      <c r="A9531">
        <v>33</v>
      </c>
      <c r="B9531" s="93">
        <v>101</v>
      </c>
      <c r="C9531" s="93">
        <v>54</v>
      </c>
      <c r="D9531" s="93">
        <v>47</v>
      </c>
      <c r="E9531" s="93">
        <v>68</v>
      </c>
      <c r="F9531" s="93">
        <v>79</v>
      </c>
      <c r="G9531" s="93">
        <v>43</v>
      </c>
      <c r="H9531" s="93">
        <v>36</v>
      </c>
      <c r="I9531" s="93" t="s">
        <v>441</v>
      </c>
      <c r="J9531" s="93">
        <v>1</v>
      </c>
      <c r="K9531" s="93">
        <v>0</v>
      </c>
      <c r="L9531" s="93">
        <v>1</v>
      </c>
    </row>
    <row r="9532" spans="1:12" x14ac:dyDescent="0.15">
      <c r="A9532">
        <v>34</v>
      </c>
      <c r="B9532" s="93">
        <v>93</v>
      </c>
      <c r="C9532" s="93">
        <v>51</v>
      </c>
      <c r="D9532" s="93">
        <v>42</v>
      </c>
      <c r="E9532" s="93">
        <v>69</v>
      </c>
      <c r="F9532" s="93">
        <v>96</v>
      </c>
      <c r="G9532" s="93">
        <v>49</v>
      </c>
      <c r="H9532" s="93">
        <v>47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448</v>
      </c>
      <c r="C9535" s="93" t="s">
        <v>272</v>
      </c>
      <c r="D9535" s="93">
        <v>869</v>
      </c>
      <c r="E9535" s="93" t="s">
        <v>273</v>
      </c>
      <c r="F9535" s="93">
        <v>2454</v>
      </c>
      <c r="G9535" s="93" t="s">
        <v>272</v>
      </c>
      <c r="H9535" s="93">
        <v>4728</v>
      </c>
      <c r="I9535" s="93" t="s">
        <v>273</v>
      </c>
      <c r="J9535" s="93">
        <v>977</v>
      </c>
      <c r="K9535" s="93" t="s">
        <v>272</v>
      </c>
      <c r="L9535" s="93">
        <v>2252</v>
      </c>
    </row>
    <row r="9536" spans="1:12" x14ac:dyDescent="0.15">
      <c r="A9536" t="s">
        <v>274</v>
      </c>
      <c r="B9536" s="93">
        <v>421</v>
      </c>
      <c r="C9536" s="93" t="s">
        <v>662</v>
      </c>
      <c r="D9536" s="93">
        <v>0.11071474073130336</v>
      </c>
      <c r="E9536" s="93" t="s">
        <v>274</v>
      </c>
      <c r="F9536" s="93">
        <v>2274</v>
      </c>
      <c r="G9536" s="93" t="s">
        <v>662</v>
      </c>
      <c r="H9536" s="93">
        <v>0.60236972862785065</v>
      </c>
      <c r="I9536" s="93" t="s">
        <v>274</v>
      </c>
      <c r="J9536" s="93">
        <v>1275</v>
      </c>
      <c r="K9536" s="93" t="s">
        <v>662</v>
      </c>
      <c r="L9536" s="93">
        <v>0.28691553064084596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44012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2259</v>
      </c>
      <c r="C9541" s="93">
        <v>1097</v>
      </c>
      <c r="D9541" s="93">
        <v>1162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56</v>
      </c>
      <c r="C9542" s="93">
        <v>30</v>
      </c>
      <c r="D9542" s="93">
        <v>26</v>
      </c>
      <c r="E9542" s="93" t="s">
        <v>421</v>
      </c>
      <c r="F9542" s="93">
        <v>106</v>
      </c>
      <c r="G9542" s="93">
        <v>50</v>
      </c>
      <c r="H9542" s="93">
        <v>56</v>
      </c>
      <c r="I9542" s="93" t="s">
        <v>422</v>
      </c>
      <c r="J9542" s="93">
        <v>186</v>
      </c>
      <c r="K9542" s="93">
        <v>89</v>
      </c>
      <c r="L9542" s="93">
        <v>97</v>
      </c>
    </row>
    <row r="9543" spans="1:12" x14ac:dyDescent="0.15">
      <c r="A9543">
        <v>0</v>
      </c>
      <c r="B9543" s="93">
        <v>8</v>
      </c>
      <c r="C9543" s="93">
        <v>4</v>
      </c>
      <c r="D9543" s="93">
        <v>4</v>
      </c>
      <c r="E9543" s="93">
        <v>35</v>
      </c>
      <c r="F9543" s="93">
        <v>21</v>
      </c>
      <c r="G9543" s="93">
        <v>9</v>
      </c>
      <c r="H9543" s="93">
        <v>12</v>
      </c>
      <c r="I9543" s="93">
        <v>70</v>
      </c>
      <c r="J9543" s="93">
        <v>31</v>
      </c>
      <c r="K9543" s="93">
        <v>14</v>
      </c>
      <c r="L9543" s="93">
        <v>17</v>
      </c>
    </row>
    <row r="9544" spans="1:12" x14ac:dyDescent="0.15">
      <c r="A9544">
        <v>1</v>
      </c>
      <c r="B9544" s="93">
        <v>10</v>
      </c>
      <c r="C9544" s="93">
        <v>3</v>
      </c>
      <c r="D9544" s="93">
        <v>7</v>
      </c>
      <c r="E9544" s="93">
        <v>36</v>
      </c>
      <c r="F9544" s="93">
        <v>18</v>
      </c>
      <c r="G9544" s="93">
        <v>8</v>
      </c>
      <c r="H9544" s="93">
        <v>10</v>
      </c>
      <c r="I9544" s="93">
        <v>71</v>
      </c>
      <c r="J9544" s="93">
        <v>46</v>
      </c>
      <c r="K9544" s="93">
        <v>20</v>
      </c>
      <c r="L9544" s="93">
        <v>26</v>
      </c>
    </row>
    <row r="9545" spans="1:12" x14ac:dyDescent="0.15">
      <c r="A9545">
        <v>2</v>
      </c>
      <c r="B9545" s="93">
        <v>10</v>
      </c>
      <c r="C9545" s="93">
        <v>6</v>
      </c>
      <c r="D9545" s="93">
        <v>4</v>
      </c>
      <c r="E9545" s="93">
        <v>37</v>
      </c>
      <c r="F9545" s="93">
        <v>29</v>
      </c>
      <c r="G9545" s="93">
        <v>15</v>
      </c>
      <c r="H9545" s="93">
        <v>14</v>
      </c>
      <c r="I9545" s="93">
        <v>72</v>
      </c>
      <c r="J9545" s="93">
        <v>51</v>
      </c>
      <c r="K9545" s="93">
        <v>26</v>
      </c>
      <c r="L9545" s="93">
        <v>25</v>
      </c>
    </row>
    <row r="9546" spans="1:12" x14ac:dyDescent="0.15">
      <c r="A9546">
        <v>3</v>
      </c>
      <c r="B9546" s="93">
        <v>13</v>
      </c>
      <c r="C9546" s="93">
        <v>10</v>
      </c>
      <c r="D9546" s="93">
        <v>3</v>
      </c>
      <c r="E9546" s="93">
        <v>38</v>
      </c>
      <c r="F9546" s="93">
        <v>19</v>
      </c>
      <c r="G9546" s="93">
        <v>8</v>
      </c>
      <c r="H9546" s="93">
        <v>11</v>
      </c>
      <c r="I9546" s="93">
        <v>73</v>
      </c>
      <c r="J9546" s="93">
        <v>35</v>
      </c>
      <c r="K9546" s="93">
        <v>19</v>
      </c>
      <c r="L9546" s="93">
        <v>16</v>
      </c>
    </row>
    <row r="9547" spans="1:12" x14ac:dyDescent="0.15">
      <c r="A9547">
        <v>4</v>
      </c>
      <c r="B9547" s="93">
        <v>15</v>
      </c>
      <c r="C9547" s="93">
        <v>7</v>
      </c>
      <c r="D9547" s="93">
        <v>8</v>
      </c>
      <c r="E9547" s="93">
        <v>39</v>
      </c>
      <c r="F9547" s="93">
        <v>19</v>
      </c>
      <c r="G9547" s="93">
        <v>10</v>
      </c>
      <c r="H9547" s="93">
        <v>9</v>
      </c>
      <c r="I9547" s="93">
        <v>74</v>
      </c>
      <c r="J9547" s="93">
        <v>23</v>
      </c>
      <c r="K9547" s="93">
        <v>10</v>
      </c>
      <c r="L9547" s="93">
        <v>13</v>
      </c>
    </row>
    <row r="9548" spans="1:12" x14ac:dyDescent="0.15">
      <c r="A9548" t="s">
        <v>423</v>
      </c>
      <c r="B9548" s="93">
        <v>67</v>
      </c>
      <c r="C9548" s="93">
        <v>35</v>
      </c>
      <c r="D9548" s="93">
        <v>32</v>
      </c>
      <c r="E9548" s="93" t="s">
        <v>424</v>
      </c>
      <c r="F9548" s="93">
        <v>124</v>
      </c>
      <c r="G9548" s="93">
        <v>64</v>
      </c>
      <c r="H9548" s="93">
        <v>60</v>
      </c>
      <c r="I9548" s="93" t="s">
        <v>425</v>
      </c>
      <c r="J9548" s="93">
        <v>223</v>
      </c>
      <c r="K9548" s="93">
        <v>93</v>
      </c>
      <c r="L9548" s="93">
        <v>130</v>
      </c>
    </row>
    <row r="9549" spans="1:12" x14ac:dyDescent="0.15">
      <c r="A9549">
        <v>5</v>
      </c>
      <c r="B9549" s="93">
        <v>7</v>
      </c>
      <c r="C9549" s="93">
        <v>3</v>
      </c>
      <c r="D9549" s="93">
        <v>4</v>
      </c>
      <c r="E9549" s="93">
        <v>40</v>
      </c>
      <c r="F9549" s="93">
        <v>20</v>
      </c>
      <c r="G9549" s="93">
        <v>12</v>
      </c>
      <c r="H9549" s="93">
        <v>8</v>
      </c>
      <c r="I9549" s="93">
        <v>75</v>
      </c>
      <c r="J9549" s="93">
        <v>35</v>
      </c>
      <c r="K9549" s="93">
        <v>14</v>
      </c>
      <c r="L9549" s="93">
        <v>21</v>
      </c>
    </row>
    <row r="9550" spans="1:12" x14ac:dyDescent="0.15">
      <c r="A9550">
        <v>6</v>
      </c>
      <c r="B9550" s="93">
        <v>16</v>
      </c>
      <c r="C9550" s="93">
        <v>8</v>
      </c>
      <c r="D9550" s="93">
        <v>8</v>
      </c>
      <c r="E9550" s="93">
        <v>41</v>
      </c>
      <c r="F9550" s="93">
        <v>21</v>
      </c>
      <c r="G9550" s="93">
        <v>12</v>
      </c>
      <c r="H9550" s="93">
        <v>9</v>
      </c>
      <c r="I9550" s="93">
        <v>76</v>
      </c>
      <c r="J9550" s="93">
        <v>44</v>
      </c>
      <c r="K9550" s="93">
        <v>17</v>
      </c>
      <c r="L9550" s="93">
        <v>27</v>
      </c>
    </row>
    <row r="9551" spans="1:12" x14ac:dyDescent="0.15">
      <c r="A9551">
        <v>7</v>
      </c>
      <c r="B9551" s="93">
        <v>16</v>
      </c>
      <c r="C9551" s="93">
        <v>12</v>
      </c>
      <c r="D9551" s="93">
        <v>4</v>
      </c>
      <c r="E9551" s="93">
        <v>42</v>
      </c>
      <c r="F9551" s="93">
        <v>26</v>
      </c>
      <c r="G9551" s="93">
        <v>14</v>
      </c>
      <c r="H9551" s="93">
        <v>12</v>
      </c>
      <c r="I9551" s="93">
        <v>77</v>
      </c>
      <c r="J9551" s="93">
        <v>44</v>
      </c>
      <c r="K9551" s="93">
        <v>20</v>
      </c>
      <c r="L9551" s="93">
        <v>24</v>
      </c>
    </row>
    <row r="9552" spans="1:12" x14ac:dyDescent="0.15">
      <c r="A9552">
        <v>8</v>
      </c>
      <c r="B9552" s="93">
        <v>14</v>
      </c>
      <c r="C9552" s="93">
        <v>4</v>
      </c>
      <c r="D9552" s="93">
        <v>10</v>
      </c>
      <c r="E9552" s="93">
        <v>43</v>
      </c>
      <c r="F9552" s="93">
        <v>32</v>
      </c>
      <c r="G9552" s="93">
        <v>12</v>
      </c>
      <c r="H9552" s="93">
        <v>20</v>
      </c>
      <c r="I9552" s="93">
        <v>78</v>
      </c>
      <c r="J9552" s="93">
        <v>54</v>
      </c>
      <c r="K9552" s="93">
        <v>23</v>
      </c>
      <c r="L9552" s="93">
        <v>31</v>
      </c>
    </row>
    <row r="9553" spans="1:12" x14ac:dyDescent="0.15">
      <c r="A9553">
        <v>9</v>
      </c>
      <c r="B9553" s="93">
        <v>14</v>
      </c>
      <c r="C9553" s="93">
        <v>8</v>
      </c>
      <c r="D9553" s="93">
        <v>6</v>
      </c>
      <c r="E9553" s="93">
        <v>44</v>
      </c>
      <c r="F9553" s="93">
        <v>25</v>
      </c>
      <c r="G9553" s="93">
        <v>14</v>
      </c>
      <c r="H9553" s="93">
        <v>11</v>
      </c>
      <c r="I9553" s="93">
        <v>79</v>
      </c>
      <c r="J9553" s="93">
        <v>46</v>
      </c>
      <c r="K9553" s="93">
        <v>19</v>
      </c>
      <c r="L9553" s="93">
        <v>27</v>
      </c>
    </row>
    <row r="9554" spans="1:12" x14ac:dyDescent="0.15">
      <c r="A9554" t="s">
        <v>426</v>
      </c>
      <c r="B9554" s="93">
        <v>72</v>
      </c>
      <c r="C9554" s="93">
        <v>36</v>
      </c>
      <c r="D9554" s="93">
        <v>36</v>
      </c>
      <c r="E9554" s="93" t="s">
        <v>427</v>
      </c>
      <c r="F9554" s="93">
        <v>168</v>
      </c>
      <c r="G9554" s="93">
        <v>96</v>
      </c>
      <c r="H9554" s="93">
        <v>72</v>
      </c>
      <c r="I9554" s="93" t="s">
        <v>428</v>
      </c>
      <c r="J9554" s="93">
        <v>169</v>
      </c>
      <c r="K9554" s="93">
        <v>75</v>
      </c>
      <c r="L9554" s="93">
        <v>94</v>
      </c>
    </row>
    <row r="9555" spans="1:12" x14ac:dyDescent="0.15">
      <c r="A9555">
        <v>10</v>
      </c>
      <c r="B9555" s="93">
        <v>16</v>
      </c>
      <c r="C9555" s="93">
        <v>7</v>
      </c>
      <c r="D9555" s="93">
        <v>9</v>
      </c>
      <c r="E9555" s="93">
        <v>45</v>
      </c>
      <c r="F9555" s="93">
        <v>27</v>
      </c>
      <c r="G9555" s="93">
        <v>15</v>
      </c>
      <c r="H9555" s="93">
        <v>12</v>
      </c>
      <c r="I9555" s="93">
        <v>80</v>
      </c>
      <c r="J9555" s="93">
        <v>40</v>
      </c>
      <c r="K9555" s="93">
        <v>19</v>
      </c>
      <c r="L9555" s="93">
        <v>21</v>
      </c>
    </row>
    <row r="9556" spans="1:12" x14ac:dyDescent="0.15">
      <c r="A9556">
        <v>11</v>
      </c>
      <c r="B9556" s="93">
        <v>17</v>
      </c>
      <c r="C9556" s="93">
        <v>10</v>
      </c>
      <c r="D9556" s="93">
        <v>7</v>
      </c>
      <c r="E9556" s="93">
        <v>46</v>
      </c>
      <c r="F9556" s="93">
        <v>32</v>
      </c>
      <c r="G9556" s="93">
        <v>15</v>
      </c>
      <c r="H9556" s="93">
        <v>17</v>
      </c>
      <c r="I9556" s="93">
        <v>81</v>
      </c>
      <c r="J9556" s="93">
        <v>36</v>
      </c>
      <c r="K9556" s="93">
        <v>17</v>
      </c>
      <c r="L9556" s="93">
        <v>19</v>
      </c>
    </row>
    <row r="9557" spans="1:12" x14ac:dyDescent="0.15">
      <c r="A9557">
        <v>12</v>
      </c>
      <c r="B9557" s="93">
        <v>18</v>
      </c>
      <c r="C9557" s="93">
        <v>8</v>
      </c>
      <c r="D9557" s="93">
        <v>10</v>
      </c>
      <c r="E9557" s="93">
        <v>47</v>
      </c>
      <c r="F9557" s="93">
        <v>40</v>
      </c>
      <c r="G9557" s="93">
        <v>27</v>
      </c>
      <c r="H9557" s="93">
        <v>13</v>
      </c>
      <c r="I9557" s="93">
        <v>82</v>
      </c>
      <c r="J9557" s="93">
        <v>33</v>
      </c>
      <c r="K9557" s="93">
        <v>10</v>
      </c>
      <c r="L9557" s="93">
        <v>23</v>
      </c>
    </row>
    <row r="9558" spans="1:12" x14ac:dyDescent="0.15">
      <c r="A9558">
        <v>13</v>
      </c>
      <c r="B9558" s="93">
        <v>12</v>
      </c>
      <c r="C9558" s="93">
        <v>6</v>
      </c>
      <c r="D9558" s="93">
        <v>6</v>
      </c>
      <c r="E9558" s="93">
        <v>48</v>
      </c>
      <c r="F9558" s="93">
        <v>35</v>
      </c>
      <c r="G9558" s="93">
        <v>20</v>
      </c>
      <c r="H9558" s="93">
        <v>15</v>
      </c>
      <c r="I9558" s="93">
        <v>83</v>
      </c>
      <c r="J9558" s="93">
        <v>27</v>
      </c>
      <c r="K9558" s="93">
        <v>13</v>
      </c>
      <c r="L9558" s="93">
        <v>14</v>
      </c>
    </row>
    <row r="9559" spans="1:12" x14ac:dyDescent="0.15">
      <c r="A9559">
        <v>14</v>
      </c>
      <c r="B9559" s="93">
        <v>9</v>
      </c>
      <c r="C9559" s="93">
        <v>5</v>
      </c>
      <c r="D9559" s="93">
        <v>4</v>
      </c>
      <c r="E9559" s="93">
        <v>49</v>
      </c>
      <c r="F9559" s="93">
        <v>34</v>
      </c>
      <c r="G9559" s="93">
        <v>19</v>
      </c>
      <c r="H9559" s="93">
        <v>15</v>
      </c>
      <c r="I9559" s="93">
        <v>84</v>
      </c>
      <c r="J9559" s="93">
        <v>33</v>
      </c>
      <c r="K9559" s="93">
        <v>16</v>
      </c>
      <c r="L9559" s="93">
        <v>17</v>
      </c>
    </row>
    <row r="9560" spans="1:12" x14ac:dyDescent="0.15">
      <c r="A9560" t="s">
        <v>429</v>
      </c>
      <c r="B9560" s="93">
        <v>81</v>
      </c>
      <c r="C9560" s="93">
        <v>39</v>
      </c>
      <c r="D9560" s="93">
        <v>42</v>
      </c>
      <c r="E9560" s="93" t="s">
        <v>430</v>
      </c>
      <c r="F9560" s="93">
        <v>163</v>
      </c>
      <c r="G9560" s="93">
        <v>83</v>
      </c>
      <c r="H9560" s="93">
        <v>80</v>
      </c>
      <c r="I9560" s="93" t="s">
        <v>431</v>
      </c>
      <c r="J9560" s="93">
        <v>123</v>
      </c>
      <c r="K9560" s="93">
        <v>56</v>
      </c>
      <c r="L9560" s="93">
        <v>67</v>
      </c>
    </row>
    <row r="9561" spans="1:12" x14ac:dyDescent="0.15">
      <c r="A9561">
        <v>15</v>
      </c>
      <c r="B9561" s="93">
        <v>10</v>
      </c>
      <c r="C9561" s="93">
        <v>4</v>
      </c>
      <c r="D9561" s="93">
        <v>6</v>
      </c>
      <c r="E9561" s="93">
        <v>50</v>
      </c>
      <c r="F9561" s="93">
        <v>33</v>
      </c>
      <c r="G9561" s="93">
        <v>14</v>
      </c>
      <c r="H9561" s="93">
        <v>19</v>
      </c>
      <c r="I9561" s="93">
        <v>85</v>
      </c>
      <c r="J9561" s="93">
        <v>31</v>
      </c>
      <c r="K9561" s="93">
        <v>13</v>
      </c>
      <c r="L9561" s="93">
        <v>18</v>
      </c>
    </row>
    <row r="9562" spans="1:12" x14ac:dyDescent="0.15">
      <c r="A9562">
        <v>16</v>
      </c>
      <c r="B9562" s="93">
        <v>19</v>
      </c>
      <c r="C9562" s="93">
        <v>11</v>
      </c>
      <c r="D9562" s="93">
        <v>8</v>
      </c>
      <c r="E9562" s="93">
        <v>51</v>
      </c>
      <c r="F9562" s="93">
        <v>37</v>
      </c>
      <c r="G9562" s="93">
        <v>17</v>
      </c>
      <c r="H9562" s="93">
        <v>20</v>
      </c>
      <c r="I9562" s="93">
        <v>86</v>
      </c>
      <c r="J9562" s="93">
        <v>31</v>
      </c>
      <c r="K9562" s="93">
        <v>16</v>
      </c>
      <c r="L9562" s="93">
        <v>15</v>
      </c>
    </row>
    <row r="9563" spans="1:12" x14ac:dyDescent="0.15">
      <c r="A9563">
        <v>17</v>
      </c>
      <c r="B9563" s="93">
        <v>16</v>
      </c>
      <c r="C9563" s="93">
        <v>7</v>
      </c>
      <c r="D9563" s="93">
        <v>9</v>
      </c>
      <c r="E9563" s="93">
        <v>52</v>
      </c>
      <c r="F9563" s="93">
        <v>31</v>
      </c>
      <c r="G9563" s="93">
        <v>19</v>
      </c>
      <c r="H9563" s="93">
        <v>12</v>
      </c>
      <c r="I9563" s="93">
        <v>87</v>
      </c>
      <c r="J9563" s="93">
        <v>22</v>
      </c>
      <c r="K9563" s="93">
        <v>10</v>
      </c>
      <c r="L9563" s="93">
        <v>12</v>
      </c>
    </row>
    <row r="9564" spans="1:12" x14ac:dyDescent="0.15">
      <c r="A9564">
        <v>18</v>
      </c>
      <c r="B9564" s="93">
        <v>18</v>
      </c>
      <c r="C9564" s="93">
        <v>10</v>
      </c>
      <c r="D9564" s="93">
        <v>8</v>
      </c>
      <c r="E9564" s="93">
        <v>53</v>
      </c>
      <c r="F9564" s="93">
        <v>36</v>
      </c>
      <c r="G9564" s="93">
        <v>18</v>
      </c>
      <c r="H9564" s="93">
        <v>18</v>
      </c>
      <c r="I9564" s="93">
        <v>88</v>
      </c>
      <c r="J9564" s="93">
        <v>22</v>
      </c>
      <c r="K9564" s="93">
        <v>9</v>
      </c>
      <c r="L9564" s="93">
        <v>13</v>
      </c>
    </row>
    <row r="9565" spans="1:12" x14ac:dyDescent="0.15">
      <c r="A9565">
        <v>19</v>
      </c>
      <c r="B9565" s="93">
        <v>18</v>
      </c>
      <c r="C9565" s="93">
        <v>7</v>
      </c>
      <c r="D9565" s="93">
        <v>11</v>
      </c>
      <c r="E9565" s="93">
        <v>54</v>
      </c>
      <c r="F9565" s="93">
        <v>26</v>
      </c>
      <c r="G9565" s="93">
        <v>15</v>
      </c>
      <c r="H9565" s="93">
        <v>11</v>
      </c>
      <c r="I9565" s="93">
        <v>89</v>
      </c>
      <c r="J9565" s="93">
        <v>17</v>
      </c>
      <c r="K9565" s="93">
        <v>8</v>
      </c>
      <c r="L9565" s="93">
        <v>9</v>
      </c>
    </row>
    <row r="9566" spans="1:12" x14ac:dyDescent="0.15">
      <c r="A9566" t="s">
        <v>432</v>
      </c>
      <c r="B9566" s="93">
        <v>93</v>
      </c>
      <c r="C9566" s="93">
        <v>50</v>
      </c>
      <c r="D9566" s="93">
        <v>43</v>
      </c>
      <c r="E9566" s="93" t="s">
        <v>433</v>
      </c>
      <c r="F9566" s="93">
        <v>147</v>
      </c>
      <c r="G9566" s="93">
        <v>75</v>
      </c>
      <c r="H9566" s="93">
        <v>72</v>
      </c>
      <c r="I9566" s="93" t="s">
        <v>434</v>
      </c>
      <c r="J9566" s="93">
        <v>50</v>
      </c>
      <c r="K9566" s="93">
        <v>21</v>
      </c>
      <c r="L9566" s="93">
        <v>29</v>
      </c>
    </row>
    <row r="9567" spans="1:12" x14ac:dyDescent="0.15">
      <c r="A9567">
        <v>20</v>
      </c>
      <c r="B9567" s="93">
        <v>14</v>
      </c>
      <c r="C9567" s="93">
        <v>8</v>
      </c>
      <c r="D9567" s="93">
        <v>6</v>
      </c>
      <c r="E9567" s="93">
        <v>55</v>
      </c>
      <c r="F9567" s="93">
        <v>25</v>
      </c>
      <c r="G9567" s="93">
        <v>15</v>
      </c>
      <c r="H9567" s="93">
        <v>10</v>
      </c>
      <c r="I9567" s="93">
        <v>90</v>
      </c>
      <c r="J9567" s="93">
        <v>19</v>
      </c>
      <c r="K9567" s="93">
        <v>7</v>
      </c>
      <c r="L9567" s="93">
        <v>12</v>
      </c>
    </row>
    <row r="9568" spans="1:12" x14ac:dyDescent="0.15">
      <c r="A9568">
        <v>21</v>
      </c>
      <c r="B9568" s="93">
        <v>29</v>
      </c>
      <c r="C9568" s="93">
        <v>16</v>
      </c>
      <c r="D9568" s="93">
        <v>13</v>
      </c>
      <c r="E9568" s="93">
        <v>56</v>
      </c>
      <c r="F9568" s="93">
        <v>25</v>
      </c>
      <c r="G9568" s="93">
        <v>14</v>
      </c>
      <c r="H9568" s="93">
        <v>11</v>
      </c>
      <c r="I9568" s="93">
        <v>91</v>
      </c>
      <c r="J9568" s="93">
        <v>11</v>
      </c>
      <c r="K9568" s="93">
        <v>6</v>
      </c>
      <c r="L9568" s="93">
        <v>5</v>
      </c>
    </row>
    <row r="9569" spans="1:12" x14ac:dyDescent="0.15">
      <c r="A9569">
        <v>22</v>
      </c>
      <c r="B9569" s="93">
        <v>10</v>
      </c>
      <c r="C9569" s="93">
        <v>6</v>
      </c>
      <c r="D9569" s="93">
        <v>4</v>
      </c>
      <c r="E9569" s="93">
        <v>57</v>
      </c>
      <c r="F9569" s="93">
        <v>32</v>
      </c>
      <c r="G9569" s="93">
        <v>20</v>
      </c>
      <c r="H9569" s="93">
        <v>12</v>
      </c>
      <c r="I9569" s="93">
        <v>92</v>
      </c>
      <c r="J9569" s="93">
        <v>5</v>
      </c>
      <c r="K9569" s="93">
        <v>4</v>
      </c>
      <c r="L9569" s="93">
        <v>1</v>
      </c>
    </row>
    <row r="9570" spans="1:12" x14ac:dyDescent="0.15">
      <c r="A9570">
        <v>23</v>
      </c>
      <c r="B9570" s="93">
        <v>26</v>
      </c>
      <c r="C9570" s="93">
        <v>14</v>
      </c>
      <c r="D9570" s="93">
        <v>12</v>
      </c>
      <c r="E9570" s="93">
        <v>58</v>
      </c>
      <c r="F9570" s="93">
        <v>31</v>
      </c>
      <c r="G9570" s="93">
        <v>16</v>
      </c>
      <c r="H9570" s="93">
        <v>15</v>
      </c>
      <c r="I9570" s="93">
        <v>93</v>
      </c>
      <c r="J9570" s="93">
        <v>7</v>
      </c>
      <c r="K9570" s="93">
        <v>2</v>
      </c>
      <c r="L9570" s="93">
        <v>5</v>
      </c>
    </row>
    <row r="9571" spans="1:12" x14ac:dyDescent="0.15">
      <c r="A9571">
        <v>24</v>
      </c>
      <c r="B9571" s="93">
        <v>14</v>
      </c>
      <c r="C9571" s="93">
        <v>6</v>
      </c>
      <c r="D9571" s="93">
        <v>8</v>
      </c>
      <c r="E9571" s="93">
        <v>59</v>
      </c>
      <c r="F9571" s="93">
        <v>34</v>
      </c>
      <c r="G9571" s="93">
        <v>10</v>
      </c>
      <c r="H9571" s="93">
        <v>24</v>
      </c>
      <c r="I9571" s="93">
        <v>94</v>
      </c>
      <c r="J9571" s="93">
        <v>8</v>
      </c>
      <c r="K9571" s="93">
        <v>2</v>
      </c>
      <c r="L9571" s="93">
        <v>6</v>
      </c>
    </row>
    <row r="9572" spans="1:12" x14ac:dyDescent="0.15">
      <c r="A9572" t="s">
        <v>435</v>
      </c>
      <c r="B9572" s="93">
        <v>75</v>
      </c>
      <c r="C9572" s="93">
        <v>36</v>
      </c>
      <c r="D9572" s="93">
        <v>39</v>
      </c>
      <c r="E9572" s="93" t="s">
        <v>436</v>
      </c>
      <c r="F9572" s="93">
        <v>142</v>
      </c>
      <c r="G9572" s="93">
        <v>72</v>
      </c>
      <c r="H9572" s="93">
        <v>70</v>
      </c>
      <c r="I9572" s="93" t="s">
        <v>437</v>
      </c>
      <c r="J9572" s="93">
        <v>5</v>
      </c>
      <c r="K9572" s="93">
        <v>2</v>
      </c>
      <c r="L9572" s="93">
        <v>3</v>
      </c>
    </row>
    <row r="9573" spans="1:12" x14ac:dyDescent="0.15">
      <c r="A9573">
        <v>25</v>
      </c>
      <c r="B9573" s="93">
        <v>17</v>
      </c>
      <c r="C9573" s="93">
        <v>8</v>
      </c>
      <c r="D9573" s="93">
        <v>9</v>
      </c>
      <c r="E9573" s="93">
        <v>60</v>
      </c>
      <c r="F9573" s="93">
        <v>27</v>
      </c>
      <c r="G9573" s="93">
        <v>15</v>
      </c>
      <c r="H9573" s="93">
        <v>12</v>
      </c>
      <c r="I9573" s="93">
        <v>95</v>
      </c>
      <c r="J9573" s="93">
        <v>2</v>
      </c>
      <c r="K9573" s="93">
        <v>0</v>
      </c>
      <c r="L9573" s="93">
        <v>2</v>
      </c>
    </row>
    <row r="9574" spans="1:12" x14ac:dyDescent="0.15">
      <c r="A9574">
        <v>26</v>
      </c>
      <c r="B9574" s="93">
        <v>18</v>
      </c>
      <c r="C9574" s="93">
        <v>8</v>
      </c>
      <c r="D9574" s="93">
        <v>10</v>
      </c>
      <c r="E9574" s="93">
        <v>61</v>
      </c>
      <c r="F9574" s="93">
        <v>30</v>
      </c>
      <c r="G9574" s="93">
        <v>18</v>
      </c>
      <c r="H9574" s="93">
        <v>12</v>
      </c>
      <c r="I9574" s="93">
        <v>96</v>
      </c>
      <c r="J9574" s="93">
        <v>2</v>
      </c>
      <c r="K9574" s="93">
        <v>1</v>
      </c>
      <c r="L9574" s="93">
        <v>1</v>
      </c>
    </row>
    <row r="9575" spans="1:12" x14ac:dyDescent="0.15">
      <c r="A9575">
        <v>27</v>
      </c>
      <c r="B9575" s="93">
        <v>14</v>
      </c>
      <c r="C9575" s="93">
        <v>8</v>
      </c>
      <c r="D9575" s="93">
        <v>6</v>
      </c>
      <c r="E9575" s="93">
        <v>62</v>
      </c>
      <c r="F9575" s="93">
        <v>23</v>
      </c>
      <c r="G9575" s="93">
        <v>6</v>
      </c>
      <c r="H9575" s="93">
        <v>17</v>
      </c>
      <c r="I9575" s="93">
        <v>97</v>
      </c>
      <c r="J9575" s="93">
        <v>1</v>
      </c>
      <c r="K9575" s="93">
        <v>1</v>
      </c>
      <c r="L9575" s="93">
        <v>0</v>
      </c>
    </row>
    <row r="9576" spans="1:12" x14ac:dyDescent="0.15">
      <c r="A9576">
        <v>28</v>
      </c>
      <c r="B9576" s="93">
        <v>7</v>
      </c>
      <c r="C9576" s="93">
        <v>3</v>
      </c>
      <c r="D9576" s="93">
        <v>4</v>
      </c>
      <c r="E9576" s="93">
        <v>63</v>
      </c>
      <c r="F9576" s="93">
        <v>24</v>
      </c>
      <c r="G9576" s="93">
        <v>12</v>
      </c>
      <c r="H9576" s="93">
        <v>12</v>
      </c>
      <c r="I9576" s="93">
        <v>98</v>
      </c>
      <c r="J9576" s="93">
        <v>0</v>
      </c>
      <c r="K9576" s="93">
        <v>0</v>
      </c>
      <c r="L9576" s="93">
        <v>0</v>
      </c>
    </row>
    <row r="9577" spans="1:12" x14ac:dyDescent="0.15">
      <c r="A9577">
        <v>29</v>
      </c>
      <c r="B9577" s="93">
        <v>19</v>
      </c>
      <c r="C9577" s="93">
        <v>9</v>
      </c>
      <c r="D9577" s="93">
        <v>10</v>
      </c>
      <c r="E9577" s="93">
        <v>64</v>
      </c>
      <c r="F9577" s="93">
        <v>38</v>
      </c>
      <c r="G9577" s="93">
        <v>21</v>
      </c>
      <c r="H9577" s="93">
        <v>17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65</v>
      </c>
      <c r="C9578" s="93">
        <v>29</v>
      </c>
      <c r="D9578" s="93">
        <v>36</v>
      </c>
      <c r="E9578" s="93" t="s">
        <v>439</v>
      </c>
      <c r="F9578" s="93">
        <v>142</v>
      </c>
      <c r="G9578" s="93">
        <v>66</v>
      </c>
      <c r="H9578" s="93">
        <v>76</v>
      </c>
      <c r="I9578" s="93" t="s">
        <v>440</v>
      </c>
      <c r="J9578" s="93">
        <v>2</v>
      </c>
      <c r="K9578" s="93">
        <v>0</v>
      </c>
      <c r="L9578" s="93">
        <v>2</v>
      </c>
    </row>
    <row r="9579" spans="1:12" x14ac:dyDescent="0.15">
      <c r="A9579">
        <v>30</v>
      </c>
      <c r="B9579" s="93">
        <v>12</v>
      </c>
      <c r="C9579" s="93">
        <v>7</v>
      </c>
      <c r="D9579" s="93">
        <v>5</v>
      </c>
      <c r="E9579" s="93">
        <v>65</v>
      </c>
      <c r="F9579" s="93">
        <v>23</v>
      </c>
      <c r="G9579" s="93">
        <v>12</v>
      </c>
      <c r="H9579" s="93">
        <v>11</v>
      </c>
      <c r="I9579" s="93">
        <v>100</v>
      </c>
      <c r="J9579" s="93">
        <v>0</v>
      </c>
      <c r="K9579" s="93">
        <v>0</v>
      </c>
      <c r="L9579" s="93">
        <v>0</v>
      </c>
    </row>
    <row r="9580" spans="1:12" x14ac:dyDescent="0.15">
      <c r="A9580">
        <v>31</v>
      </c>
      <c r="B9580" s="93">
        <v>5</v>
      </c>
      <c r="C9580" s="93">
        <v>5</v>
      </c>
      <c r="D9580" s="93">
        <v>0</v>
      </c>
      <c r="E9580" s="93">
        <v>66</v>
      </c>
      <c r="F9580" s="93">
        <v>24</v>
      </c>
      <c r="G9580" s="93">
        <v>12</v>
      </c>
      <c r="H9580" s="93">
        <v>12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10</v>
      </c>
      <c r="C9581" s="93">
        <v>4</v>
      </c>
      <c r="D9581" s="93">
        <v>6</v>
      </c>
      <c r="E9581" s="93">
        <v>67</v>
      </c>
      <c r="F9581" s="93">
        <v>29</v>
      </c>
      <c r="G9581" s="93">
        <v>14</v>
      </c>
      <c r="H9581" s="93">
        <v>15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22</v>
      </c>
      <c r="C9582" s="93">
        <v>9</v>
      </c>
      <c r="D9582" s="93">
        <v>13</v>
      </c>
      <c r="E9582" s="93">
        <v>68</v>
      </c>
      <c r="F9582" s="93">
        <v>29</v>
      </c>
      <c r="G9582" s="93">
        <v>13</v>
      </c>
      <c r="H9582" s="93">
        <v>16</v>
      </c>
      <c r="I9582" s="93" t="s">
        <v>441</v>
      </c>
      <c r="J9582" s="93">
        <v>2</v>
      </c>
      <c r="K9582" s="93">
        <v>0</v>
      </c>
      <c r="L9582" s="93">
        <v>2</v>
      </c>
    </row>
    <row r="9583" spans="1:12" x14ac:dyDescent="0.15">
      <c r="A9583">
        <v>34</v>
      </c>
      <c r="B9583" s="93">
        <v>16</v>
      </c>
      <c r="C9583" s="93">
        <v>4</v>
      </c>
      <c r="D9583" s="93">
        <v>12</v>
      </c>
      <c r="E9583" s="93">
        <v>69</v>
      </c>
      <c r="F9583" s="93">
        <v>37</v>
      </c>
      <c r="G9583" s="93">
        <v>15</v>
      </c>
      <c r="H9583" s="93">
        <v>22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101</v>
      </c>
      <c r="C9586" s="93" t="s">
        <v>272</v>
      </c>
      <c r="D9586" s="93">
        <v>195</v>
      </c>
      <c r="E9586" s="93" t="s">
        <v>273</v>
      </c>
      <c r="F9586" s="93">
        <v>594</v>
      </c>
      <c r="G9586" s="93" t="s">
        <v>272</v>
      </c>
      <c r="H9586" s="93">
        <v>1164</v>
      </c>
      <c r="I9586" s="93" t="s">
        <v>273</v>
      </c>
      <c r="J9586" s="93">
        <v>402</v>
      </c>
      <c r="K9586" s="93" t="s">
        <v>272</v>
      </c>
      <c r="L9586" s="93">
        <v>900</v>
      </c>
    </row>
    <row r="9587" spans="1:12" x14ac:dyDescent="0.15">
      <c r="A9587" t="s">
        <v>274</v>
      </c>
      <c r="B9587" s="93">
        <v>94</v>
      </c>
      <c r="C9587" s="93" t="s">
        <v>662</v>
      </c>
      <c r="D9587" s="93">
        <v>8.632138114209828E-2</v>
      </c>
      <c r="E9587" s="93" t="s">
        <v>274</v>
      </c>
      <c r="F9587" s="93">
        <v>570</v>
      </c>
      <c r="G9587" s="93" t="s">
        <v>662</v>
      </c>
      <c r="H9587" s="93">
        <v>0.51527224435590968</v>
      </c>
      <c r="I9587" s="93" t="s">
        <v>274</v>
      </c>
      <c r="J9587" s="93">
        <v>498</v>
      </c>
      <c r="K9587" s="93" t="s">
        <v>662</v>
      </c>
      <c r="L9587" s="93">
        <v>0.39840637450199201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44012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2015</v>
      </c>
      <c r="C9592" s="93">
        <v>982</v>
      </c>
      <c r="D9592" s="93">
        <v>1033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71</v>
      </c>
      <c r="C9593" s="93">
        <v>40</v>
      </c>
      <c r="D9593" s="93">
        <v>31</v>
      </c>
      <c r="E9593" s="93" t="s">
        <v>421</v>
      </c>
      <c r="F9593" s="93">
        <v>106</v>
      </c>
      <c r="G9593" s="93">
        <v>56</v>
      </c>
      <c r="H9593" s="93">
        <v>50</v>
      </c>
      <c r="I9593" s="93" t="s">
        <v>422</v>
      </c>
      <c r="J9593" s="93">
        <v>186</v>
      </c>
      <c r="K9593" s="93">
        <v>79</v>
      </c>
      <c r="L9593" s="93">
        <v>107</v>
      </c>
    </row>
    <row r="9594" spans="1:12" x14ac:dyDescent="0.15">
      <c r="A9594">
        <v>0</v>
      </c>
      <c r="B9594" s="93">
        <v>9</v>
      </c>
      <c r="C9594" s="93">
        <v>5</v>
      </c>
      <c r="D9594" s="93">
        <v>4</v>
      </c>
      <c r="E9594" s="93">
        <v>35</v>
      </c>
      <c r="F9594" s="93">
        <v>16</v>
      </c>
      <c r="G9594" s="93">
        <v>9</v>
      </c>
      <c r="H9594" s="93">
        <v>7</v>
      </c>
      <c r="I9594" s="93">
        <v>70</v>
      </c>
      <c r="J9594" s="93">
        <v>36</v>
      </c>
      <c r="K9594" s="93">
        <v>16</v>
      </c>
      <c r="L9594" s="93">
        <v>20</v>
      </c>
    </row>
    <row r="9595" spans="1:12" x14ac:dyDescent="0.15">
      <c r="A9595">
        <v>1</v>
      </c>
      <c r="B9595" s="93">
        <v>13</v>
      </c>
      <c r="C9595" s="93">
        <v>8</v>
      </c>
      <c r="D9595" s="93">
        <v>5</v>
      </c>
      <c r="E9595" s="93">
        <v>36</v>
      </c>
      <c r="F9595" s="93">
        <v>16</v>
      </c>
      <c r="G9595" s="93">
        <v>8</v>
      </c>
      <c r="H9595" s="93">
        <v>8</v>
      </c>
      <c r="I9595" s="93">
        <v>71</v>
      </c>
      <c r="J9595" s="93">
        <v>36</v>
      </c>
      <c r="K9595" s="93">
        <v>19</v>
      </c>
      <c r="L9595" s="93">
        <v>17</v>
      </c>
    </row>
    <row r="9596" spans="1:12" x14ac:dyDescent="0.15">
      <c r="A9596">
        <v>2</v>
      </c>
      <c r="B9596" s="93">
        <v>17</v>
      </c>
      <c r="C9596" s="93">
        <v>9</v>
      </c>
      <c r="D9596" s="93">
        <v>8</v>
      </c>
      <c r="E9596" s="93">
        <v>37</v>
      </c>
      <c r="F9596" s="93">
        <v>28</v>
      </c>
      <c r="G9596" s="93">
        <v>13</v>
      </c>
      <c r="H9596" s="93">
        <v>15</v>
      </c>
      <c r="I9596" s="93">
        <v>72</v>
      </c>
      <c r="J9596" s="93">
        <v>37</v>
      </c>
      <c r="K9596" s="93">
        <v>13</v>
      </c>
      <c r="L9596" s="93">
        <v>24</v>
      </c>
    </row>
    <row r="9597" spans="1:12" x14ac:dyDescent="0.15">
      <c r="A9597">
        <v>3</v>
      </c>
      <c r="B9597" s="93">
        <v>13</v>
      </c>
      <c r="C9597" s="93">
        <v>9</v>
      </c>
      <c r="D9597" s="93">
        <v>4</v>
      </c>
      <c r="E9597" s="93">
        <v>38</v>
      </c>
      <c r="F9597" s="93">
        <v>20</v>
      </c>
      <c r="G9597" s="93">
        <v>9</v>
      </c>
      <c r="H9597" s="93">
        <v>11</v>
      </c>
      <c r="I9597" s="93">
        <v>73</v>
      </c>
      <c r="J9597" s="93">
        <v>41</v>
      </c>
      <c r="K9597" s="93">
        <v>15</v>
      </c>
      <c r="L9597" s="93">
        <v>26</v>
      </c>
    </row>
    <row r="9598" spans="1:12" x14ac:dyDescent="0.15">
      <c r="A9598">
        <v>4</v>
      </c>
      <c r="B9598" s="93">
        <v>19</v>
      </c>
      <c r="C9598" s="93">
        <v>9</v>
      </c>
      <c r="D9598" s="93">
        <v>10</v>
      </c>
      <c r="E9598" s="93">
        <v>39</v>
      </c>
      <c r="F9598" s="93">
        <v>26</v>
      </c>
      <c r="G9598" s="93">
        <v>17</v>
      </c>
      <c r="H9598" s="93">
        <v>9</v>
      </c>
      <c r="I9598" s="93">
        <v>74</v>
      </c>
      <c r="J9598" s="93">
        <v>36</v>
      </c>
      <c r="K9598" s="93">
        <v>16</v>
      </c>
      <c r="L9598" s="93">
        <v>20</v>
      </c>
    </row>
    <row r="9599" spans="1:12" x14ac:dyDescent="0.15">
      <c r="A9599" t="s">
        <v>423</v>
      </c>
      <c r="B9599" s="93">
        <v>82</v>
      </c>
      <c r="C9599" s="93">
        <v>38</v>
      </c>
      <c r="D9599" s="93">
        <v>44</v>
      </c>
      <c r="E9599" s="93" t="s">
        <v>424</v>
      </c>
      <c r="F9599" s="93">
        <v>100</v>
      </c>
      <c r="G9599" s="93">
        <v>55</v>
      </c>
      <c r="H9599" s="93">
        <v>45</v>
      </c>
      <c r="I9599" s="93" t="s">
        <v>425</v>
      </c>
      <c r="J9599" s="93">
        <v>152</v>
      </c>
      <c r="K9599" s="93">
        <v>61</v>
      </c>
      <c r="L9599" s="93">
        <v>91</v>
      </c>
    </row>
    <row r="9600" spans="1:12" x14ac:dyDescent="0.15">
      <c r="A9600">
        <v>5</v>
      </c>
      <c r="B9600" s="93">
        <v>13</v>
      </c>
      <c r="C9600" s="93">
        <v>4</v>
      </c>
      <c r="D9600" s="93">
        <v>9</v>
      </c>
      <c r="E9600" s="93">
        <v>40</v>
      </c>
      <c r="F9600" s="93">
        <v>20</v>
      </c>
      <c r="G9600" s="93">
        <v>7</v>
      </c>
      <c r="H9600" s="93">
        <v>13</v>
      </c>
      <c r="I9600" s="93">
        <v>75</v>
      </c>
      <c r="J9600" s="93">
        <v>27</v>
      </c>
      <c r="K9600" s="93">
        <v>14</v>
      </c>
      <c r="L9600" s="93">
        <v>13</v>
      </c>
    </row>
    <row r="9601" spans="1:12" x14ac:dyDescent="0.15">
      <c r="A9601">
        <v>6</v>
      </c>
      <c r="B9601" s="93">
        <v>16</v>
      </c>
      <c r="C9601" s="93">
        <v>7</v>
      </c>
      <c r="D9601" s="93">
        <v>9</v>
      </c>
      <c r="E9601" s="93">
        <v>41</v>
      </c>
      <c r="F9601" s="93">
        <v>15</v>
      </c>
      <c r="G9601" s="93">
        <v>8</v>
      </c>
      <c r="H9601" s="93">
        <v>7</v>
      </c>
      <c r="I9601" s="93">
        <v>76</v>
      </c>
      <c r="J9601" s="93">
        <v>36</v>
      </c>
      <c r="K9601" s="93">
        <v>11</v>
      </c>
      <c r="L9601" s="93">
        <v>25</v>
      </c>
    </row>
    <row r="9602" spans="1:12" x14ac:dyDescent="0.15">
      <c r="A9602">
        <v>7</v>
      </c>
      <c r="B9602" s="93">
        <v>20</v>
      </c>
      <c r="C9602" s="93">
        <v>11</v>
      </c>
      <c r="D9602" s="93">
        <v>9</v>
      </c>
      <c r="E9602" s="93">
        <v>42</v>
      </c>
      <c r="F9602" s="93">
        <v>13</v>
      </c>
      <c r="G9602" s="93">
        <v>8</v>
      </c>
      <c r="H9602" s="93">
        <v>5</v>
      </c>
      <c r="I9602" s="93">
        <v>77</v>
      </c>
      <c r="J9602" s="93">
        <v>27</v>
      </c>
      <c r="K9602" s="93">
        <v>8</v>
      </c>
      <c r="L9602" s="93">
        <v>19</v>
      </c>
    </row>
    <row r="9603" spans="1:12" x14ac:dyDescent="0.15">
      <c r="A9603">
        <v>8</v>
      </c>
      <c r="B9603" s="93">
        <v>15</v>
      </c>
      <c r="C9603" s="93">
        <v>8</v>
      </c>
      <c r="D9603" s="93">
        <v>7</v>
      </c>
      <c r="E9603" s="93">
        <v>43</v>
      </c>
      <c r="F9603" s="93">
        <v>29</v>
      </c>
      <c r="G9603" s="93">
        <v>18</v>
      </c>
      <c r="H9603" s="93">
        <v>11</v>
      </c>
      <c r="I9603" s="93">
        <v>78</v>
      </c>
      <c r="J9603" s="93">
        <v>39</v>
      </c>
      <c r="K9603" s="93">
        <v>18</v>
      </c>
      <c r="L9603" s="93">
        <v>21</v>
      </c>
    </row>
    <row r="9604" spans="1:12" x14ac:dyDescent="0.15">
      <c r="A9604">
        <v>9</v>
      </c>
      <c r="B9604" s="93">
        <v>18</v>
      </c>
      <c r="C9604" s="93">
        <v>8</v>
      </c>
      <c r="D9604" s="93">
        <v>10</v>
      </c>
      <c r="E9604" s="93">
        <v>44</v>
      </c>
      <c r="F9604" s="93">
        <v>23</v>
      </c>
      <c r="G9604" s="93">
        <v>14</v>
      </c>
      <c r="H9604" s="93">
        <v>9</v>
      </c>
      <c r="I9604" s="93">
        <v>79</v>
      </c>
      <c r="J9604" s="93">
        <v>23</v>
      </c>
      <c r="K9604" s="93">
        <v>10</v>
      </c>
      <c r="L9604" s="93">
        <v>13</v>
      </c>
    </row>
    <row r="9605" spans="1:12" x14ac:dyDescent="0.15">
      <c r="A9605" t="s">
        <v>426</v>
      </c>
      <c r="B9605" s="93">
        <v>60</v>
      </c>
      <c r="C9605" s="93">
        <v>34</v>
      </c>
      <c r="D9605" s="93">
        <v>26</v>
      </c>
      <c r="E9605" s="93" t="s">
        <v>427</v>
      </c>
      <c r="F9605" s="93">
        <v>148</v>
      </c>
      <c r="G9605" s="93">
        <v>70</v>
      </c>
      <c r="H9605" s="93">
        <v>78</v>
      </c>
      <c r="I9605" s="93" t="s">
        <v>428</v>
      </c>
      <c r="J9605" s="93">
        <v>148</v>
      </c>
      <c r="K9605" s="93">
        <v>70</v>
      </c>
      <c r="L9605" s="93">
        <v>78</v>
      </c>
    </row>
    <row r="9606" spans="1:12" x14ac:dyDescent="0.15">
      <c r="A9606">
        <v>10</v>
      </c>
      <c r="B9606" s="93">
        <v>14</v>
      </c>
      <c r="C9606" s="93">
        <v>8</v>
      </c>
      <c r="D9606" s="93">
        <v>6</v>
      </c>
      <c r="E9606" s="93">
        <v>45</v>
      </c>
      <c r="F9606" s="93">
        <v>28</v>
      </c>
      <c r="G9606" s="93">
        <v>8</v>
      </c>
      <c r="H9606" s="93">
        <v>20</v>
      </c>
      <c r="I9606" s="93">
        <v>80</v>
      </c>
      <c r="J9606" s="93">
        <v>35</v>
      </c>
      <c r="K9606" s="93">
        <v>13</v>
      </c>
      <c r="L9606" s="93">
        <v>22</v>
      </c>
    </row>
    <row r="9607" spans="1:12" x14ac:dyDescent="0.15">
      <c r="A9607">
        <v>11</v>
      </c>
      <c r="B9607" s="93">
        <v>10</v>
      </c>
      <c r="C9607" s="93">
        <v>6</v>
      </c>
      <c r="D9607" s="93">
        <v>4</v>
      </c>
      <c r="E9607" s="93">
        <v>46</v>
      </c>
      <c r="F9607" s="93">
        <v>26</v>
      </c>
      <c r="G9607" s="93">
        <v>15</v>
      </c>
      <c r="H9607" s="93">
        <v>11</v>
      </c>
      <c r="I9607" s="93">
        <v>81</v>
      </c>
      <c r="J9607" s="93">
        <v>30</v>
      </c>
      <c r="K9607" s="93">
        <v>14</v>
      </c>
      <c r="L9607" s="93">
        <v>16</v>
      </c>
    </row>
    <row r="9608" spans="1:12" x14ac:dyDescent="0.15">
      <c r="A9608">
        <v>12</v>
      </c>
      <c r="B9608" s="93">
        <v>13</v>
      </c>
      <c r="C9608" s="93">
        <v>6</v>
      </c>
      <c r="D9608" s="93">
        <v>7</v>
      </c>
      <c r="E9608" s="93">
        <v>47</v>
      </c>
      <c r="F9608" s="93">
        <v>27</v>
      </c>
      <c r="G9608" s="93">
        <v>11</v>
      </c>
      <c r="H9608" s="93">
        <v>16</v>
      </c>
      <c r="I9608" s="93">
        <v>82</v>
      </c>
      <c r="J9608" s="93">
        <v>19</v>
      </c>
      <c r="K9608" s="93">
        <v>10</v>
      </c>
      <c r="L9608" s="93">
        <v>9</v>
      </c>
    </row>
    <row r="9609" spans="1:12" x14ac:dyDescent="0.15">
      <c r="A9609">
        <v>13</v>
      </c>
      <c r="B9609" s="93">
        <v>12</v>
      </c>
      <c r="C9609" s="93">
        <v>8</v>
      </c>
      <c r="D9609" s="93">
        <v>4</v>
      </c>
      <c r="E9609" s="93">
        <v>48</v>
      </c>
      <c r="F9609" s="93">
        <v>42</v>
      </c>
      <c r="G9609" s="93">
        <v>23</v>
      </c>
      <c r="H9609" s="93">
        <v>19</v>
      </c>
      <c r="I9609" s="93">
        <v>83</v>
      </c>
      <c r="J9609" s="93">
        <v>33</v>
      </c>
      <c r="K9609" s="93">
        <v>18</v>
      </c>
      <c r="L9609" s="93">
        <v>15</v>
      </c>
    </row>
    <row r="9610" spans="1:12" x14ac:dyDescent="0.15">
      <c r="A9610">
        <v>14</v>
      </c>
      <c r="B9610" s="93">
        <v>11</v>
      </c>
      <c r="C9610" s="93">
        <v>6</v>
      </c>
      <c r="D9610" s="93">
        <v>5</v>
      </c>
      <c r="E9610" s="93">
        <v>49</v>
      </c>
      <c r="F9610" s="93">
        <v>25</v>
      </c>
      <c r="G9610" s="93">
        <v>13</v>
      </c>
      <c r="H9610" s="93">
        <v>12</v>
      </c>
      <c r="I9610" s="93">
        <v>84</v>
      </c>
      <c r="J9610" s="93">
        <v>31</v>
      </c>
      <c r="K9610" s="93">
        <v>15</v>
      </c>
      <c r="L9610" s="93">
        <v>16</v>
      </c>
    </row>
    <row r="9611" spans="1:12" x14ac:dyDescent="0.15">
      <c r="A9611" t="s">
        <v>429</v>
      </c>
      <c r="B9611" s="93">
        <v>85</v>
      </c>
      <c r="C9611" s="93">
        <v>40</v>
      </c>
      <c r="D9611" s="93">
        <v>45</v>
      </c>
      <c r="E9611" s="93" t="s">
        <v>430</v>
      </c>
      <c r="F9611" s="93">
        <v>142</v>
      </c>
      <c r="G9611" s="93">
        <v>74</v>
      </c>
      <c r="H9611" s="93">
        <v>68</v>
      </c>
      <c r="I9611" s="93" t="s">
        <v>431</v>
      </c>
      <c r="J9611" s="93">
        <v>98</v>
      </c>
      <c r="K9611" s="93">
        <v>42</v>
      </c>
      <c r="L9611" s="93">
        <v>56</v>
      </c>
    </row>
    <row r="9612" spans="1:12" x14ac:dyDescent="0.15">
      <c r="A9612">
        <v>15</v>
      </c>
      <c r="B9612" s="93">
        <v>16</v>
      </c>
      <c r="C9612" s="93">
        <v>4</v>
      </c>
      <c r="D9612" s="93">
        <v>12</v>
      </c>
      <c r="E9612" s="93">
        <v>50</v>
      </c>
      <c r="F9612" s="93">
        <v>34</v>
      </c>
      <c r="G9612" s="93">
        <v>19</v>
      </c>
      <c r="H9612" s="93">
        <v>15</v>
      </c>
      <c r="I9612" s="93">
        <v>85</v>
      </c>
      <c r="J9612" s="93">
        <v>22</v>
      </c>
      <c r="K9612" s="93">
        <v>8</v>
      </c>
      <c r="L9612" s="93">
        <v>14</v>
      </c>
    </row>
    <row r="9613" spans="1:12" x14ac:dyDescent="0.15">
      <c r="A9613">
        <v>16</v>
      </c>
      <c r="B9613" s="93">
        <v>18</v>
      </c>
      <c r="C9613" s="93">
        <v>5</v>
      </c>
      <c r="D9613" s="93">
        <v>13</v>
      </c>
      <c r="E9613" s="93">
        <v>51</v>
      </c>
      <c r="F9613" s="93">
        <v>25</v>
      </c>
      <c r="G9613" s="93">
        <v>10</v>
      </c>
      <c r="H9613" s="93">
        <v>15</v>
      </c>
      <c r="I9613" s="93">
        <v>86</v>
      </c>
      <c r="J9613" s="93">
        <v>25</v>
      </c>
      <c r="K9613" s="93">
        <v>16</v>
      </c>
      <c r="L9613" s="93">
        <v>9</v>
      </c>
    </row>
    <row r="9614" spans="1:12" x14ac:dyDescent="0.15">
      <c r="A9614">
        <v>17</v>
      </c>
      <c r="B9614" s="93">
        <v>18</v>
      </c>
      <c r="C9614" s="93">
        <v>11</v>
      </c>
      <c r="D9614" s="93">
        <v>7</v>
      </c>
      <c r="E9614" s="93">
        <v>52</v>
      </c>
      <c r="F9614" s="93">
        <v>18</v>
      </c>
      <c r="G9614" s="93">
        <v>13</v>
      </c>
      <c r="H9614" s="93">
        <v>5</v>
      </c>
      <c r="I9614" s="93">
        <v>87</v>
      </c>
      <c r="J9614" s="93">
        <v>21</v>
      </c>
      <c r="K9614" s="93">
        <v>7</v>
      </c>
      <c r="L9614" s="93">
        <v>14</v>
      </c>
    </row>
    <row r="9615" spans="1:12" x14ac:dyDescent="0.15">
      <c r="A9615">
        <v>18</v>
      </c>
      <c r="B9615" s="93">
        <v>8</v>
      </c>
      <c r="C9615" s="93">
        <v>5</v>
      </c>
      <c r="D9615" s="93">
        <v>3</v>
      </c>
      <c r="E9615" s="93">
        <v>53</v>
      </c>
      <c r="F9615" s="93">
        <v>33</v>
      </c>
      <c r="G9615" s="93">
        <v>19</v>
      </c>
      <c r="H9615" s="93">
        <v>14</v>
      </c>
      <c r="I9615" s="93">
        <v>88</v>
      </c>
      <c r="J9615" s="93">
        <v>19</v>
      </c>
      <c r="K9615" s="93">
        <v>5</v>
      </c>
      <c r="L9615" s="93">
        <v>14</v>
      </c>
    </row>
    <row r="9616" spans="1:12" x14ac:dyDescent="0.15">
      <c r="A9616">
        <v>19</v>
      </c>
      <c r="B9616" s="93">
        <v>25</v>
      </c>
      <c r="C9616" s="93">
        <v>15</v>
      </c>
      <c r="D9616" s="93">
        <v>10</v>
      </c>
      <c r="E9616" s="93">
        <v>54</v>
      </c>
      <c r="F9616" s="93">
        <v>32</v>
      </c>
      <c r="G9616" s="93">
        <v>13</v>
      </c>
      <c r="H9616" s="93">
        <v>19</v>
      </c>
      <c r="I9616" s="93">
        <v>89</v>
      </c>
      <c r="J9616" s="93">
        <v>11</v>
      </c>
      <c r="K9616" s="93">
        <v>6</v>
      </c>
      <c r="L9616" s="93">
        <v>5</v>
      </c>
    </row>
    <row r="9617" spans="1:12" x14ac:dyDescent="0.15">
      <c r="A9617" t="s">
        <v>432</v>
      </c>
      <c r="B9617" s="93">
        <v>88</v>
      </c>
      <c r="C9617" s="93">
        <v>53</v>
      </c>
      <c r="D9617" s="93">
        <v>35</v>
      </c>
      <c r="E9617" s="93" t="s">
        <v>433</v>
      </c>
      <c r="F9617" s="93">
        <v>122</v>
      </c>
      <c r="G9617" s="93">
        <v>64</v>
      </c>
      <c r="H9617" s="93">
        <v>58</v>
      </c>
      <c r="I9617" s="93" t="s">
        <v>434</v>
      </c>
      <c r="J9617" s="93">
        <v>27</v>
      </c>
      <c r="K9617" s="93">
        <v>11</v>
      </c>
      <c r="L9617" s="93">
        <v>16</v>
      </c>
    </row>
    <row r="9618" spans="1:12" x14ac:dyDescent="0.15">
      <c r="A9618">
        <v>20</v>
      </c>
      <c r="B9618" s="93">
        <v>22</v>
      </c>
      <c r="C9618" s="93">
        <v>11</v>
      </c>
      <c r="D9618" s="93">
        <v>11</v>
      </c>
      <c r="E9618" s="93">
        <v>55</v>
      </c>
      <c r="F9618" s="93">
        <v>23</v>
      </c>
      <c r="G9618" s="93">
        <v>13</v>
      </c>
      <c r="H9618" s="93">
        <v>10</v>
      </c>
      <c r="I9618" s="93">
        <v>90</v>
      </c>
      <c r="J9618" s="93">
        <v>9</v>
      </c>
      <c r="K9618" s="93">
        <v>5</v>
      </c>
      <c r="L9618" s="93">
        <v>4</v>
      </c>
    </row>
    <row r="9619" spans="1:12" x14ac:dyDescent="0.15">
      <c r="A9619">
        <v>21</v>
      </c>
      <c r="B9619" s="93">
        <v>21</v>
      </c>
      <c r="C9619" s="93">
        <v>12</v>
      </c>
      <c r="D9619" s="93">
        <v>9</v>
      </c>
      <c r="E9619" s="93">
        <v>56</v>
      </c>
      <c r="F9619" s="93">
        <v>22</v>
      </c>
      <c r="G9619" s="93">
        <v>12</v>
      </c>
      <c r="H9619" s="93">
        <v>10</v>
      </c>
      <c r="I9619" s="93">
        <v>91</v>
      </c>
      <c r="J9619" s="93">
        <v>5</v>
      </c>
      <c r="K9619" s="93">
        <v>1</v>
      </c>
      <c r="L9619" s="93">
        <v>4</v>
      </c>
    </row>
    <row r="9620" spans="1:12" x14ac:dyDescent="0.15">
      <c r="A9620">
        <v>22</v>
      </c>
      <c r="B9620" s="93">
        <v>20</v>
      </c>
      <c r="C9620" s="93">
        <v>15</v>
      </c>
      <c r="D9620" s="93">
        <v>5</v>
      </c>
      <c r="E9620" s="93">
        <v>57</v>
      </c>
      <c r="F9620" s="93">
        <v>30</v>
      </c>
      <c r="G9620" s="93">
        <v>19</v>
      </c>
      <c r="H9620" s="93">
        <v>11</v>
      </c>
      <c r="I9620" s="93">
        <v>92</v>
      </c>
      <c r="J9620" s="93">
        <v>6</v>
      </c>
      <c r="K9620" s="93">
        <v>2</v>
      </c>
      <c r="L9620" s="93">
        <v>4</v>
      </c>
    </row>
    <row r="9621" spans="1:12" x14ac:dyDescent="0.15">
      <c r="A9621">
        <v>23</v>
      </c>
      <c r="B9621" s="93">
        <v>12</v>
      </c>
      <c r="C9621" s="93">
        <v>9</v>
      </c>
      <c r="D9621" s="93">
        <v>3</v>
      </c>
      <c r="E9621" s="93">
        <v>58</v>
      </c>
      <c r="F9621" s="93">
        <v>25</v>
      </c>
      <c r="G9621" s="93">
        <v>13</v>
      </c>
      <c r="H9621" s="93">
        <v>12</v>
      </c>
      <c r="I9621" s="93">
        <v>93</v>
      </c>
      <c r="J9621" s="93">
        <v>6</v>
      </c>
      <c r="K9621" s="93">
        <v>3</v>
      </c>
      <c r="L9621" s="93">
        <v>3</v>
      </c>
    </row>
    <row r="9622" spans="1:12" x14ac:dyDescent="0.15">
      <c r="A9622">
        <v>24</v>
      </c>
      <c r="B9622" s="93">
        <v>13</v>
      </c>
      <c r="C9622" s="93">
        <v>6</v>
      </c>
      <c r="D9622" s="93">
        <v>7</v>
      </c>
      <c r="E9622" s="93">
        <v>59</v>
      </c>
      <c r="F9622" s="93">
        <v>22</v>
      </c>
      <c r="G9622" s="93">
        <v>7</v>
      </c>
      <c r="H9622" s="93">
        <v>15</v>
      </c>
      <c r="I9622" s="93">
        <v>94</v>
      </c>
      <c r="J9622" s="93">
        <v>1</v>
      </c>
      <c r="K9622" s="93">
        <v>0</v>
      </c>
      <c r="L9622" s="93">
        <v>1</v>
      </c>
    </row>
    <row r="9623" spans="1:12" x14ac:dyDescent="0.15">
      <c r="A9623" t="s">
        <v>435</v>
      </c>
      <c r="B9623" s="93">
        <v>87</v>
      </c>
      <c r="C9623" s="93">
        <v>43</v>
      </c>
      <c r="D9623" s="93">
        <v>44</v>
      </c>
      <c r="E9623" s="93" t="s">
        <v>436</v>
      </c>
      <c r="F9623" s="93">
        <v>109</v>
      </c>
      <c r="G9623" s="93">
        <v>56</v>
      </c>
      <c r="H9623" s="93">
        <v>53</v>
      </c>
      <c r="I9623" s="93" t="s">
        <v>437</v>
      </c>
      <c r="J9623" s="93">
        <v>6</v>
      </c>
      <c r="K9623" s="93">
        <v>3</v>
      </c>
      <c r="L9623" s="93">
        <v>3</v>
      </c>
    </row>
    <row r="9624" spans="1:12" x14ac:dyDescent="0.15">
      <c r="A9624">
        <v>25</v>
      </c>
      <c r="B9624" s="93">
        <v>12</v>
      </c>
      <c r="C9624" s="93">
        <v>5</v>
      </c>
      <c r="D9624" s="93">
        <v>7</v>
      </c>
      <c r="E9624" s="93">
        <v>60</v>
      </c>
      <c r="F9624" s="93">
        <v>25</v>
      </c>
      <c r="G9624" s="93">
        <v>15</v>
      </c>
      <c r="H9624" s="93">
        <v>10</v>
      </c>
      <c r="I9624" s="93">
        <v>95</v>
      </c>
      <c r="J9624" s="93">
        <v>3</v>
      </c>
      <c r="K9624" s="93">
        <v>3</v>
      </c>
      <c r="L9624" s="93">
        <v>0</v>
      </c>
    </row>
    <row r="9625" spans="1:12" x14ac:dyDescent="0.15">
      <c r="A9625">
        <v>26</v>
      </c>
      <c r="B9625" s="93">
        <v>20</v>
      </c>
      <c r="C9625" s="93">
        <v>7</v>
      </c>
      <c r="D9625" s="93">
        <v>13</v>
      </c>
      <c r="E9625" s="93">
        <v>61</v>
      </c>
      <c r="F9625" s="93">
        <v>19</v>
      </c>
      <c r="G9625" s="93">
        <v>10</v>
      </c>
      <c r="H9625" s="93">
        <v>9</v>
      </c>
      <c r="I9625" s="93">
        <v>96</v>
      </c>
      <c r="J9625" s="93">
        <v>1</v>
      </c>
      <c r="K9625" s="93">
        <v>0</v>
      </c>
      <c r="L9625" s="93">
        <v>1</v>
      </c>
    </row>
    <row r="9626" spans="1:12" x14ac:dyDescent="0.15">
      <c r="A9626">
        <v>27</v>
      </c>
      <c r="B9626" s="93">
        <v>17</v>
      </c>
      <c r="C9626" s="93">
        <v>10</v>
      </c>
      <c r="D9626" s="93">
        <v>7</v>
      </c>
      <c r="E9626" s="93">
        <v>62</v>
      </c>
      <c r="F9626" s="93">
        <v>21</v>
      </c>
      <c r="G9626" s="93">
        <v>11</v>
      </c>
      <c r="H9626" s="93">
        <v>10</v>
      </c>
      <c r="I9626" s="93">
        <v>97</v>
      </c>
      <c r="J9626" s="93">
        <v>1</v>
      </c>
      <c r="K9626" s="93">
        <v>0</v>
      </c>
      <c r="L9626" s="93">
        <v>1</v>
      </c>
    </row>
    <row r="9627" spans="1:12" x14ac:dyDescent="0.15">
      <c r="A9627">
        <v>28</v>
      </c>
      <c r="B9627" s="93">
        <v>19</v>
      </c>
      <c r="C9627" s="93">
        <v>8</v>
      </c>
      <c r="D9627" s="93">
        <v>11</v>
      </c>
      <c r="E9627" s="93">
        <v>63</v>
      </c>
      <c r="F9627" s="93">
        <v>19</v>
      </c>
      <c r="G9627" s="93">
        <v>7</v>
      </c>
      <c r="H9627" s="93">
        <v>12</v>
      </c>
      <c r="I9627" s="93">
        <v>98</v>
      </c>
      <c r="J9627" s="93">
        <v>1</v>
      </c>
      <c r="K9627" s="93">
        <v>0</v>
      </c>
      <c r="L9627" s="93">
        <v>1</v>
      </c>
    </row>
    <row r="9628" spans="1:12" x14ac:dyDescent="0.15">
      <c r="A9628">
        <v>29</v>
      </c>
      <c r="B9628" s="93">
        <v>19</v>
      </c>
      <c r="C9628" s="93">
        <v>13</v>
      </c>
      <c r="D9628" s="93">
        <v>6</v>
      </c>
      <c r="E9628" s="93">
        <v>64</v>
      </c>
      <c r="F9628" s="93">
        <v>25</v>
      </c>
      <c r="G9628" s="93">
        <v>13</v>
      </c>
      <c r="H9628" s="93">
        <v>12</v>
      </c>
      <c r="I9628" s="93">
        <v>99</v>
      </c>
      <c r="J9628" s="93">
        <v>0</v>
      </c>
      <c r="K9628" s="93">
        <v>0</v>
      </c>
      <c r="L9628" s="93">
        <v>0</v>
      </c>
    </row>
    <row r="9629" spans="1:12" x14ac:dyDescent="0.15">
      <c r="A9629" t="s">
        <v>438</v>
      </c>
      <c r="B9629" s="93">
        <v>72</v>
      </c>
      <c r="C9629" s="93">
        <v>31</v>
      </c>
      <c r="D9629" s="93">
        <v>41</v>
      </c>
      <c r="E9629" s="93" t="s">
        <v>439</v>
      </c>
      <c r="F9629" s="93">
        <v>126</v>
      </c>
      <c r="G9629" s="93">
        <v>62</v>
      </c>
      <c r="H9629" s="93">
        <v>64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13</v>
      </c>
      <c r="C9630" s="93">
        <v>4</v>
      </c>
      <c r="D9630" s="93">
        <v>9</v>
      </c>
      <c r="E9630" s="93">
        <v>65</v>
      </c>
      <c r="F9630" s="93">
        <v>25</v>
      </c>
      <c r="G9630" s="93">
        <v>10</v>
      </c>
      <c r="H9630" s="93">
        <v>15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21</v>
      </c>
      <c r="C9631" s="93">
        <v>7</v>
      </c>
      <c r="D9631" s="93">
        <v>14</v>
      </c>
      <c r="E9631" s="93">
        <v>66</v>
      </c>
      <c r="F9631" s="93">
        <v>17</v>
      </c>
      <c r="G9631" s="93">
        <v>7</v>
      </c>
      <c r="H9631" s="93">
        <v>10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8</v>
      </c>
      <c r="C9632" s="93">
        <v>3</v>
      </c>
      <c r="D9632" s="93">
        <v>5</v>
      </c>
      <c r="E9632" s="93">
        <v>67</v>
      </c>
      <c r="F9632" s="93">
        <v>26</v>
      </c>
      <c r="G9632" s="93">
        <v>15</v>
      </c>
      <c r="H9632" s="93">
        <v>11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14</v>
      </c>
      <c r="C9633" s="93">
        <v>8</v>
      </c>
      <c r="D9633" s="93">
        <v>6</v>
      </c>
      <c r="E9633" s="93">
        <v>68</v>
      </c>
      <c r="F9633" s="93">
        <v>30</v>
      </c>
      <c r="G9633" s="93">
        <v>14</v>
      </c>
      <c r="H9633" s="93">
        <v>16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16</v>
      </c>
      <c r="C9634" s="93">
        <v>9</v>
      </c>
      <c r="D9634" s="93">
        <v>7</v>
      </c>
      <c r="E9634" s="93">
        <v>69</v>
      </c>
      <c r="F9634" s="93">
        <v>28</v>
      </c>
      <c r="G9634" s="93">
        <v>16</v>
      </c>
      <c r="H9634" s="93">
        <v>12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112</v>
      </c>
      <c r="C9637" s="93" t="s">
        <v>272</v>
      </c>
      <c r="D9637" s="93">
        <v>213</v>
      </c>
      <c r="E9637" s="93" t="s">
        <v>273</v>
      </c>
      <c r="F9637" s="93">
        <v>542</v>
      </c>
      <c r="G9637" s="93" t="s">
        <v>272</v>
      </c>
      <c r="H9637" s="93">
        <v>1059</v>
      </c>
      <c r="I9637" s="93" t="s">
        <v>273</v>
      </c>
      <c r="J9637" s="93">
        <v>328</v>
      </c>
      <c r="K9637" s="93" t="s">
        <v>272</v>
      </c>
      <c r="L9637" s="93">
        <v>743</v>
      </c>
    </row>
    <row r="9638" spans="1:12" x14ac:dyDescent="0.15">
      <c r="A9638" t="s">
        <v>274</v>
      </c>
      <c r="B9638" s="93">
        <v>101</v>
      </c>
      <c r="C9638" s="93" t="s">
        <v>662</v>
      </c>
      <c r="D9638" s="93">
        <v>0.10570719602977667</v>
      </c>
      <c r="E9638" s="93" t="s">
        <v>274</v>
      </c>
      <c r="F9638" s="93">
        <v>517</v>
      </c>
      <c r="G9638" s="93" t="s">
        <v>662</v>
      </c>
      <c r="H9638" s="93">
        <v>0.5255583126550869</v>
      </c>
      <c r="I9638" s="93" t="s">
        <v>274</v>
      </c>
      <c r="J9638" s="93">
        <v>415</v>
      </c>
      <c r="K9638" s="93" t="s">
        <v>662</v>
      </c>
      <c r="L9638" s="93">
        <v>0.36873449131513647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44012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1623</v>
      </c>
      <c r="C9643" s="93">
        <v>784</v>
      </c>
      <c r="D9643" s="93">
        <v>839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40</v>
      </c>
      <c r="C9644" s="93">
        <v>18</v>
      </c>
      <c r="D9644" s="93">
        <v>22</v>
      </c>
      <c r="E9644" s="93" t="s">
        <v>421</v>
      </c>
      <c r="F9644" s="93">
        <v>64</v>
      </c>
      <c r="G9644" s="93">
        <v>38</v>
      </c>
      <c r="H9644" s="93">
        <v>26</v>
      </c>
      <c r="I9644" s="93" t="s">
        <v>422</v>
      </c>
      <c r="J9644" s="93">
        <v>163</v>
      </c>
      <c r="K9644" s="93">
        <v>79</v>
      </c>
      <c r="L9644" s="93">
        <v>84</v>
      </c>
    </row>
    <row r="9645" spans="1:12" x14ac:dyDescent="0.15">
      <c r="A9645">
        <v>0</v>
      </c>
      <c r="B9645" s="93">
        <v>7</v>
      </c>
      <c r="C9645" s="93">
        <v>4</v>
      </c>
      <c r="D9645" s="93">
        <v>3</v>
      </c>
      <c r="E9645" s="93">
        <v>35</v>
      </c>
      <c r="F9645" s="93">
        <v>14</v>
      </c>
      <c r="G9645" s="93">
        <v>7</v>
      </c>
      <c r="H9645" s="93">
        <v>7</v>
      </c>
      <c r="I9645" s="93">
        <v>70</v>
      </c>
      <c r="J9645" s="93">
        <v>35</v>
      </c>
      <c r="K9645" s="93">
        <v>23</v>
      </c>
      <c r="L9645" s="93">
        <v>12</v>
      </c>
    </row>
    <row r="9646" spans="1:12" x14ac:dyDescent="0.15">
      <c r="A9646">
        <v>1</v>
      </c>
      <c r="B9646" s="93">
        <v>8</v>
      </c>
      <c r="C9646" s="93">
        <v>5</v>
      </c>
      <c r="D9646" s="93">
        <v>3</v>
      </c>
      <c r="E9646" s="93">
        <v>36</v>
      </c>
      <c r="F9646" s="93">
        <v>8</v>
      </c>
      <c r="G9646" s="93">
        <v>7</v>
      </c>
      <c r="H9646" s="93">
        <v>1</v>
      </c>
      <c r="I9646" s="93">
        <v>71</v>
      </c>
      <c r="J9646" s="93">
        <v>33</v>
      </c>
      <c r="K9646" s="93">
        <v>13</v>
      </c>
      <c r="L9646" s="93">
        <v>20</v>
      </c>
    </row>
    <row r="9647" spans="1:12" x14ac:dyDescent="0.15">
      <c r="A9647">
        <v>2</v>
      </c>
      <c r="B9647" s="93">
        <v>7</v>
      </c>
      <c r="C9647" s="93">
        <v>4</v>
      </c>
      <c r="D9647" s="93">
        <v>3</v>
      </c>
      <c r="E9647" s="93">
        <v>37</v>
      </c>
      <c r="F9647" s="93">
        <v>17</v>
      </c>
      <c r="G9647" s="93">
        <v>8</v>
      </c>
      <c r="H9647" s="93">
        <v>9</v>
      </c>
      <c r="I9647" s="93">
        <v>72</v>
      </c>
      <c r="J9647" s="93">
        <v>42</v>
      </c>
      <c r="K9647" s="93">
        <v>20</v>
      </c>
      <c r="L9647" s="93">
        <v>22</v>
      </c>
    </row>
    <row r="9648" spans="1:12" x14ac:dyDescent="0.15">
      <c r="A9648">
        <v>3</v>
      </c>
      <c r="B9648" s="93">
        <v>9</v>
      </c>
      <c r="C9648" s="93">
        <v>2</v>
      </c>
      <c r="D9648" s="93">
        <v>7</v>
      </c>
      <c r="E9648" s="93">
        <v>38</v>
      </c>
      <c r="F9648" s="93">
        <v>12</v>
      </c>
      <c r="G9648" s="93">
        <v>8</v>
      </c>
      <c r="H9648" s="93">
        <v>4</v>
      </c>
      <c r="I9648" s="93">
        <v>73</v>
      </c>
      <c r="J9648" s="93">
        <v>42</v>
      </c>
      <c r="K9648" s="93">
        <v>19</v>
      </c>
      <c r="L9648" s="93">
        <v>23</v>
      </c>
    </row>
    <row r="9649" spans="1:12" x14ac:dyDescent="0.15">
      <c r="A9649">
        <v>4</v>
      </c>
      <c r="B9649" s="93">
        <v>9</v>
      </c>
      <c r="C9649" s="93">
        <v>3</v>
      </c>
      <c r="D9649" s="93">
        <v>6</v>
      </c>
      <c r="E9649" s="93">
        <v>39</v>
      </c>
      <c r="F9649" s="93">
        <v>13</v>
      </c>
      <c r="G9649" s="93">
        <v>8</v>
      </c>
      <c r="H9649" s="93">
        <v>5</v>
      </c>
      <c r="I9649" s="93">
        <v>74</v>
      </c>
      <c r="J9649" s="93">
        <v>11</v>
      </c>
      <c r="K9649" s="93">
        <v>4</v>
      </c>
      <c r="L9649" s="93">
        <v>7</v>
      </c>
    </row>
    <row r="9650" spans="1:12" x14ac:dyDescent="0.15">
      <c r="A9650" t="s">
        <v>423</v>
      </c>
      <c r="B9650" s="93">
        <v>38</v>
      </c>
      <c r="C9650" s="93">
        <v>20</v>
      </c>
      <c r="D9650" s="93">
        <v>18</v>
      </c>
      <c r="E9650" s="93" t="s">
        <v>424</v>
      </c>
      <c r="F9650" s="93">
        <v>91</v>
      </c>
      <c r="G9650" s="93">
        <v>37</v>
      </c>
      <c r="H9650" s="93">
        <v>54</v>
      </c>
      <c r="I9650" s="93" t="s">
        <v>425</v>
      </c>
      <c r="J9650" s="93">
        <v>156</v>
      </c>
      <c r="K9650" s="93">
        <v>72</v>
      </c>
      <c r="L9650" s="93">
        <v>84</v>
      </c>
    </row>
    <row r="9651" spans="1:12" x14ac:dyDescent="0.15">
      <c r="A9651">
        <v>5</v>
      </c>
      <c r="B9651" s="93">
        <v>8</v>
      </c>
      <c r="C9651" s="93">
        <v>4</v>
      </c>
      <c r="D9651" s="93">
        <v>4</v>
      </c>
      <c r="E9651" s="93">
        <v>40</v>
      </c>
      <c r="F9651" s="93">
        <v>11</v>
      </c>
      <c r="G9651" s="93">
        <v>5</v>
      </c>
      <c r="H9651" s="93">
        <v>6</v>
      </c>
      <c r="I9651" s="93">
        <v>75</v>
      </c>
      <c r="J9651" s="93">
        <v>23</v>
      </c>
      <c r="K9651" s="93">
        <v>10</v>
      </c>
      <c r="L9651" s="93">
        <v>13</v>
      </c>
    </row>
    <row r="9652" spans="1:12" x14ac:dyDescent="0.15">
      <c r="A9652">
        <v>6</v>
      </c>
      <c r="B9652" s="93">
        <v>4</v>
      </c>
      <c r="C9652" s="93">
        <v>2</v>
      </c>
      <c r="D9652" s="93">
        <v>2</v>
      </c>
      <c r="E9652" s="93">
        <v>41</v>
      </c>
      <c r="F9652" s="93">
        <v>18</v>
      </c>
      <c r="G9652" s="93">
        <v>7</v>
      </c>
      <c r="H9652" s="93">
        <v>11</v>
      </c>
      <c r="I9652" s="93">
        <v>76</v>
      </c>
      <c r="J9652" s="93">
        <v>39</v>
      </c>
      <c r="K9652" s="93">
        <v>17</v>
      </c>
      <c r="L9652" s="93">
        <v>22</v>
      </c>
    </row>
    <row r="9653" spans="1:12" x14ac:dyDescent="0.15">
      <c r="A9653">
        <v>7</v>
      </c>
      <c r="B9653" s="93">
        <v>10</v>
      </c>
      <c r="C9653" s="93">
        <v>4</v>
      </c>
      <c r="D9653" s="93">
        <v>6</v>
      </c>
      <c r="E9653" s="93">
        <v>42</v>
      </c>
      <c r="F9653" s="93">
        <v>19</v>
      </c>
      <c r="G9653" s="93">
        <v>9</v>
      </c>
      <c r="H9653" s="93">
        <v>10</v>
      </c>
      <c r="I9653" s="93">
        <v>77</v>
      </c>
      <c r="J9653" s="93">
        <v>30</v>
      </c>
      <c r="K9653" s="93">
        <v>12</v>
      </c>
      <c r="L9653" s="93">
        <v>18</v>
      </c>
    </row>
    <row r="9654" spans="1:12" x14ac:dyDescent="0.15">
      <c r="A9654">
        <v>8</v>
      </c>
      <c r="B9654" s="93">
        <v>7</v>
      </c>
      <c r="C9654" s="93">
        <v>4</v>
      </c>
      <c r="D9654" s="93">
        <v>3</v>
      </c>
      <c r="E9654" s="93">
        <v>43</v>
      </c>
      <c r="F9654" s="93">
        <v>23</v>
      </c>
      <c r="G9654" s="93">
        <v>7</v>
      </c>
      <c r="H9654" s="93">
        <v>16</v>
      </c>
      <c r="I9654" s="93">
        <v>78</v>
      </c>
      <c r="J9654" s="93">
        <v>25</v>
      </c>
      <c r="K9654" s="93">
        <v>11</v>
      </c>
      <c r="L9654" s="93">
        <v>14</v>
      </c>
    </row>
    <row r="9655" spans="1:12" x14ac:dyDescent="0.15">
      <c r="A9655">
        <v>9</v>
      </c>
      <c r="B9655" s="93">
        <v>9</v>
      </c>
      <c r="C9655" s="93">
        <v>6</v>
      </c>
      <c r="D9655" s="93">
        <v>3</v>
      </c>
      <c r="E9655" s="93">
        <v>44</v>
      </c>
      <c r="F9655" s="93">
        <v>20</v>
      </c>
      <c r="G9655" s="93">
        <v>9</v>
      </c>
      <c r="H9655" s="93">
        <v>11</v>
      </c>
      <c r="I9655" s="93">
        <v>79</v>
      </c>
      <c r="J9655" s="93">
        <v>39</v>
      </c>
      <c r="K9655" s="93">
        <v>22</v>
      </c>
      <c r="L9655" s="93">
        <v>17</v>
      </c>
    </row>
    <row r="9656" spans="1:12" x14ac:dyDescent="0.15">
      <c r="A9656" t="s">
        <v>426</v>
      </c>
      <c r="B9656" s="93">
        <v>48</v>
      </c>
      <c r="C9656" s="93">
        <v>26</v>
      </c>
      <c r="D9656" s="93">
        <v>22</v>
      </c>
      <c r="E9656" s="93" t="s">
        <v>427</v>
      </c>
      <c r="F9656" s="93">
        <v>120</v>
      </c>
      <c r="G9656" s="93">
        <v>63</v>
      </c>
      <c r="H9656" s="93">
        <v>57</v>
      </c>
      <c r="I9656" s="93" t="s">
        <v>428</v>
      </c>
      <c r="J9656" s="93">
        <v>104</v>
      </c>
      <c r="K9656" s="93">
        <v>45</v>
      </c>
      <c r="L9656" s="93">
        <v>59</v>
      </c>
    </row>
    <row r="9657" spans="1:12" x14ac:dyDescent="0.15">
      <c r="A9657">
        <v>10</v>
      </c>
      <c r="B9657" s="93">
        <v>8</v>
      </c>
      <c r="C9657" s="93">
        <v>6</v>
      </c>
      <c r="D9657" s="93">
        <v>2</v>
      </c>
      <c r="E9657" s="93">
        <v>45</v>
      </c>
      <c r="F9657" s="93">
        <v>12</v>
      </c>
      <c r="G9657" s="93">
        <v>7</v>
      </c>
      <c r="H9657" s="93">
        <v>5</v>
      </c>
      <c r="I9657" s="93">
        <v>80</v>
      </c>
      <c r="J9657" s="93">
        <v>30</v>
      </c>
      <c r="K9657" s="93">
        <v>10</v>
      </c>
      <c r="L9657" s="93">
        <v>20</v>
      </c>
    </row>
    <row r="9658" spans="1:12" x14ac:dyDescent="0.15">
      <c r="A9658">
        <v>11</v>
      </c>
      <c r="B9658" s="93">
        <v>14</v>
      </c>
      <c r="C9658" s="93">
        <v>4</v>
      </c>
      <c r="D9658" s="93">
        <v>10</v>
      </c>
      <c r="E9658" s="93">
        <v>46</v>
      </c>
      <c r="F9658" s="93">
        <v>26</v>
      </c>
      <c r="G9658" s="93">
        <v>17</v>
      </c>
      <c r="H9658" s="93">
        <v>9</v>
      </c>
      <c r="I9658" s="93">
        <v>81</v>
      </c>
      <c r="J9658" s="93">
        <v>16</v>
      </c>
      <c r="K9658" s="93">
        <v>7</v>
      </c>
      <c r="L9658" s="93">
        <v>9</v>
      </c>
    </row>
    <row r="9659" spans="1:12" x14ac:dyDescent="0.15">
      <c r="A9659">
        <v>12</v>
      </c>
      <c r="B9659" s="93">
        <v>9</v>
      </c>
      <c r="C9659" s="93">
        <v>6</v>
      </c>
      <c r="D9659" s="93">
        <v>3</v>
      </c>
      <c r="E9659" s="93">
        <v>47</v>
      </c>
      <c r="F9659" s="93">
        <v>26</v>
      </c>
      <c r="G9659" s="93">
        <v>12</v>
      </c>
      <c r="H9659" s="93">
        <v>14</v>
      </c>
      <c r="I9659" s="93">
        <v>82</v>
      </c>
      <c r="J9659" s="93">
        <v>21</v>
      </c>
      <c r="K9659" s="93">
        <v>13</v>
      </c>
      <c r="L9659" s="93">
        <v>8</v>
      </c>
    </row>
    <row r="9660" spans="1:12" x14ac:dyDescent="0.15">
      <c r="A9660">
        <v>13</v>
      </c>
      <c r="B9660" s="93">
        <v>9</v>
      </c>
      <c r="C9660" s="93">
        <v>5</v>
      </c>
      <c r="D9660" s="93">
        <v>4</v>
      </c>
      <c r="E9660" s="93">
        <v>48</v>
      </c>
      <c r="F9660" s="93">
        <v>30</v>
      </c>
      <c r="G9660" s="93">
        <v>16</v>
      </c>
      <c r="H9660" s="93">
        <v>14</v>
      </c>
      <c r="I9660" s="93">
        <v>83</v>
      </c>
      <c r="J9660" s="93">
        <v>23</v>
      </c>
      <c r="K9660" s="93">
        <v>9</v>
      </c>
      <c r="L9660" s="93">
        <v>14</v>
      </c>
    </row>
    <row r="9661" spans="1:12" x14ac:dyDescent="0.15">
      <c r="A9661">
        <v>14</v>
      </c>
      <c r="B9661" s="93">
        <v>8</v>
      </c>
      <c r="C9661" s="93">
        <v>5</v>
      </c>
      <c r="D9661" s="93">
        <v>3</v>
      </c>
      <c r="E9661" s="93">
        <v>49</v>
      </c>
      <c r="F9661" s="93">
        <v>26</v>
      </c>
      <c r="G9661" s="93">
        <v>11</v>
      </c>
      <c r="H9661" s="93">
        <v>15</v>
      </c>
      <c r="I9661" s="93">
        <v>84</v>
      </c>
      <c r="J9661" s="93">
        <v>14</v>
      </c>
      <c r="K9661" s="93">
        <v>6</v>
      </c>
      <c r="L9661" s="93">
        <v>8</v>
      </c>
    </row>
    <row r="9662" spans="1:12" x14ac:dyDescent="0.15">
      <c r="A9662" t="s">
        <v>429</v>
      </c>
      <c r="B9662" s="93">
        <v>51</v>
      </c>
      <c r="C9662" s="93">
        <v>24</v>
      </c>
      <c r="D9662" s="93">
        <v>27</v>
      </c>
      <c r="E9662" s="93" t="s">
        <v>430</v>
      </c>
      <c r="F9662" s="93">
        <v>120</v>
      </c>
      <c r="G9662" s="93">
        <v>55</v>
      </c>
      <c r="H9662" s="93">
        <v>65</v>
      </c>
      <c r="I9662" s="93" t="s">
        <v>431</v>
      </c>
      <c r="J9662" s="93">
        <v>67</v>
      </c>
      <c r="K9662" s="93">
        <v>32</v>
      </c>
      <c r="L9662" s="93">
        <v>35</v>
      </c>
    </row>
    <row r="9663" spans="1:12" x14ac:dyDescent="0.15">
      <c r="A9663">
        <v>15</v>
      </c>
      <c r="B9663" s="93">
        <v>15</v>
      </c>
      <c r="C9663" s="93">
        <v>5</v>
      </c>
      <c r="D9663" s="93">
        <v>10</v>
      </c>
      <c r="E9663" s="93">
        <v>50</v>
      </c>
      <c r="F9663" s="93">
        <v>21</v>
      </c>
      <c r="G9663" s="93">
        <v>10</v>
      </c>
      <c r="H9663" s="93">
        <v>11</v>
      </c>
      <c r="I9663" s="93">
        <v>85</v>
      </c>
      <c r="J9663" s="93">
        <v>20</v>
      </c>
      <c r="K9663" s="93">
        <v>11</v>
      </c>
      <c r="L9663" s="93">
        <v>9</v>
      </c>
    </row>
    <row r="9664" spans="1:12" x14ac:dyDescent="0.15">
      <c r="A9664">
        <v>16</v>
      </c>
      <c r="B9664" s="93">
        <v>7</v>
      </c>
      <c r="C9664" s="93">
        <v>2</v>
      </c>
      <c r="D9664" s="93">
        <v>5</v>
      </c>
      <c r="E9664" s="93">
        <v>51</v>
      </c>
      <c r="F9664" s="93">
        <v>25</v>
      </c>
      <c r="G9664" s="93">
        <v>11</v>
      </c>
      <c r="H9664" s="93">
        <v>14</v>
      </c>
      <c r="I9664" s="93">
        <v>86</v>
      </c>
      <c r="J9664" s="93">
        <v>13</v>
      </c>
      <c r="K9664" s="93">
        <v>10</v>
      </c>
      <c r="L9664" s="93">
        <v>3</v>
      </c>
    </row>
    <row r="9665" spans="1:12" x14ac:dyDescent="0.15">
      <c r="A9665">
        <v>17</v>
      </c>
      <c r="B9665" s="93">
        <v>10</v>
      </c>
      <c r="C9665" s="93">
        <v>5</v>
      </c>
      <c r="D9665" s="93">
        <v>5</v>
      </c>
      <c r="E9665" s="93">
        <v>52</v>
      </c>
      <c r="F9665" s="93">
        <v>24</v>
      </c>
      <c r="G9665" s="93">
        <v>9</v>
      </c>
      <c r="H9665" s="93">
        <v>15</v>
      </c>
      <c r="I9665" s="93">
        <v>87</v>
      </c>
      <c r="J9665" s="93">
        <v>14</v>
      </c>
      <c r="K9665" s="93">
        <v>5</v>
      </c>
      <c r="L9665" s="93">
        <v>9</v>
      </c>
    </row>
    <row r="9666" spans="1:12" x14ac:dyDescent="0.15">
      <c r="A9666">
        <v>18</v>
      </c>
      <c r="B9666" s="93">
        <v>6</v>
      </c>
      <c r="C9666" s="93">
        <v>4</v>
      </c>
      <c r="D9666" s="93">
        <v>2</v>
      </c>
      <c r="E9666" s="93">
        <v>53</v>
      </c>
      <c r="F9666" s="93">
        <v>32</v>
      </c>
      <c r="G9666" s="93">
        <v>20</v>
      </c>
      <c r="H9666" s="93">
        <v>12</v>
      </c>
      <c r="I9666" s="93">
        <v>88</v>
      </c>
      <c r="J9666" s="93">
        <v>10</v>
      </c>
      <c r="K9666" s="93">
        <v>3</v>
      </c>
      <c r="L9666" s="93">
        <v>7</v>
      </c>
    </row>
    <row r="9667" spans="1:12" x14ac:dyDescent="0.15">
      <c r="A9667">
        <v>19</v>
      </c>
      <c r="B9667" s="93">
        <v>13</v>
      </c>
      <c r="C9667" s="93">
        <v>8</v>
      </c>
      <c r="D9667" s="93">
        <v>5</v>
      </c>
      <c r="E9667" s="93">
        <v>54</v>
      </c>
      <c r="F9667" s="93">
        <v>18</v>
      </c>
      <c r="G9667" s="93">
        <v>5</v>
      </c>
      <c r="H9667" s="93">
        <v>13</v>
      </c>
      <c r="I9667" s="93">
        <v>89</v>
      </c>
      <c r="J9667" s="93">
        <v>10</v>
      </c>
      <c r="K9667" s="93">
        <v>3</v>
      </c>
      <c r="L9667" s="93">
        <v>7</v>
      </c>
    </row>
    <row r="9668" spans="1:12" x14ac:dyDescent="0.15">
      <c r="A9668" t="s">
        <v>432</v>
      </c>
      <c r="B9668" s="93">
        <v>58</v>
      </c>
      <c r="C9668" s="93">
        <v>29</v>
      </c>
      <c r="D9668" s="93">
        <v>29</v>
      </c>
      <c r="E9668" s="93" t="s">
        <v>433</v>
      </c>
      <c r="F9668" s="93">
        <v>123</v>
      </c>
      <c r="G9668" s="93">
        <v>70</v>
      </c>
      <c r="H9668" s="93">
        <v>53</v>
      </c>
      <c r="I9668" s="93" t="s">
        <v>434</v>
      </c>
      <c r="J9668" s="93">
        <v>23</v>
      </c>
      <c r="K9668" s="93">
        <v>10</v>
      </c>
      <c r="L9668" s="93">
        <v>13</v>
      </c>
    </row>
    <row r="9669" spans="1:12" x14ac:dyDescent="0.15">
      <c r="A9669">
        <v>20</v>
      </c>
      <c r="B9669" s="93">
        <v>11</v>
      </c>
      <c r="C9669" s="93">
        <v>4</v>
      </c>
      <c r="D9669" s="93">
        <v>7</v>
      </c>
      <c r="E9669" s="93">
        <v>55</v>
      </c>
      <c r="F9669" s="93">
        <v>29</v>
      </c>
      <c r="G9669" s="93">
        <v>19</v>
      </c>
      <c r="H9669" s="93">
        <v>10</v>
      </c>
      <c r="I9669" s="93">
        <v>90</v>
      </c>
      <c r="J9669" s="93">
        <v>7</v>
      </c>
      <c r="K9669" s="93">
        <v>2</v>
      </c>
      <c r="L9669" s="93">
        <v>5</v>
      </c>
    </row>
    <row r="9670" spans="1:12" x14ac:dyDescent="0.15">
      <c r="A9670">
        <v>21</v>
      </c>
      <c r="B9670" s="93">
        <v>14</v>
      </c>
      <c r="C9670" s="93">
        <v>7</v>
      </c>
      <c r="D9670" s="93">
        <v>7</v>
      </c>
      <c r="E9670" s="93">
        <v>56</v>
      </c>
      <c r="F9670" s="93">
        <v>22</v>
      </c>
      <c r="G9670" s="93">
        <v>14</v>
      </c>
      <c r="H9670" s="93">
        <v>8</v>
      </c>
      <c r="I9670" s="93">
        <v>91</v>
      </c>
      <c r="J9670" s="93">
        <v>5</v>
      </c>
      <c r="K9670" s="93">
        <v>1</v>
      </c>
      <c r="L9670" s="93">
        <v>4</v>
      </c>
    </row>
    <row r="9671" spans="1:12" x14ac:dyDescent="0.15">
      <c r="A9671">
        <v>22</v>
      </c>
      <c r="B9671" s="93">
        <v>10</v>
      </c>
      <c r="C9671" s="93">
        <v>4</v>
      </c>
      <c r="D9671" s="93">
        <v>6</v>
      </c>
      <c r="E9671" s="93">
        <v>57</v>
      </c>
      <c r="F9671" s="93">
        <v>27</v>
      </c>
      <c r="G9671" s="93">
        <v>11</v>
      </c>
      <c r="H9671" s="93">
        <v>16</v>
      </c>
      <c r="I9671" s="93">
        <v>92</v>
      </c>
      <c r="J9671" s="93">
        <v>3</v>
      </c>
      <c r="K9671" s="93">
        <v>3</v>
      </c>
      <c r="L9671" s="93">
        <v>0</v>
      </c>
    </row>
    <row r="9672" spans="1:12" x14ac:dyDescent="0.15">
      <c r="A9672">
        <v>23</v>
      </c>
      <c r="B9672" s="93">
        <v>12</v>
      </c>
      <c r="C9672" s="93">
        <v>7</v>
      </c>
      <c r="D9672" s="93">
        <v>5</v>
      </c>
      <c r="E9672" s="93">
        <v>58</v>
      </c>
      <c r="F9672" s="93">
        <v>24</v>
      </c>
      <c r="G9672" s="93">
        <v>15</v>
      </c>
      <c r="H9672" s="93">
        <v>9</v>
      </c>
      <c r="I9672" s="93">
        <v>93</v>
      </c>
      <c r="J9672" s="93">
        <v>5</v>
      </c>
      <c r="K9672" s="93">
        <v>2</v>
      </c>
      <c r="L9672" s="93">
        <v>3</v>
      </c>
    </row>
    <row r="9673" spans="1:12" x14ac:dyDescent="0.15">
      <c r="A9673">
        <v>24</v>
      </c>
      <c r="B9673" s="93">
        <v>11</v>
      </c>
      <c r="C9673" s="93">
        <v>7</v>
      </c>
      <c r="D9673" s="93">
        <v>4</v>
      </c>
      <c r="E9673" s="93">
        <v>59</v>
      </c>
      <c r="F9673" s="93">
        <v>21</v>
      </c>
      <c r="G9673" s="93">
        <v>11</v>
      </c>
      <c r="H9673" s="93">
        <v>10</v>
      </c>
      <c r="I9673" s="93">
        <v>94</v>
      </c>
      <c r="J9673" s="93">
        <v>3</v>
      </c>
      <c r="K9673" s="93">
        <v>2</v>
      </c>
      <c r="L9673" s="93">
        <v>1</v>
      </c>
    </row>
    <row r="9674" spans="1:12" x14ac:dyDescent="0.15">
      <c r="A9674" t="s">
        <v>435</v>
      </c>
      <c r="B9674" s="93">
        <v>43</v>
      </c>
      <c r="C9674" s="93">
        <v>21</v>
      </c>
      <c r="D9674" s="93">
        <v>22</v>
      </c>
      <c r="E9674" s="93" t="s">
        <v>436</v>
      </c>
      <c r="F9674" s="93">
        <v>121</v>
      </c>
      <c r="G9674" s="93">
        <v>51</v>
      </c>
      <c r="H9674" s="93">
        <v>70</v>
      </c>
      <c r="I9674" s="93" t="s">
        <v>437</v>
      </c>
      <c r="J9674" s="93">
        <v>2</v>
      </c>
      <c r="K9674" s="93">
        <v>0</v>
      </c>
      <c r="L9674" s="93">
        <v>2</v>
      </c>
    </row>
    <row r="9675" spans="1:12" x14ac:dyDescent="0.15">
      <c r="A9675">
        <v>25</v>
      </c>
      <c r="B9675" s="93">
        <v>7</v>
      </c>
      <c r="C9675" s="93">
        <v>2</v>
      </c>
      <c r="D9675" s="93">
        <v>5</v>
      </c>
      <c r="E9675" s="93">
        <v>60</v>
      </c>
      <c r="F9675" s="93">
        <v>24</v>
      </c>
      <c r="G9675" s="93">
        <v>6</v>
      </c>
      <c r="H9675" s="93">
        <v>18</v>
      </c>
      <c r="I9675" s="93">
        <v>95</v>
      </c>
      <c r="J9675" s="93">
        <v>0</v>
      </c>
      <c r="K9675" s="93">
        <v>0</v>
      </c>
      <c r="L9675" s="93">
        <v>0</v>
      </c>
    </row>
    <row r="9676" spans="1:12" x14ac:dyDescent="0.15">
      <c r="A9676">
        <v>26</v>
      </c>
      <c r="B9676" s="93">
        <v>9</v>
      </c>
      <c r="C9676" s="93">
        <v>6</v>
      </c>
      <c r="D9676" s="93">
        <v>3</v>
      </c>
      <c r="E9676" s="93">
        <v>61</v>
      </c>
      <c r="F9676" s="93">
        <v>22</v>
      </c>
      <c r="G9676" s="93">
        <v>10</v>
      </c>
      <c r="H9676" s="93">
        <v>12</v>
      </c>
      <c r="I9676" s="93">
        <v>96</v>
      </c>
      <c r="J9676" s="93">
        <v>1</v>
      </c>
      <c r="K9676" s="93">
        <v>0</v>
      </c>
      <c r="L9676" s="93">
        <v>1</v>
      </c>
    </row>
    <row r="9677" spans="1:12" x14ac:dyDescent="0.15">
      <c r="A9677">
        <v>27</v>
      </c>
      <c r="B9677" s="93">
        <v>5</v>
      </c>
      <c r="C9677" s="93">
        <v>3</v>
      </c>
      <c r="D9677" s="93">
        <v>2</v>
      </c>
      <c r="E9677" s="93">
        <v>62</v>
      </c>
      <c r="F9677" s="93">
        <v>31</v>
      </c>
      <c r="G9677" s="93">
        <v>17</v>
      </c>
      <c r="H9677" s="93">
        <v>14</v>
      </c>
      <c r="I9677" s="93">
        <v>97</v>
      </c>
      <c r="J9677" s="93">
        <v>1</v>
      </c>
      <c r="K9677" s="93">
        <v>0</v>
      </c>
      <c r="L9677" s="93">
        <v>1</v>
      </c>
    </row>
    <row r="9678" spans="1:12" x14ac:dyDescent="0.15">
      <c r="A9678">
        <v>28</v>
      </c>
      <c r="B9678" s="93">
        <v>9</v>
      </c>
      <c r="C9678" s="93">
        <v>4</v>
      </c>
      <c r="D9678" s="93">
        <v>5</v>
      </c>
      <c r="E9678" s="93">
        <v>63</v>
      </c>
      <c r="F9678" s="93">
        <v>23</v>
      </c>
      <c r="G9678" s="93">
        <v>11</v>
      </c>
      <c r="H9678" s="93">
        <v>12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13</v>
      </c>
      <c r="C9679" s="93">
        <v>6</v>
      </c>
      <c r="D9679" s="93">
        <v>7</v>
      </c>
      <c r="E9679" s="93">
        <v>64</v>
      </c>
      <c r="F9679" s="93">
        <v>21</v>
      </c>
      <c r="G9679" s="93">
        <v>7</v>
      </c>
      <c r="H9679" s="93">
        <v>14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54</v>
      </c>
      <c r="C9680" s="93">
        <v>29</v>
      </c>
      <c r="D9680" s="93">
        <v>25</v>
      </c>
      <c r="E9680" s="93" t="s">
        <v>439</v>
      </c>
      <c r="F9680" s="93">
        <v>137</v>
      </c>
      <c r="G9680" s="93">
        <v>65</v>
      </c>
      <c r="H9680" s="93">
        <v>72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11</v>
      </c>
      <c r="C9681" s="93">
        <v>7</v>
      </c>
      <c r="D9681" s="93">
        <v>4</v>
      </c>
      <c r="E9681" s="93">
        <v>65</v>
      </c>
      <c r="F9681" s="93">
        <v>26</v>
      </c>
      <c r="G9681" s="93">
        <v>10</v>
      </c>
      <c r="H9681" s="93">
        <v>16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7</v>
      </c>
      <c r="C9682" s="93">
        <v>4</v>
      </c>
      <c r="D9682" s="93">
        <v>3</v>
      </c>
      <c r="E9682" s="93">
        <v>66</v>
      </c>
      <c r="F9682" s="93">
        <v>33</v>
      </c>
      <c r="G9682" s="93">
        <v>19</v>
      </c>
      <c r="H9682" s="93">
        <v>14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14</v>
      </c>
      <c r="C9683" s="93">
        <v>9</v>
      </c>
      <c r="D9683" s="93">
        <v>5</v>
      </c>
      <c r="E9683" s="93">
        <v>67</v>
      </c>
      <c r="F9683" s="93">
        <v>20</v>
      </c>
      <c r="G9683" s="93">
        <v>11</v>
      </c>
      <c r="H9683" s="93">
        <v>9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16</v>
      </c>
      <c r="C9684" s="93">
        <v>8</v>
      </c>
      <c r="D9684" s="93">
        <v>8</v>
      </c>
      <c r="E9684" s="93">
        <v>68</v>
      </c>
      <c r="F9684" s="93">
        <v>27</v>
      </c>
      <c r="G9684" s="93">
        <v>13</v>
      </c>
      <c r="H9684" s="93">
        <v>14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6</v>
      </c>
      <c r="C9685" s="93">
        <v>1</v>
      </c>
      <c r="D9685" s="93">
        <v>5</v>
      </c>
      <c r="E9685" s="93">
        <v>69</v>
      </c>
      <c r="F9685" s="93">
        <v>31</v>
      </c>
      <c r="G9685" s="93">
        <v>12</v>
      </c>
      <c r="H9685" s="93">
        <v>19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64</v>
      </c>
      <c r="C9688" s="93" t="s">
        <v>272</v>
      </c>
      <c r="D9688" s="93">
        <v>126</v>
      </c>
      <c r="E9688" s="93" t="s">
        <v>273</v>
      </c>
      <c r="F9688" s="93">
        <v>417</v>
      </c>
      <c r="G9688" s="93" t="s">
        <v>272</v>
      </c>
      <c r="H9688" s="93">
        <v>845</v>
      </c>
      <c r="I9688" s="93" t="s">
        <v>273</v>
      </c>
      <c r="J9688" s="93">
        <v>303</v>
      </c>
      <c r="K9688" s="93" t="s">
        <v>272</v>
      </c>
      <c r="L9688" s="93">
        <v>652</v>
      </c>
    </row>
    <row r="9689" spans="1:12" x14ac:dyDescent="0.15">
      <c r="A9689" t="s">
        <v>274</v>
      </c>
      <c r="B9689" s="93">
        <v>62</v>
      </c>
      <c r="C9689" s="93" t="s">
        <v>662</v>
      </c>
      <c r="D9689" s="93">
        <v>7.763401109057301E-2</v>
      </c>
      <c r="E9689" s="93" t="s">
        <v>274</v>
      </c>
      <c r="F9689" s="93">
        <v>428</v>
      </c>
      <c r="G9689" s="93" t="s">
        <v>662</v>
      </c>
      <c r="H9689" s="93">
        <v>0.52064078866296981</v>
      </c>
      <c r="I9689" s="93" t="s">
        <v>274</v>
      </c>
      <c r="J9689" s="93">
        <v>349</v>
      </c>
      <c r="K9689" s="93" t="s">
        <v>662</v>
      </c>
      <c r="L9689" s="93">
        <v>0.40172520024645719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44012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3463</v>
      </c>
      <c r="C9694" s="93">
        <v>1809</v>
      </c>
      <c r="D9694" s="93">
        <v>1654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136</v>
      </c>
      <c r="C9695" s="93">
        <v>75</v>
      </c>
      <c r="D9695" s="93">
        <v>61</v>
      </c>
      <c r="E9695" s="93" t="s">
        <v>421</v>
      </c>
      <c r="F9695" s="93">
        <v>215</v>
      </c>
      <c r="G9695" s="93">
        <v>120</v>
      </c>
      <c r="H9695" s="93">
        <v>95</v>
      </c>
      <c r="I9695" s="93" t="s">
        <v>422</v>
      </c>
      <c r="J9695" s="93">
        <v>216</v>
      </c>
      <c r="K9695" s="93">
        <v>101</v>
      </c>
      <c r="L9695" s="93">
        <v>115</v>
      </c>
    </row>
    <row r="9696" spans="1:12" x14ac:dyDescent="0.15">
      <c r="A9696">
        <v>0</v>
      </c>
      <c r="B9696" s="93">
        <v>27</v>
      </c>
      <c r="C9696" s="93">
        <v>16</v>
      </c>
      <c r="D9696" s="93">
        <v>11</v>
      </c>
      <c r="E9696" s="93">
        <v>35</v>
      </c>
      <c r="F9696" s="93">
        <v>33</v>
      </c>
      <c r="G9696" s="93">
        <v>16</v>
      </c>
      <c r="H9696" s="93">
        <v>17</v>
      </c>
      <c r="I9696" s="93">
        <v>70</v>
      </c>
      <c r="J9696" s="93">
        <v>36</v>
      </c>
      <c r="K9696" s="93">
        <v>15</v>
      </c>
      <c r="L9696" s="93">
        <v>21</v>
      </c>
    </row>
    <row r="9697" spans="1:12" x14ac:dyDescent="0.15">
      <c r="A9697">
        <v>1</v>
      </c>
      <c r="B9697" s="93">
        <v>25</v>
      </c>
      <c r="C9697" s="93">
        <v>11</v>
      </c>
      <c r="D9697" s="93">
        <v>14</v>
      </c>
      <c r="E9697" s="93">
        <v>36</v>
      </c>
      <c r="F9697" s="93">
        <v>50</v>
      </c>
      <c r="G9697" s="93">
        <v>34</v>
      </c>
      <c r="H9697" s="93">
        <v>16</v>
      </c>
      <c r="I9697" s="93">
        <v>71</v>
      </c>
      <c r="J9697" s="93">
        <v>54</v>
      </c>
      <c r="K9697" s="93">
        <v>26</v>
      </c>
      <c r="L9697" s="93">
        <v>28</v>
      </c>
    </row>
    <row r="9698" spans="1:12" x14ac:dyDescent="0.15">
      <c r="A9698">
        <v>2</v>
      </c>
      <c r="B9698" s="93">
        <v>27</v>
      </c>
      <c r="C9698" s="93">
        <v>14</v>
      </c>
      <c r="D9698" s="93">
        <v>13</v>
      </c>
      <c r="E9698" s="93">
        <v>37</v>
      </c>
      <c r="F9698" s="93">
        <v>55</v>
      </c>
      <c r="G9698" s="93">
        <v>28</v>
      </c>
      <c r="H9698" s="93">
        <v>27</v>
      </c>
      <c r="I9698" s="93">
        <v>72</v>
      </c>
      <c r="J9698" s="93">
        <v>42</v>
      </c>
      <c r="K9698" s="93">
        <v>19</v>
      </c>
      <c r="L9698" s="93">
        <v>23</v>
      </c>
    </row>
    <row r="9699" spans="1:12" x14ac:dyDescent="0.15">
      <c r="A9699">
        <v>3</v>
      </c>
      <c r="B9699" s="93">
        <v>36</v>
      </c>
      <c r="C9699" s="93">
        <v>23</v>
      </c>
      <c r="D9699" s="93">
        <v>13</v>
      </c>
      <c r="E9699" s="93">
        <v>38</v>
      </c>
      <c r="F9699" s="93">
        <v>33</v>
      </c>
      <c r="G9699" s="93">
        <v>18</v>
      </c>
      <c r="H9699" s="93">
        <v>15</v>
      </c>
      <c r="I9699" s="93">
        <v>73</v>
      </c>
      <c r="J9699" s="93">
        <v>51</v>
      </c>
      <c r="K9699" s="93">
        <v>25</v>
      </c>
      <c r="L9699" s="93">
        <v>26</v>
      </c>
    </row>
    <row r="9700" spans="1:12" x14ac:dyDescent="0.15">
      <c r="A9700">
        <v>4</v>
      </c>
      <c r="B9700" s="93">
        <v>21</v>
      </c>
      <c r="C9700" s="93">
        <v>11</v>
      </c>
      <c r="D9700" s="93">
        <v>10</v>
      </c>
      <c r="E9700" s="93">
        <v>39</v>
      </c>
      <c r="F9700" s="93">
        <v>44</v>
      </c>
      <c r="G9700" s="93">
        <v>24</v>
      </c>
      <c r="H9700" s="93">
        <v>20</v>
      </c>
      <c r="I9700" s="93">
        <v>74</v>
      </c>
      <c r="J9700" s="93">
        <v>33</v>
      </c>
      <c r="K9700" s="93">
        <v>16</v>
      </c>
      <c r="L9700" s="93">
        <v>17</v>
      </c>
    </row>
    <row r="9701" spans="1:12" x14ac:dyDescent="0.15">
      <c r="A9701" t="s">
        <v>423</v>
      </c>
      <c r="B9701" s="93">
        <v>128</v>
      </c>
      <c r="C9701" s="93">
        <v>70</v>
      </c>
      <c r="D9701" s="93">
        <v>58</v>
      </c>
      <c r="E9701" s="93" t="s">
        <v>424</v>
      </c>
      <c r="F9701" s="93">
        <v>282</v>
      </c>
      <c r="G9701" s="93">
        <v>149</v>
      </c>
      <c r="H9701" s="93">
        <v>133</v>
      </c>
      <c r="I9701" s="93" t="s">
        <v>425</v>
      </c>
      <c r="J9701" s="93">
        <v>161</v>
      </c>
      <c r="K9701" s="93">
        <v>77</v>
      </c>
      <c r="L9701" s="93">
        <v>84</v>
      </c>
    </row>
    <row r="9702" spans="1:12" x14ac:dyDescent="0.15">
      <c r="A9702">
        <v>5</v>
      </c>
      <c r="B9702" s="93">
        <v>27</v>
      </c>
      <c r="C9702" s="93">
        <v>18</v>
      </c>
      <c r="D9702" s="93">
        <v>9</v>
      </c>
      <c r="E9702" s="93">
        <v>40</v>
      </c>
      <c r="F9702" s="93">
        <v>49</v>
      </c>
      <c r="G9702" s="93">
        <v>23</v>
      </c>
      <c r="H9702" s="93">
        <v>26</v>
      </c>
      <c r="I9702" s="93">
        <v>75</v>
      </c>
      <c r="J9702" s="93">
        <v>28</v>
      </c>
      <c r="K9702" s="93">
        <v>12</v>
      </c>
      <c r="L9702" s="93">
        <v>16</v>
      </c>
    </row>
    <row r="9703" spans="1:12" x14ac:dyDescent="0.15">
      <c r="A9703">
        <v>6</v>
      </c>
      <c r="B9703" s="93">
        <v>21</v>
      </c>
      <c r="C9703" s="93">
        <v>11</v>
      </c>
      <c r="D9703" s="93">
        <v>10</v>
      </c>
      <c r="E9703" s="93">
        <v>41</v>
      </c>
      <c r="F9703" s="93">
        <v>62</v>
      </c>
      <c r="G9703" s="93">
        <v>34</v>
      </c>
      <c r="H9703" s="93">
        <v>28</v>
      </c>
      <c r="I9703" s="93">
        <v>76</v>
      </c>
      <c r="J9703" s="93">
        <v>35</v>
      </c>
      <c r="K9703" s="93">
        <v>18</v>
      </c>
      <c r="L9703" s="93">
        <v>17</v>
      </c>
    </row>
    <row r="9704" spans="1:12" x14ac:dyDescent="0.15">
      <c r="A9704">
        <v>7</v>
      </c>
      <c r="B9704" s="93">
        <v>29</v>
      </c>
      <c r="C9704" s="93">
        <v>14</v>
      </c>
      <c r="D9704" s="93">
        <v>15</v>
      </c>
      <c r="E9704" s="93">
        <v>42</v>
      </c>
      <c r="F9704" s="93">
        <v>57</v>
      </c>
      <c r="G9704" s="93">
        <v>34</v>
      </c>
      <c r="H9704" s="93">
        <v>23</v>
      </c>
      <c r="I9704" s="93">
        <v>77</v>
      </c>
      <c r="J9704" s="93">
        <v>30</v>
      </c>
      <c r="K9704" s="93">
        <v>14</v>
      </c>
      <c r="L9704" s="93">
        <v>16</v>
      </c>
    </row>
    <row r="9705" spans="1:12" x14ac:dyDescent="0.15">
      <c r="A9705">
        <v>8</v>
      </c>
      <c r="B9705" s="93">
        <v>25</v>
      </c>
      <c r="C9705" s="93">
        <v>17</v>
      </c>
      <c r="D9705" s="93">
        <v>8</v>
      </c>
      <c r="E9705" s="93">
        <v>43</v>
      </c>
      <c r="F9705" s="93">
        <v>52</v>
      </c>
      <c r="G9705" s="93">
        <v>29</v>
      </c>
      <c r="H9705" s="93">
        <v>23</v>
      </c>
      <c r="I9705" s="93">
        <v>78</v>
      </c>
      <c r="J9705" s="93">
        <v>34</v>
      </c>
      <c r="K9705" s="93">
        <v>15</v>
      </c>
      <c r="L9705" s="93">
        <v>19</v>
      </c>
    </row>
    <row r="9706" spans="1:12" x14ac:dyDescent="0.15">
      <c r="A9706">
        <v>9</v>
      </c>
      <c r="B9706" s="93">
        <v>26</v>
      </c>
      <c r="C9706" s="93">
        <v>10</v>
      </c>
      <c r="D9706" s="93">
        <v>16</v>
      </c>
      <c r="E9706" s="93">
        <v>44</v>
      </c>
      <c r="F9706" s="93">
        <v>62</v>
      </c>
      <c r="G9706" s="93">
        <v>29</v>
      </c>
      <c r="H9706" s="93">
        <v>33</v>
      </c>
      <c r="I9706" s="93">
        <v>79</v>
      </c>
      <c r="J9706" s="93">
        <v>34</v>
      </c>
      <c r="K9706" s="93">
        <v>18</v>
      </c>
      <c r="L9706" s="93">
        <v>16</v>
      </c>
    </row>
    <row r="9707" spans="1:12" x14ac:dyDescent="0.15">
      <c r="A9707" t="s">
        <v>426</v>
      </c>
      <c r="B9707" s="93">
        <v>167</v>
      </c>
      <c r="C9707" s="93">
        <v>87</v>
      </c>
      <c r="D9707" s="93">
        <v>80</v>
      </c>
      <c r="E9707" s="93" t="s">
        <v>427</v>
      </c>
      <c r="F9707" s="93">
        <v>352</v>
      </c>
      <c r="G9707" s="93">
        <v>197</v>
      </c>
      <c r="H9707" s="93">
        <v>155</v>
      </c>
      <c r="I9707" s="93" t="s">
        <v>428</v>
      </c>
      <c r="J9707" s="93">
        <v>130</v>
      </c>
      <c r="K9707" s="93">
        <v>53</v>
      </c>
      <c r="L9707" s="93">
        <v>77</v>
      </c>
    </row>
    <row r="9708" spans="1:12" x14ac:dyDescent="0.15">
      <c r="A9708">
        <v>10</v>
      </c>
      <c r="B9708" s="93">
        <v>23</v>
      </c>
      <c r="C9708" s="93">
        <v>12</v>
      </c>
      <c r="D9708" s="93">
        <v>11</v>
      </c>
      <c r="E9708" s="93">
        <v>45</v>
      </c>
      <c r="F9708" s="93">
        <v>73</v>
      </c>
      <c r="G9708" s="93">
        <v>39</v>
      </c>
      <c r="H9708" s="93">
        <v>34</v>
      </c>
      <c r="I9708" s="93">
        <v>80</v>
      </c>
      <c r="J9708" s="93">
        <v>35</v>
      </c>
      <c r="K9708" s="93">
        <v>15</v>
      </c>
      <c r="L9708" s="93">
        <v>20</v>
      </c>
    </row>
    <row r="9709" spans="1:12" x14ac:dyDescent="0.15">
      <c r="A9709">
        <v>11</v>
      </c>
      <c r="B9709" s="93">
        <v>33</v>
      </c>
      <c r="C9709" s="93">
        <v>14</v>
      </c>
      <c r="D9709" s="93">
        <v>19</v>
      </c>
      <c r="E9709" s="93">
        <v>46</v>
      </c>
      <c r="F9709" s="93">
        <v>77</v>
      </c>
      <c r="G9709" s="93">
        <v>38</v>
      </c>
      <c r="H9709" s="93">
        <v>39</v>
      </c>
      <c r="I9709" s="93">
        <v>81</v>
      </c>
      <c r="J9709" s="93">
        <v>19</v>
      </c>
      <c r="K9709" s="93">
        <v>5</v>
      </c>
      <c r="L9709" s="93">
        <v>14</v>
      </c>
    </row>
    <row r="9710" spans="1:12" x14ac:dyDescent="0.15">
      <c r="A9710">
        <v>12</v>
      </c>
      <c r="B9710" s="93">
        <v>40</v>
      </c>
      <c r="C9710" s="93">
        <v>22</v>
      </c>
      <c r="D9710" s="93">
        <v>18</v>
      </c>
      <c r="E9710" s="93">
        <v>47</v>
      </c>
      <c r="F9710" s="93">
        <v>78</v>
      </c>
      <c r="G9710" s="93">
        <v>46</v>
      </c>
      <c r="H9710" s="93">
        <v>32</v>
      </c>
      <c r="I9710" s="93">
        <v>82</v>
      </c>
      <c r="J9710" s="93">
        <v>25</v>
      </c>
      <c r="K9710" s="93">
        <v>12</v>
      </c>
      <c r="L9710" s="93">
        <v>13</v>
      </c>
    </row>
    <row r="9711" spans="1:12" x14ac:dyDescent="0.15">
      <c r="A9711">
        <v>13</v>
      </c>
      <c r="B9711" s="93">
        <v>43</v>
      </c>
      <c r="C9711" s="93">
        <v>22</v>
      </c>
      <c r="D9711" s="93">
        <v>21</v>
      </c>
      <c r="E9711" s="93">
        <v>48</v>
      </c>
      <c r="F9711" s="93">
        <v>61</v>
      </c>
      <c r="G9711" s="93">
        <v>41</v>
      </c>
      <c r="H9711" s="93">
        <v>20</v>
      </c>
      <c r="I9711" s="93">
        <v>83</v>
      </c>
      <c r="J9711" s="93">
        <v>27</v>
      </c>
      <c r="K9711" s="93">
        <v>13</v>
      </c>
      <c r="L9711" s="93">
        <v>14</v>
      </c>
    </row>
    <row r="9712" spans="1:12" x14ac:dyDescent="0.15">
      <c r="A9712">
        <v>14</v>
      </c>
      <c r="B9712" s="93">
        <v>28</v>
      </c>
      <c r="C9712" s="93">
        <v>17</v>
      </c>
      <c r="D9712" s="93">
        <v>11</v>
      </c>
      <c r="E9712" s="93">
        <v>49</v>
      </c>
      <c r="F9712" s="93">
        <v>63</v>
      </c>
      <c r="G9712" s="93">
        <v>33</v>
      </c>
      <c r="H9712" s="93">
        <v>30</v>
      </c>
      <c r="I9712" s="93">
        <v>84</v>
      </c>
      <c r="J9712" s="93">
        <v>24</v>
      </c>
      <c r="K9712" s="93">
        <v>8</v>
      </c>
      <c r="L9712" s="93">
        <v>16</v>
      </c>
    </row>
    <row r="9713" spans="1:12" x14ac:dyDescent="0.15">
      <c r="A9713" t="s">
        <v>429</v>
      </c>
      <c r="B9713" s="93">
        <v>147</v>
      </c>
      <c r="C9713" s="93">
        <v>77</v>
      </c>
      <c r="D9713" s="93">
        <v>70</v>
      </c>
      <c r="E9713" s="93" t="s">
        <v>430</v>
      </c>
      <c r="F9713" s="93">
        <v>271</v>
      </c>
      <c r="G9713" s="93">
        <v>154</v>
      </c>
      <c r="H9713" s="93">
        <v>117</v>
      </c>
      <c r="I9713" s="93" t="s">
        <v>431</v>
      </c>
      <c r="J9713" s="93">
        <v>69</v>
      </c>
      <c r="K9713" s="93">
        <v>28</v>
      </c>
      <c r="L9713" s="93">
        <v>41</v>
      </c>
    </row>
    <row r="9714" spans="1:12" x14ac:dyDescent="0.15">
      <c r="A9714">
        <v>15</v>
      </c>
      <c r="B9714" s="93">
        <v>32</v>
      </c>
      <c r="C9714" s="93">
        <v>13</v>
      </c>
      <c r="D9714" s="93">
        <v>19</v>
      </c>
      <c r="E9714" s="93">
        <v>50</v>
      </c>
      <c r="F9714" s="93">
        <v>65</v>
      </c>
      <c r="G9714" s="93">
        <v>36</v>
      </c>
      <c r="H9714" s="93">
        <v>29</v>
      </c>
      <c r="I9714" s="93">
        <v>85</v>
      </c>
      <c r="J9714" s="93">
        <v>16</v>
      </c>
      <c r="K9714" s="93">
        <v>9</v>
      </c>
      <c r="L9714" s="93">
        <v>7</v>
      </c>
    </row>
    <row r="9715" spans="1:12" x14ac:dyDescent="0.15">
      <c r="A9715">
        <v>16</v>
      </c>
      <c r="B9715" s="93">
        <v>32</v>
      </c>
      <c r="C9715" s="93">
        <v>14</v>
      </c>
      <c r="D9715" s="93">
        <v>18</v>
      </c>
      <c r="E9715" s="93">
        <v>51</v>
      </c>
      <c r="F9715" s="93">
        <v>54</v>
      </c>
      <c r="G9715" s="93">
        <v>32</v>
      </c>
      <c r="H9715" s="93">
        <v>22</v>
      </c>
      <c r="I9715" s="93">
        <v>86</v>
      </c>
      <c r="J9715" s="93">
        <v>19</v>
      </c>
      <c r="K9715" s="93">
        <v>8</v>
      </c>
      <c r="L9715" s="93">
        <v>11</v>
      </c>
    </row>
    <row r="9716" spans="1:12" x14ac:dyDescent="0.15">
      <c r="A9716">
        <v>17</v>
      </c>
      <c r="B9716" s="93">
        <v>27</v>
      </c>
      <c r="C9716" s="93">
        <v>17</v>
      </c>
      <c r="D9716" s="93">
        <v>10</v>
      </c>
      <c r="E9716" s="93">
        <v>52</v>
      </c>
      <c r="F9716" s="93">
        <v>44</v>
      </c>
      <c r="G9716" s="93">
        <v>26</v>
      </c>
      <c r="H9716" s="93">
        <v>18</v>
      </c>
      <c r="I9716" s="93">
        <v>87</v>
      </c>
      <c r="J9716" s="93">
        <v>11</v>
      </c>
      <c r="K9716" s="93">
        <v>3</v>
      </c>
      <c r="L9716" s="93">
        <v>8</v>
      </c>
    </row>
    <row r="9717" spans="1:12" x14ac:dyDescent="0.15">
      <c r="A9717">
        <v>18</v>
      </c>
      <c r="B9717" s="93">
        <v>31</v>
      </c>
      <c r="C9717" s="93">
        <v>20</v>
      </c>
      <c r="D9717" s="93">
        <v>11</v>
      </c>
      <c r="E9717" s="93">
        <v>53</v>
      </c>
      <c r="F9717" s="93">
        <v>53</v>
      </c>
      <c r="G9717" s="93">
        <v>30</v>
      </c>
      <c r="H9717" s="93">
        <v>23</v>
      </c>
      <c r="I9717" s="93">
        <v>88</v>
      </c>
      <c r="J9717" s="93">
        <v>14</v>
      </c>
      <c r="K9717" s="93">
        <v>6</v>
      </c>
      <c r="L9717" s="93">
        <v>8</v>
      </c>
    </row>
    <row r="9718" spans="1:12" x14ac:dyDescent="0.15">
      <c r="A9718">
        <v>19</v>
      </c>
      <c r="B9718" s="93">
        <v>25</v>
      </c>
      <c r="C9718" s="93">
        <v>13</v>
      </c>
      <c r="D9718" s="93">
        <v>12</v>
      </c>
      <c r="E9718" s="93">
        <v>54</v>
      </c>
      <c r="F9718" s="93">
        <v>55</v>
      </c>
      <c r="G9718" s="93">
        <v>30</v>
      </c>
      <c r="H9718" s="93">
        <v>25</v>
      </c>
      <c r="I9718" s="93">
        <v>89</v>
      </c>
      <c r="J9718" s="93">
        <v>9</v>
      </c>
      <c r="K9718" s="93">
        <v>2</v>
      </c>
      <c r="L9718" s="93">
        <v>7</v>
      </c>
    </row>
    <row r="9719" spans="1:12" x14ac:dyDescent="0.15">
      <c r="A9719" t="s">
        <v>432</v>
      </c>
      <c r="B9719" s="93">
        <v>204</v>
      </c>
      <c r="C9719" s="93">
        <v>122</v>
      </c>
      <c r="D9719" s="93">
        <v>82</v>
      </c>
      <c r="E9719" s="93" t="s">
        <v>433</v>
      </c>
      <c r="F9719" s="93">
        <v>185</v>
      </c>
      <c r="G9719" s="93">
        <v>99</v>
      </c>
      <c r="H9719" s="93">
        <v>86</v>
      </c>
      <c r="I9719" s="93" t="s">
        <v>434</v>
      </c>
      <c r="J9719" s="93">
        <v>36</v>
      </c>
      <c r="K9719" s="93">
        <v>11</v>
      </c>
      <c r="L9719" s="93">
        <v>25</v>
      </c>
    </row>
    <row r="9720" spans="1:12" x14ac:dyDescent="0.15">
      <c r="A9720">
        <v>20</v>
      </c>
      <c r="B9720" s="93">
        <v>35</v>
      </c>
      <c r="C9720" s="93">
        <v>23</v>
      </c>
      <c r="D9720" s="93">
        <v>12</v>
      </c>
      <c r="E9720" s="93">
        <v>55</v>
      </c>
      <c r="F9720" s="93">
        <v>49</v>
      </c>
      <c r="G9720" s="93">
        <v>26</v>
      </c>
      <c r="H9720" s="93">
        <v>23</v>
      </c>
      <c r="I9720" s="93">
        <v>90</v>
      </c>
      <c r="J9720" s="93">
        <v>9</v>
      </c>
      <c r="K9720" s="93">
        <v>3</v>
      </c>
      <c r="L9720" s="93">
        <v>6</v>
      </c>
    </row>
    <row r="9721" spans="1:12" x14ac:dyDescent="0.15">
      <c r="A9721">
        <v>21</v>
      </c>
      <c r="B9721" s="93">
        <v>42</v>
      </c>
      <c r="C9721" s="93">
        <v>22</v>
      </c>
      <c r="D9721" s="93">
        <v>20</v>
      </c>
      <c r="E9721" s="93">
        <v>56</v>
      </c>
      <c r="F9721" s="93">
        <v>39</v>
      </c>
      <c r="G9721" s="93">
        <v>19</v>
      </c>
      <c r="H9721" s="93">
        <v>20</v>
      </c>
      <c r="I9721" s="93">
        <v>91</v>
      </c>
      <c r="J9721" s="93">
        <v>13</v>
      </c>
      <c r="K9721" s="93">
        <v>4</v>
      </c>
      <c r="L9721" s="93">
        <v>9</v>
      </c>
    </row>
    <row r="9722" spans="1:12" x14ac:dyDescent="0.15">
      <c r="A9722">
        <v>22</v>
      </c>
      <c r="B9722" s="93">
        <v>38</v>
      </c>
      <c r="C9722" s="93">
        <v>24</v>
      </c>
      <c r="D9722" s="93">
        <v>14</v>
      </c>
      <c r="E9722" s="93">
        <v>57</v>
      </c>
      <c r="F9722" s="93">
        <v>37</v>
      </c>
      <c r="G9722" s="93">
        <v>22</v>
      </c>
      <c r="H9722" s="93">
        <v>15</v>
      </c>
      <c r="I9722" s="93">
        <v>92</v>
      </c>
      <c r="J9722" s="93">
        <v>5</v>
      </c>
      <c r="K9722" s="93">
        <v>2</v>
      </c>
      <c r="L9722" s="93">
        <v>3</v>
      </c>
    </row>
    <row r="9723" spans="1:12" x14ac:dyDescent="0.15">
      <c r="A9723">
        <v>23</v>
      </c>
      <c r="B9723" s="93">
        <v>47</v>
      </c>
      <c r="C9723" s="93">
        <v>27</v>
      </c>
      <c r="D9723" s="93">
        <v>20</v>
      </c>
      <c r="E9723" s="93">
        <v>58</v>
      </c>
      <c r="F9723" s="93">
        <v>34</v>
      </c>
      <c r="G9723" s="93">
        <v>22</v>
      </c>
      <c r="H9723" s="93">
        <v>12</v>
      </c>
      <c r="I9723" s="93">
        <v>93</v>
      </c>
      <c r="J9723" s="93">
        <v>7</v>
      </c>
      <c r="K9723" s="93">
        <v>2</v>
      </c>
      <c r="L9723" s="93">
        <v>5</v>
      </c>
    </row>
    <row r="9724" spans="1:12" x14ac:dyDescent="0.15">
      <c r="A9724">
        <v>24</v>
      </c>
      <c r="B9724" s="93">
        <v>42</v>
      </c>
      <c r="C9724" s="93">
        <v>26</v>
      </c>
      <c r="D9724" s="93">
        <v>16</v>
      </c>
      <c r="E9724" s="93">
        <v>59</v>
      </c>
      <c r="F9724" s="93">
        <v>26</v>
      </c>
      <c r="G9724" s="93">
        <v>10</v>
      </c>
      <c r="H9724" s="93">
        <v>16</v>
      </c>
      <c r="I9724" s="93">
        <v>94</v>
      </c>
      <c r="J9724" s="93">
        <v>2</v>
      </c>
      <c r="K9724" s="93">
        <v>0</v>
      </c>
      <c r="L9724" s="93">
        <v>2</v>
      </c>
    </row>
    <row r="9725" spans="1:12" x14ac:dyDescent="0.15">
      <c r="A9725" t="s">
        <v>435</v>
      </c>
      <c r="B9725" s="93">
        <v>221</v>
      </c>
      <c r="C9725" s="93">
        <v>135</v>
      </c>
      <c r="D9725" s="93">
        <v>86</v>
      </c>
      <c r="E9725" s="93" t="s">
        <v>436</v>
      </c>
      <c r="F9725" s="93">
        <v>148</v>
      </c>
      <c r="G9725" s="93">
        <v>63</v>
      </c>
      <c r="H9725" s="93">
        <v>85</v>
      </c>
      <c r="I9725" s="93" t="s">
        <v>437</v>
      </c>
      <c r="J9725" s="93">
        <v>14</v>
      </c>
      <c r="K9725" s="93">
        <v>2</v>
      </c>
      <c r="L9725" s="93">
        <v>12</v>
      </c>
    </row>
    <row r="9726" spans="1:12" x14ac:dyDescent="0.15">
      <c r="A9726">
        <v>25</v>
      </c>
      <c r="B9726" s="93">
        <v>56</v>
      </c>
      <c r="C9726" s="93">
        <v>39</v>
      </c>
      <c r="D9726" s="93">
        <v>17</v>
      </c>
      <c r="E9726" s="93">
        <v>60</v>
      </c>
      <c r="F9726" s="93">
        <v>23</v>
      </c>
      <c r="G9726" s="93">
        <v>9</v>
      </c>
      <c r="H9726" s="93">
        <v>14</v>
      </c>
      <c r="I9726" s="93">
        <v>95</v>
      </c>
      <c r="J9726" s="93">
        <v>4</v>
      </c>
      <c r="K9726" s="93">
        <v>0</v>
      </c>
      <c r="L9726" s="93">
        <v>4</v>
      </c>
    </row>
    <row r="9727" spans="1:12" x14ac:dyDescent="0.15">
      <c r="A9727">
        <v>26</v>
      </c>
      <c r="B9727" s="93">
        <v>44</v>
      </c>
      <c r="C9727" s="93">
        <v>32</v>
      </c>
      <c r="D9727" s="93">
        <v>12</v>
      </c>
      <c r="E9727" s="93">
        <v>61</v>
      </c>
      <c r="F9727" s="93">
        <v>28</v>
      </c>
      <c r="G9727" s="93">
        <v>13</v>
      </c>
      <c r="H9727" s="93">
        <v>15</v>
      </c>
      <c r="I9727" s="93">
        <v>96</v>
      </c>
      <c r="J9727" s="93">
        <v>3</v>
      </c>
      <c r="K9727" s="93">
        <v>1</v>
      </c>
      <c r="L9727" s="93">
        <v>2</v>
      </c>
    </row>
    <row r="9728" spans="1:12" x14ac:dyDescent="0.15">
      <c r="A9728">
        <v>27</v>
      </c>
      <c r="B9728" s="93">
        <v>38</v>
      </c>
      <c r="C9728" s="93">
        <v>19</v>
      </c>
      <c r="D9728" s="93">
        <v>19</v>
      </c>
      <c r="E9728" s="93">
        <v>62</v>
      </c>
      <c r="F9728" s="93">
        <v>29</v>
      </c>
      <c r="G9728" s="93">
        <v>15</v>
      </c>
      <c r="H9728" s="93">
        <v>14</v>
      </c>
      <c r="I9728" s="93">
        <v>97</v>
      </c>
      <c r="J9728" s="93">
        <v>3</v>
      </c>
      <c r="K9728" s="93">
        <v>1</v>
      </c>
      <c r="L9728" s="93">
        <v>2</v>
      </c>
    </row>
    <row r="9729" spans="1:12" x14ac:dyDescent="0.15">
      <c r="A9729">
        <v>28</v>
      </c>
      <c r="B9729" s="93">
        <v>39</v>
      </c>
      <c r="C9729" s="93">
        <v>21</v>
      </c>
      <c r="D9729" s="93">
        <v>18</v>
      </c>
      <c r="E9729" s="93">
        <v>63</v>
      </c>
      <c r="F9729" s="93">
        <v>32</v>
      </c>
      <c r="G9729" s="93">
        <v>9</v>
      </c>
      <c r="H9729" s="93">
        <v>23</v>
      </c>
      <c r="I9729" s="93">
        <v>98</v>
      </c>
      <c r="J9729" s="93">
        <v>2</v>
      </c>
      <c r="K9729" s="93">
        <v>0</v>
      </c>
      <c r="L9729" s="93">
        <v>2</v>
      </c>
    </row>
    <row r="9730" spans="1:12" x14ac:dyDescent="0.15">
      <c r="A9730">
        <v>29</v>
      </c>
      <c r="B9730" s="93">
        <v>44</v>
      </c>
      <c r="C9730" s="93">
        <v>24</v>
      </c>
      <c r="D9730" s="93">
        <v>20</v>
      </c>
      <c r="E9730" s="93">
        <v>64</v>
      </c>
      <c r="F9730" s="93">
        <v>36</v>
      </c>
      <c r="G9730" s="93">
        <v>17</v>
      </c>
      <c r="H9730" s="93">
        <v>19</v>
      </c>
      <c r="I9730" s="93">
        <v>99</v>
      </c>
      <c r="J9730" s="93">
        <v>2</v>
      </c>
      <c r="K9730" s="93">
        <v>0</v>
      </c>
      <c r="L9730" s="93">
        <v>2</v>
      </c>
    </row>
    <row r="9731" spans="1:12" x14ac:dyDescent="0.15">
      <c r="A9731" t="s">
        <v>438</v>
      </c>
      <c r="B9731" s="93">
        <v>190</v>
      </c>
      <c r="C9731" s="93">
        <v>111</v>
      </c>
      <c r="D9731" s="93">
        <v>79</v>
      </c>
      <c r="E9731" s="93" t="s">
        <v>439</v>
      </c>
      <c r="F9731" s="93">
        <v>191</v>
      </c>
      <c r="G9731" s="93">
        <v>78</v>
      </c>
      <c r="H9731" s="93">
        <v>113</v>
      </c>
      <c r="I9731" s="93" t="s">
        <v>440</v>
      </c>
      <c r="J9731" s="93">
        <v>0</v>
      </c>
      <c r="K9731" s="93">
        <v>0</v>
      </c>
      <c r="L9731" s="93">
        <v>0</v>
      </c>
    </row>
    <row r="9732" spans="1:12" x14ac:dyDescent="0.15">
      <c r="A9732">
        <v>30</v>
      </c>
      <c r="B9732" s="93">
        <v>35</v>
      </c>
      <c r="C9732" s="93">
        <v>24</v>
      </c>
      <c r="D9732" s="93">
        <v>11</v>
      </c>
      <c r="E9732" s="93">
        <v>65</v>
      </c>
      <c r="F9732" s="93">
        <v>31</v>
      </c>
      <c r="G9732" s="93">
        <v>13</v>
      </c>
      <c r="H9732" s="93">
        <v>18</v>
      </c>
      <c r="I9732" s="93">
        <v>100</v>
      </c>
      <c r="J9732" s="93">
        <v>0</v>
      </c>
      <c r="K9732" s="93">
        <v>0</v>
      </c>
      <c r="L9732" s="93">
        <v>0</v>
      </c>
    </row>
    <row r="9733" spans="1:12" x14ac:dyDescent="0.15">
      <c r="A9733">
        <v>31</v>
      </c>
      <c r="B9733" s="93">
        <v>41</v>
      </c>
      <c r="C9733" s="93">
        <v>27</v>
      </c>
      <c r="D9733" s="93">
        <v>14</v>
      </c>
      <c r="E9733" s="93">
        <v>66</v>
      </c>
      <c r="F9733" s="93">
        <v>28</v>
      </c>
      <c r="G9733" s="93">
        <v>12</v>
      </c>
      <c r="H9733" s="93">
        <v>16</v>
      </c>
      <c r="I9733" s="93">
        <v>101</v>
      </c>
      <c r="J9733" s="93">
        <v>0</v>
      </c>
      <c r="K9733" s="93">
        <v>0</v>
      </c>
      <c r="L9733" s="93">
        <v>0</v>
      </c>
    </row>
    <row r="9734" spans="1:12" x14ac:dyDescent="0.15">
      <c r="A9734">
        <v>32</v>
      </c>
      <c r="B9734" s="93">
        <v>35</v>
      </c>
      <c r="C9734" s="93">
        <v>24</v>
      </c>
      <c r="D9734" s="93">
        <v>11</v>
      </c>
      <c r="E9734" s="93">
        <v>67</v>
      </c>
      <c r="F9734" s="93">
        <v>45</v>
      </c>
      <c r="G9734" s="93">
        <v>19</v>
      </c>
      <c r="H9734" s="93">
        <v>26</v>
      </c>
      <c r="I9734" s="93">
        <v>102</v>
      </c>
      <c r="J9734" s="93">
        <v>0</v>
      </c>
      <c r="K9734" s="93">
        <v>0</v>
      </c>
      <c r="L9734" s="93">
        <v>0</v>
      </c>
    </row>
    <row r="9735" spans="1:12" x14ac:dyDescent="0.15">
      <c r="A9735">
        <v>33</v>
      </c>
      <c r="B9735" s="93">
        <v>44</v>
      </c>
      <c r="C9735" s="93">
        <v>23</v>
      </c>
      <c r="D9735" s="93">
        <v>21</v>
      </c>
      <c r="E9735" s="93">
        <v>68</v>
      </c>
      <c r="F9735" s="93">
        <v>36</v>
      </c>
      <c r="G9735" s="93">
        <v>13</v>
      </c>
      <c r="H9735" s="93">
        <v>23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35</v>
      </c>
      <c r="C9736" s="93">
        <v>13</v>
      </c>
      <c r="D9736" s="93">
        <v>22</v>
      </c>
      <c r="E9736" s="93">
        <v>69</v>
      </c>
      <c r="F9736" s="93">
        <v>51</v>
      </c>
      <c r="G9736" s="93">
        <v>21</v>
      </c>
      <c r="H9736" s="93">
        <v>30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232</v>
      </c>
      <c r="C9739" s="93" t="s">
        <v>272</v>
      </c>
      <c r="D9739" s="93">
        <v>431</v>
      </c>
      <c r="E9739" s="93" t="s">
        <v>273</v>
      </c>
      <c r="F9739" s="93">
        <v>1227</v>
      </c>
      <c r="G9739" s="93" t="s">
        <v>272</v>
      </c>
      <c r="H9739" s="93">
        <v>2215</v>
      </c>
      <c r="I9739" s="93" t="s">
        <v>273</v>
      </c>
      <c r="J9739" s="93">
        <v>350</v>
      </c>
      <c r="K9739" s="93" t="s">
        <v>272</v>
      </c>
      <c r="L9739" s="93">
        <v>817</v>
      </c>
    </row>
    <row r="9740" spans="1:12" x14ac:dyDescent="0.15">
      <c r="A9740" t="s">
        <v>274</v>
      </c>
      <c r="B9740" s="93">
        <v>199</v>
      </c>
      <c r="C9740" s="93" t="s">
        <v>662</v>
      </c>
      <c r="D9740" s="93">
        <v>0.12445856194051401</v>
      </c>
      <c r="E9740" s="93" t="s">
        <v>274</v>
      </c>
      <c r="F9740" s="93">
        <v>988</v>
      </c>
      <c r="G9740" s="93" t="s">
        <v>662</v>
      </c>
      <c r="H9740" s="93">
        <v>0.63961882760612188</v>
      </c>
      <c r="I9740" s="93" t="s">
        <v>274</v>
      </c>
      <c r="J9740" s="93">
        <v>467</v>
      </c>
      <c r="K9740" s="93" t="s">
        <v>662</v>
      </c>
      <c r="L9740" s="93">
        <v>0.23592261045336413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44012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10325</v>
      </c>
      <c r="C9745" s="93">
        <v>5362</v>
      </c>
      <c r="D9745" s="93">
        <v>4963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298</v>
      </c>
      <c r="C9746" s="93">
        <v>150</v>
      </c>
      <c r="D9746" s="93">
        <v>148</v>
      </c>
      <c r="E9746" s="93" t="s">
        <v>421</v>
      </c>
      <c r="F9746" s="93">
        <v>531</v>
      </c>
      <c r="G9746" s="93">
        <v>287</v>
      </c>
      <c r="H9746" s="93">
        <v>244</v>
      </c>
      <c r="I9746" s="93" t="s">
        <v>422</v>
      </c>
      <c r="J9746" s="93">
        <v>706</v>
      </c>
      <c r="K9746" s="93">
        <v>335</v>
      </c>
      <c r="L9746" s="93">
        <v>371</v>
      </c>
    </row>
    <row r="9747" spans="1:12" x14ac:dyDescent="0.15">
      <c r="A9747">
        <v>0</v>
      </c>
      <c r="B9747" s="93">
        <v>60</v>
      </c>
      <c r="C9747" s="93">
        <v>28</v>
      </c>
      <c r="D9747" s="93">
        <v>32</v>
      </c>
      <c r="E9747" s="93">
        <v>35</v>
      </c>
      <c r="F9747" s="93">
        <v>82</v>
      </c>
      <c r="G9747" s="93">
        <v>39</v>
      </c>
      <c r="H9747" s="93">
        <v>43</v>
      </c>
      <c r="I9747" s="93">
        <v>70</v>
      </c>
      <c r="J9747" s="93">
        <v>158</v>
      </c>
      <c r="K9747" s="93">
        <v>72</v>
      </c>
      <c r="L9747" s="93">
        <v>86</v>
      </c>
    </row>
    <row r="9748" spans="1:12" x14ac:dyDescent="0.15">
      <c r="A9748">
        <v>1</v>
      </c>
      <c r="B9748" s="93">
        <v>50</v>
      </c>
      <c r="C9748" s="93">
        <v>25</v>
      </c>
      <c r="D9748" s="93">
        <v>25</v>
      </c>
      <c r="E9748" s="93">
        <v>36</v>
      </c>
      <c r="F9748" s="93">
        <v>99</v>
      </c>
      <c r="G9748" s="93">
        <v>58</v>
      </c>
      <c r="H9748" s="93">
        <v>41</v>
      </c>
      <c r="I9748" s="93">
        <v>71</v>
      </c>
      <c r="J9748" s="93">
        <v>152</v>
      </c>
      <c r="K9748" s="93">
        <v>62</v>
      </c>
      <c r="L9748" s="93">
        <v>90</v>
      </c>
    </row>
    <row r="9749" spans="1:12" x14ac:dyDescent="0.15">
      <c r="A9749">
        <v>2</v>
      </c>
      <c r="B9749" s="93">
        <v>60</v>
      </c>
      <c r="C9749" s="93">
        <v>30</v>
      </c>
      <c r="D9749" s="93">
        <v>30</v>
      </c>
      <c r="E9749" s="93">
        <v>37</v>
      </c>
      <c r="F9749" s="93">
        <v>105</v>
      </c>
      <c r="G9749" s="93">
        <v>56</v>
      </c>
      <c r="H9749" s="93">
        <v>49</v>
      </c>
      <c r="I9749" s="93">
        <v>72</v>
      </c>
      <c r="J9749" s="93">
        <v>166</v>
      </c>
      <c r="K9749" s="93">
        <v>80</v>
      </c>
      <c r="L9749" s="93">
        <v>86</v>
      </c>
    </row>
    <row r="9750" spans="1:12" x14ac:dyDescent="0.15">
      <c r="A9750">
        <v>3</v>
      </c>
      <c r="B9750" s="93">
        <v>64</v>
      </c>
      <c r="C9750" s="93">
        <v>33</v>
      </c>
      <c r="D9750" s="93">
        <v>31</v>
      </c>
      <c r="E9750" s="93">
        <v>38</v>
      </c>
      <c r="F9750" s="93">
        <v>103</v>
      </c>
      <c r="G9750" s="93">
        <v>53</v>
      </c>
      <c r="H9750" s="93">
        <v>50</v>
      </c>
      <c r="I9750" s="93">
        <v>73</v>
      </c>
      <c r="J9750" s="93">
        <v>132</v>
      </c>
      <c r="K9750" s="93">
        <v>71</v>
      </c>
      <c r="L9750" s="93">
        <v>61</v>
      </c>
    </row>
    <row r="9751" spans="1:12" x14ac:dyDescent="0.15">
      <c r="A9751">
        <v>4</v>
      </c>
      <c r="B9751" s="93">
        <v>64</v>
      </c>
      <c r="C9751" s="93">
        <v>34</v>
      </c>
      <c r="D9751" s="93">
        <v>30</v>
      </c>
      <c r="E9751" s="93">
        <v>39</v>
      </c>
      <c r="F9751" s="93">
        <v>142</v>
      </c>
      <c r="G9751" s="93">
        <v>81</v>
      </c>
      <c r="H9751" s="93">
        <v>61</v>
      </c>
      <c r="I9751" s="93">
        <v>74</v>
      </c>
      <c r="J9751" s="93">
        <v>98</v>
      </c>
      <c r="K9751" s="93">
        <v>50</v>
      </c>
      <c r="L9751" s="93">
        <v>48</v>
      </c>
    </row>
    <row r="9752" spans="1:12" x14ac:dyDescent="0.15">
      <c r="A9752" t="s">
        <v>423</v>
      </c>
      <c r="B9752" s="93">
        <v>409</v>
      </c>
      <c r="C9752" s="93">
        <v>226</v>
      </c>
      <c r="D9752" s="93">
        <v>183</v>
      </c>
      <c r="E9752" s="93" t="s">
        <v>424</v>
      </c>
      <c r="F9752" s="93">
        <v>699</v>
      </c>
      <c r="G9752" s="93">
        <v>372</v>
      </c>
      <c r="H9752" s="93">
        <v>327</v>
      </c>
      <c r="I9752" s="93" t="s">
        <v>425</v>
      </c>
      <c r="J9752" s="93">
        <v>618</v>
      </c>
      <c r="K9752" s="93">
        <v>294</v>
      </c>
      <c r="L9752" s="93">
        <v>324</v>
      </c>
    </row>
    <row r="9753" spans="1:12" x14ac:dyDescent="0.15">
      <c r="A9753">
        <v>5</v>
      </c>
      <c r="B9753" s="93">
        <v>66</v>
      </c>
      <c r="C9753" s="93">
        <v>38</v>
      </c>
      <c r="D9753" s="93">
        <v>28</v>
      </c>
      <c r="E9753" s="93">
        <v>40</v>
      </c>
      <c r="F9753" s="93">
        <v>133</v>
      </c>
      <c r="G9753" s="93">
        <v>74</v>
      </c>
      <c r="H9753" s="93">
        <v>59</v>
      </c>
      <c r="I9753" s="93">
        <v>75</v>
      </c>
      <c r="J9753" s="93">
        <v>117</v>
      </c>
      <c r="K9753" s="93">
        <v>57</v>
      </c>
      <c r="L9753" s="93">
        <v>60</v>
      </c>
    </row>
    <row r="9754" spans="1:12" x14ac:dyDescent="0.15">
      <c r="A9754">
        <v>6</v>
      </c>
      <c r="B9754" s="93">
        <v>68</v>
      </c>
      <c r="C9754" s="93">
        <v>34</v>
      </c>
      <c r="D9754" s="93">
        <v>34</v>
      </c>
      <c r="E9754" s="93">
        <v>41</v>
      </c>
      <c r="F9754" s="93">
        <v>128</v>
      </c>
      <c r="G9754" s="93">
        <v>63</v>
      </c>
      <c r="H9754" s="93">
        <v>65</v>
      </c>
      <c r="I9754" s="93">
        <v>76</v>
      </c>
      <c r="J9754" s="93">
        <v>140</v>
      </c>
      <c r="K9754" s="93">
        <v>58</v>
      </c>
      <c r="L9754" s="93">
        <v>82</v>
      </c>
    </row>
    <row r="9755" spans="1:12" x14ac:dyDescent="0.15">
      <c r="A9755">
        <v>7</v>
      </c>
      <c r="B9755" s="93">
        <v>86</v>
      </c>
      <c r="C9755" s="93">
        <v>42</v>
      </c>
      <c r="D9755" s="93">
        <v>44</v>
      </c>
      <c r="E9755" s="93">
        <v>42</v>
      </c>
      <c r="F9755" s="93">
        <v>140</v>
      </c>
      <c r="G9755" s="93">
        <v>71</v>
      </c>
      <c r="H9755" s="93">
        <v>69</v>
      </c>
      <c r="I9755" s="93">
        <v>77</v>
      </c>
      <c r="J9755" s="93">
        <v>131</v>
      </c>
      <c r="K9755" s="93">
        <v>68</v>
      </c>
      <c r="L9755" s="93">
        <v>63</v>
      </c>
    </row>
    <row r="9756" spans="1:12" x14ac:dyDescent="0.15">
      <c r="A9756">
        <v>8</v>
      </c>
      <c r="B9756" s="93">
        <v>84</v>
      </c>
      <c r="C9756" s="93">
        <v>55</v>
      </c>
      <c r="D9756" s="93">
        <v>29</v>
      </c>
      <c r="E9756" s="93">
        <v>43</v>
      </c>
      <c r="F9756" s="93">
        <v>142</v>
      </c>
      <c r="G9756" s="93">
        <v>84</v>
      </c>
      <c r="H9756" s="93">
        <v>58</v>
      </c>
      <c r="I9756" s="93">
        <v>78</v>
      </c>
      <c r="J9756" s="93">
        <v>128</v>
      </c>
      <c r="K9756" s="93">
        <v>64</v>
      </c>
      <c r="L9756" s="93">
        <v>64</v>
      </c>
    </row>
    <row r="9757" spans="1:12" x14ac:dyDescent="0.15">
      <c r="A9757">
        <v>9</v>
      </c>
      <c r="B9757" s="93">
        <v>105</v>
      </c>
      <c r="C9757" s="93">
        <v>57</v>
      </c>
      <c r="D9757" s="93">
        <v>48</v>
      </c>
      <c r="E9757" s="93">
        <v>44</v>
      </c>
      <c r="F9757" s="93">
        <v>156</v>
      </c>
      <c r="G9757" s="93">
        <v>80</v>
      </c>
      <c r="H9757" s="93">
        <v>76</v>
      </c>
      <c r="I9757" s="93">
        <v>79</v>
      </c>
      <c r="J9757" s="93">
        <v>102</v>
      </c>
      <c r="K9757" s="93">
        <v>47</v>
      </c>
      <c r="L9757" s="93">
        <v>55</v>
      </c>
    </row>
    <row r="9758" spans="1:12" x14ac:dyDescent="0.15">
      <c r="A9758" t="s">
        <v>426</v>
      </c>
      <c r="B9758" s="93">
        <v>492</v>
      </c>
      <c r="C9758" s="93">
        <v>263</v>
      </c>
      <c r="D9758" s="93">
        <v>229</v>
      </c>
      <c r="E9758" s="93" t="s">
        <v>427</v>
      </c>
      <c r="F9758" s="93">
        <v>857</v>
      </c>
      <c r="G9758" s="93">
        <v>461</v>
      </c>
      <c r="H9758" s="93">
        <v>396</v>
      </c>
      <c r="I9758" s="93" t="s">
        <v>428</v>
      </c>
      <c r="J9758" s="93">
        <v>366</v>
      </c>
      <c r="K9758" s="93">
        <v>173</v>
      </c>
      <c r="L9758" s="93">
        <v>193</v>
      </c>
    </row>
    <row r="9759" spans="1:12" x14ac:dyDescent="0.15">
      <c r="A9759">
        <v>10</v>
      </c>
      <c r="B9759" s="93">
        <v>86</v>
      </c>
      <c r="C9759" s="93">
        <v>42</v>
      </c>
      <c r="D9759" s="93">
        <v>44</v>
      </c>
      <c r="E9759" s="93">
        <v>45</v>
      </c>
      <c r="F9759" s="93">
        <v>140</v>
      </c>
      <c r="G9759" s="93">
        <v>78</v>
      </c>
      <c r="H9759" s="93">
        <v>62</v>
      </c>
      <c r="I9759" s="93">
        <v>80</v>
      </c>
      <c r="J9759" s="93">
        <v>75</v>
      </c>
      <c r="K9759" s="93">
        <v>32</v>
      </c>
      <c r="L9759" s="93">
        <v>43</v>
      </c>
    </row>
    <row r="9760" spans="1:12" x14ac:dyDescent="0.15">
      <c r="A9760">
        <v>11</v>
      </c>
      <c r="B9760" s="93">
        <v>93</v>
      </c>
      <c r="C9760" s="93">
        <v>48</v>
      </c>
      <c r="D9760" s="93">
        <v>45</v>
      </c>
      <c r="E9760" s="93">
        <v>46</v>
      </c>
      <c r="F9760" s="93">
        <v>190</v>
      </c>
      <c r="G9760" s="93">
        <v>108</v>
      </c>
      <c r="H9760" s="93">
        <v>82</v>
      </c>
      <c r="I9760" s="93">
        <v>81</v>
      </c>
      <c r="J9760" s="93">
        <v>85</v>
      </c>
      <c r="K9760" s="93">
        <v>42</v>
      </c>
      <c r="L9760" s="93">
        <v>43</v>
      </c>
    </row>
    <row r="9761" spans="1:12" x14ac:dyDescent="0.15">
      <c r="A9761">
        <v>12</v>
      </c>
      <c r="B9761" s="93">
        <v>102</v>
      </c>
      <c r="C9761" s="93">
        <v>57</v>
      </c>
      <c r="D9761" s="93">
        <v>45</v>
      </c>
      <c r="E9761" s="93">
        <v>47</v>
      </c>
      <c r="F9761" s="93">
        <v>181</v>
      </c>
      <c r="G9761" s="93">
        <v>103</v>
      </c>
      <c r="H9761" s="93">
        <v>78</v>
      </c>
      <c r="I9761" s="93">
        <v>82</v>
      </c>
      <c r="J9761" s="93">
        <v>78</v>
      </c>
      <c r="K9761" s="93">
        <v>43</v>
      </c>
      <c r="L9761" s="93">
        <v>35</v>
      </c>
    </row>
    <row r="9762" spans="1:12" x14ac:dyDescent="0.15">
      <c r="A9762">
        <v>13</v>
      </c>
      <c r="B9762" s="93">
        <v>112</v>
      </c>
      <c r="C9762" s="93">
        <v>63</v>
      </c>
      <c r="D9762" s="93">
        <v>49</v>
      </c>
      <c r="E9762" s="93">
        <v>48</v>
      </c>
      <c r="F9762" s="93">
        <v>172</v>
      </c>
      <c r="G9762" s="93">
        <v>89</v>
      </c>
      <c r="H9762" s="93">
        <v>83</v>
      </c>
      <c r="I9762" s="93">
        <v>83</v>
      </c>
      <c r="J9762" s="93">
        <v>67</v>
      </c>
      <c r="K9762" s="93">
        <v>26</v>
      </c>
      <c r="L9762" s="93">
        <v>41</v>
      </c>
    </row>
    <row r="9763" spans="1:12" x14ac:dyDescent="0.15">
      <c r="A9763">
        <v>14</v>
      </c>
      <c r="B9763" s="93">
        <v>99</v>
      </c>
      <c r="C9763" s="93">
        <v>53</v>
      </c>
      <c r="D9763" s="93">
        <v>46</v>
      </c>
      <c r="E9763" s="93">
        <v>49</v>
      </c>
      <c r="F9763" s="93">
        <v>174</v>
      </c>
      <c r="G9763" s="93">
        <v>83</v>
      </c>
      <c r="H9763" s="93">
        <v>91</v>
      </c>
      <c r="I9763" s="93">
        <v>84</v>
      </c>
      <c r="J9763" s="93">
        <v>61</v>
      </c>
      <c r="K9763" s="93">
        <v>30</v>
      </c>
      <c r="L9763" s="93">
        <v>31</v>
      </c>
    </row>
    <row r="9764" spans="1:12" x14ac:dyDescent="0.15">
      <c r="A9764" t="s">
        <v>429</v>
      </c>
      <c r="B9764" s="93">
        <v>586</v>
      </c>
      <c r="C9764" s="93">
        <v>309</v>
      </c>
      <c r="D9764" s="93">
        <v>277</v>
      </c>
      <c r="E9764" s="93" t="s">
        <v>430</v>
      </c>
      <c r="F9764" s="93">
        <v>872</v>
      </c>
      <c r="G9764" s="93">
        <v>450</v>
      </c>
      <c r="H9764" s="93">
        <v>422</v>
      </c>
      <c r="I9764" s="93" t="s">
        <v>431</v>
      </c>
      <c r="J9764" s="93">
        <v>211</v>
      </c>
      <c r="K9764" s="93">
        <v>65</v>
      </c>
      <c r="L9764" s="93">
        <v>146</v>
      </c>
    </row>
    <row r="9765" spans="1:12" x14ac:dyDescent="0.15">
      <c r="A9765">
        <v>15</v>
      </c>
      <c r="B9765" s="93">
        <v>99</v>
      </c>
      <c r="C9765" s="93">
        <v>52</v>
      </c>
      <c r="D9765" s="93">
        <v>47</v>
      </c>
      <c r="E9765" s="93">
        <v>50</v>
      </c>
      <c r="F9765" s="93">
        <v>178</v>
      </c>
      <c r="G9765" s="93">
        <v>95</v>
      </c>
      <c r="H9765" s="93">
        <v>83</v>
      </c>
      <c r="I9765" s="93">
        <v>85</v>
      </c>
      <c r="J9765" s="93">
        <v>48</v>
      </c>
      <c r="K9765" s="93">
        <v>16</v>
      </c>
      <c r="L9765" s="93">
        <v>32</v>
      </c>
    </row>
    <row r="9766" spans="1:12" x14ac:dyDescent="0.15">
      <c r="A9766">
        <v>16</v>
      </c>
      <c r="B9766" s="93">
        <v>87</v>
      </c>
      <c r="C9766" s="93">
        <v>37</v>
      </c>
      <c r="D9766" s="93">
        <v>50</v>
      </c>
      <c r="E9766" s="93">
        <v>51</v>
      </c>
      <c r="F9766" s="93">
        <v>201</v>
      </c>
      <c r="G9766" s="93">
        <v>105</v>
      </c>
      <c r="H9766" s="93">
        <v>96</v>
      </c>
      <c r="I9766" s="93">
        <v>86</v>
      </c>
      <c r="J9766" s="93">
        <v>55</v>
      </c>
      <c r="K9766" s="93">
        <v>18</v>
      </c>
      <c r="L9766" s="93">
        <v>37</v>
      </c>
    </row>
    <row r="9767" spans="1:12" x14ac:dyDescent="0.15">
      <c r="A9767">
        <v>17</v>
      </c>
      <c r="B9767" s="93">
        <v>126</v>
      </c>
      <c r="C9767" s="93">
        <v>72</v>
      </c>
      <c r="D9767" s="93">
        <v>54</v>
      </c>
      <c r="E9767" s="93">
        <v>52</v>
      </c>
      <c r="F9767" s="93">
        <v>176</v>
      </c>
      <c r="G9767" s="93">
        <v>91</v>
      </c>
      <c r="H9767" s="93">
        <v>85</v>
      </c>
      <c r="I9767" s="93">
        <v>87</v>
      </c>
      <c r="J9767" s="93">
        <v>43</v>
      </c>
      <c r="K9767" s="93">
        <v>13</v>
      </c>
      <c r="L9767" s="93">
        <v>30</v>
      </c>
    </row>
    <row r="9768" spans="1:12" x14ac:dyDescent="0.15">
      <c r="A9768">
        <v>18</v>
      </c>
      <c r="B9768" s="93">
        <v>136</v>
      </c>
      <c r="C9768" s="93">
        <v>73</v>
      </c>
      <c r="D9768" s="93">
        <v>63</v>
      </c>
      <c r="E9768" s="93">
        <v>53</v>
      </c>
      <c r="F9768" s="93">
        <v>162</v>
      </c>
      <c r="G9768" s="93">
        <v>81</v>
      </c>
      <c r="H9768" s="93">
        <v>81</v>
      </c>
      <c r="I9768" s="93">
        <v>88</v>
      </c>
      <c r="J9768" s="93">
        <v>37</v>
      </c>
      <c r="K9768" s="93">
        <v>9</v>
      </c>
      <c r="L9768" s="93">
        <v>28</v>
      </c>
    </row>
    <row r="9769" spans="1:12" x14ac:dyDescent="0.15">
      <c r="A9769">
        <v>19</v>
      </c>
      <c r="B9769" s="93">
        <v>138</v>
      </c>
      <c r="C9769" s="93">
        <v>75</v>
      </c>
      <c r="D9769" s="93">
        <v>63</v>
      </c>
      <c r="E9769" s="93">
        <v>54</v>
      </c>
      <c r="F9769" s="93">
        <v>155</v>
      </c>
      <c r="G9769" s="93">
        <v>78</v>
      </c>
      <c r="H9769" s="93">
        <v>77</v>
      </c>
      <c r="I9769" s="93">
        <v>89</v>
      </c>
      <c r="J9769" s="93">
        <v>28</v>
      </c>
      <c r="K9769" s="93">
        <v>9</v>
      </c>
      <c r="L9769" s="93">
        <v>19</v>
      </c>
    </row>
    <row r="9770" spans="1:12" x14ac:dyDescent="0.15">
      <c r="A9770" t="s">
        <v>432</v>
      </c>
      <c r="B9770" s="93">
        <v>624</v>
      </c>
      <c r="C9770" s="93">
        <v>335</v>
      </c>
      <c r="D9770" s="93">
        <v>289</v>
      </c>
      <c r="E9770" s="93" t="s">
        <v>433</v>
      </c>
      <c r="F9770" s="93">
        <v>665</v>
      </c>
      <c r="G9770" s="93">
        <v>353</v>
      </c>
      <c r="H9770" s="93">
        <v>312</v>
      </c>
      <c r="I9770" s="93" t="s">
        <v>434</v>
      </c>
      <c r="J9770" s="93">
        <v>72</v>
      </c>
      <c r="K9770" s="93">
        <v>17</v>
      </c>
      <c r="L9770" s="93">
        <v>55</v>
      </c>
    </row>
    <row r="9771" spans="1:12" x14ac:dyDescent="0.15">
      <c r="A9771">
        <v>20</v>
      </c>
      <c r="B9771" s="93">
        <v>130</v>
      </c>
      <c r="C9771" s="93">
        <v>63</v>
      </c>
      <c r="D9771" s="93">
        <v>67</v>
      </c>
      <c r="E9771" s="93">
        <v>55</v>
      </c>
      <c r="F9771" s="93">
        <v>150</v>
      </c>
      <c r="G9771" s="93">
        <v>79</v>
      </c>
      <c r="H9771" s="93">
        <v>71</v>
      </c>
      <c r="I9771" s="93">
        <v>90</v>
      </c>
      <c r="J9771" s="93">
        <v>18</v>
      </c>
      <c r="K9771" s="93">
        <v>7</v>
      </c>
      <c r="L9771" s="93">
        <v>11</v>
      </c>
    </row>
    <row r="9772" spans="1:12" x14ac:dyDescent="0.15">
      <c r="A9772">
        <v>21</v>
      </c>
      <c r="B9772" s="93">
        <v>117</v>
      </c>
      <c r="C9772" s="93">
        <v>63</v>
      </c>
      <c r="D9772" s="93">
        <v>54</v>
      </c>
      <c r="E9772" s="93">
        <v>56</v>
      </c>
      <c r="F9772" s="93">
        <v>150</v>
      </c>
      <c r="G9772" s="93">
        <v>74</v>
      </c>
      <c r="H9772" s="93">
        <v>76</v>
      </c>
      <c r="I9772" s="93">
        <v>91</v>
      </c>
      <c r="J9772" s="93">
        <v>14</v>
      </c>
      <c r="K9772" s="93">
        <v>3</v>
      </c>
      <c r="L9772" s="93">
        <v>11</v>
      </c>
    </row>
    <row r="9773" spans="1:12" x14ac:dyDescent="0.15">
      <c r="A9773">
        <v>22</v>
      </c>
      <c r="B9773" s="93">
        <v>124</v>
      </c>
      <c r="C9773" s="93">
        <v>71</v>
      </c>
      <c r="D9773" s="93">
        <v>53</v>
      </c>
      <c r="E9773" s="93">
        <v>57</v>
      </c>
      <c r="F9773" s="93">
        <v>121</v>
      </c>
      <c r="G9773" s="93">
        <v>70</v>
      </c>
      <c r="H9773" s="93">
        <v>51</v>
      </c>
      <c r="I9773" s="93">
        <v>92</v>
      </c>
      <c r="J9773" s="93">
        <v>17</v>
      </c>
      <c r="K9773" s="93">
        <v>5</v>
      </c>
      <c r="L9773" s="93">
        <v>12</v>
      </c>
    </row>
    <row r="9774" spans="1:12" x14ac:dyDescent="0.15">
      <c r="A9774">
        <v>23</v>
      </c>
      <c r="B9774" s="93">
        <v>136</v>
      </c>
      <c r="C9774" s="93">
        <v>69</v>
      </c>
      <c r="D9774" s="93">
        <v>67</v>
      </c>
      <c r="E9774" s="93">
        <v>58</v>
      </c>
      <c r="F9774" s="93">
        <v>133</v>
      </c>
      <c r="G9774" s="93">
        <v>79</v>
      </c>
      <c r="H9774" s="93">
        <v>54</v>
      </c>
      <c r="I9774" s="93">
        <v>93</v>
      </c>
      <c r="J9774" s="93">
        <v>16</v>
      </c>
      <c r="K9774" s="93">
        <v>1</v>
      </c>
      <c r="L9774" s="93">
        <v>15</v>
      </c>
    </row>
    <row r="9775" spans="1:12" x14ac:dyDescent="0.15">
      <c r="A9775">
        <v>24</v>
      </c>
      <c r="B9775" s="93">
        <v>117</v>
      </c>
      <c r="C9775" s="93">
        <v>69</v>
      </c>
      <c r="D9775" s="93">
        <v>48</v>
      </c>
      <c r="E9775" s="93">
        <v>59</v>
      </c>
      <c r="F9775" s="93">
        <v>111</v>
      </c>
      <c r="G9775" s="93">
        <v>51</v>
      </c>
      <c r="H9775" s="93">
        <v>60</v>
      </c>
      <c r="I9775" s="93">
        <v>94</v>
      </c>
      <c r="J9775" s="93">
        <v>7</v>
      </c>
      <c r="K9775" s="93">
        <v>1</v>
      </c>
      <c r="L9775" s="93">
        <v>6</v>
      </c>
    </row>
    <row r="9776" spans="1:12" x14ac:dyDescent="0.15">
      <c r="A9776" t="s">
        <v>435</v>
      </c>
      <c r="B9776" s="93">
        <v>614</v>
      </c>
      <c r="C9776" s="93">
        <v>378</v>
      </c>
      <c r="D9776" s="93">
        <v>236</v>
      </c>
      <c r="E9776" s="93" t="s">
        <v>436</v>
      </c>
      <c r="F9776" s="93">
        <v>622</v>
      </c>
      <c r="G9776" s="93">
        <v>333</v>
      </c>
      <c r="H9776" s="93">
        <v>289</v>
      </c>
      <c r="I9776" s="93" t="s">
        <v>437</v>
      </c>
      <c r="J9776" s="93">
        <v>23</v>
      </c>
      <c r="K9776" s="93">
        <v>6</v>
      </c>
      <c r="L9776" s="93">
        <v>17</v>
      </c>
    </row>
    <row r="9777" spans="1:12" x14ac:dyDescent="0.15">
      <c r="A9777">
        <v>25</v>
      </c>
      <c r="B9777" s="93">
        <v>131</v>
      </c>
      <c r="C9777" s="93">
        <v>66</v>
      </c>
      <c r="D9777" s="93">
        <v>65</v>
      </c>
      <c r="E9777" s="93">
        <v>60</v>
      </c>
      <c r="F9777" s="93">
        <v>128</v>
      </c>
      <c r="G9777" s="93">
        <v>65</v>
      </c>
      <c r="H9777" s="93">
        <v>63</v>
      </c>
      <c r="I9777" s="93">
        <v>95</v>
      </c>
      <c r="J9777" s="93">
        <v>11</v>
      </c>
      <c r="K9777" s="93">
        <v>3</v>
      </c>
      <c r="L9777" s="93">
        <v>8</v>
      </c>
    </row>
    <row r="9778" spans="1:12" x14ac:dyDescent="0.15">
      <c r="A9778">
        <v>26</v>
      </c>
      <c r="B9778" s="93">
        <v>136</v>
      </c>
      <c r="C9778" s="93">
        <v>93</v>
      </c>
      <c r="D9778" s="93">
        <v>43</v>
      </c>
      <c r="E9778" s="93">
        <v>61</v>
      </c>
      <c r="F9778" s="93">
        <v>145</v>
      </c>
      <c r="G9778" s="93">
        <v>83</v>
      </c>
      <c r="H9778" s="93">
        <v>62</v>
      </c>
      <c r="I9778" s="93">
        <v>96</v>
      </c>
      <c r="J9778" s="93">
        <v>2</v>
      </c>
      <c r="K9778" s="93">
        <v>0</v>
      </c>
      <c r="L9778" s="93">
        <v>2</v>
      </c>
    </row>
    <row r="9779" spans="1:12" x14ac:dyDescent="0.15">
      <c r="A9779">
        <v>27</v>
      </c>
      <c r="B9779" s="93">
        <v>118</v>
      </c>
      <c r="C9779" s="93">
        <v>76</v>
      </c>
      <c r="D9779" s="93">
        <v>42</v>
      </c>
      <c r="E9779" s="93">
        <v>62</v>
      </c>
      <c r="F9779" s="93">
        <v>105</v>
      </c>
      <c r="G9779" s="93">
        <v>56</v>
      </c>
      <c r="H9779" s="93">
        <v>49</v>
      </c>
      <c r="I9779" s="93">
        <v>97</v>
      </c>
      <c r="J9779" s="93">
        <v>3</v>
      </c>
      <c r="K9779" s="93">
        <v>2</v>
      </c>
      <c r="L9779" s="93">
        <v>1</v>
      </c>
    </row>
    <row r="9780" spans="1:12" x14ac:dyDescent="0.15">
      <c r="A9780">
        <v>28</v>
      </c>
      <c r="B9780" s="93">
        <v>126</v>
      </c>
      <c r="C9780" s="93">
        <v>85</v>
      </c>
      <c r="D9780" s="93">
        <v>41</v>
      </c>
      <c r="E9780" s="93">
        <v>63</v>
      </c>
      <c r="F9780" s="93">
        <v>128</v>
      </c>
      <c r="G9780" s="93">
        <v>64</v>
      </c>
      <c r="H9780" s="93">
        <v>64</v>
      </c>
      <c r="I9780" s="93">
        <v>98</v>
      </c>
      <c r="J9780" s="93">
        <v>6</v>
      </c>
      <c r="K9780" s="93">
        <v>1</v>
      </c>
      <c r="L9780" s="93">
        <v>5</v>
      </c>
    </row>
    <row r="9781" spans="1:12" x14ac:dyDescent="0.15">
      <c r="A9781">
        <v>29</v>
      </c>
      <c r="B9781" s="93">
        <v>103</v>
      </c>
      <c r="C9781" s="93">
        <v>58</v>
      </c>
      <c r="D9781" s="93">
        <v>45</v>
      </c>
      <c r="E9781" s="93">
        <v>64</v>
      </c>
      <c r="F9781" s="93">
        <v>116</v>
      </c>
      <c r="G9781" s="93">
        <v>65</v>
      </c>
      <c r="H9781" s="93">
        <v>51</v>
      </c>
      <c r="I9781" s="93">
        <v>99</v>
      </c>
      <c r="J9781" s="93">
        <v>1</v>
      </c>
      <c r="K9781" s="93">
        <v>0</v>
      </c>
      <c r="L9781" s="93">
        <v>1</v>
      </c>
    </row>
    <row r="9782" spans="1:12" x14ac:dyDescent="0.15">
      <c r="A9782" t="s">
        <v>438</v>
      </c>
      <c r="B9782" s="93">
        <v>465</v>
      </c>
      <c r="C9782" s="93">
        <v>257</v>
      </c>
      <c r="D9782" s="93">
        <v>208</v>
      </c>
      <c r="E9782" s="93" t="s">
        <v>439</v>
      </c>
      <c r="F9782" s="93">
        <v>590</v>
      </c>
      <c r="G9782" s="93">
        <v>297</v>
      </c>
      <c r="H9782" s="93">
        <v>293</v>
      </c>
      <c r="I9782" s="93" t="s">
        <v>440</v>
      </c>
      <c r="J9782" s="93">
        <v>5</v>
      </c>
      <c r="K9782" s="93">
        <v>1</v>
      </c>
      <c r="L9782" s="93">
        <v>4</v>
      </c>
    </row>
    <row r="9783" spans="1:12" x14ac:dyDescent="0.15">
      <c r="A9783">
        <v>30</v>
      </c>
      <c r="B9783" s="93">
        <v>103</v>
      </c>
      <c r="C9783" s="93">
        <v>59</v>
      </c>
      <c r="D9783" s="93">
        <v>44</v>
      </c>
      <c r="E9783" s="93">
        <v>65</v>
      </c>
      <c r="F9783" s="93">
        <v>114</v>
      </c>
      <c r="G9783" s="93">
        <v>66</v>
      </c>
      <c r="H9783" s="93">
        <v>48</v>
      </c>
      <c r="I9783" s="93">
        <v>100</v>
      </c>
      <c r="J9783" s="93">
        <v>2</v>
      </c>
      <c r="K9783" s="93">
        <v>1</v>
      </c>
      <c r="L9783" s="93">
        <v>1</v>
      </c>
    </row>
    <row r="9784" spans="1:12" x14ac:dyDescent="0.15">
      <c r="A9784">
        <v>31</v>
      </c>
      <c r="B9784" s="93">
        <v>101</v>
      </c>
      <c r="C9784" s="93">
        <v>64</v>
      </c>
      <c r="D9784" s="93">
        <v>37</v>
      </c>
      <c r="E9784" s="93">
        <v>66</v>
      </c>
      <c r="F9784" s="93">
        <v>122</v>
      </c>
      <c r="G9784" s="93">
        <v>62</v>
      </c>
      <c r="H9784" s="93">
        <v>60</v>
      </c>
      <c r="I9784" s="93">
        <v>101</v>
      </c>
      <c r="J9784" s="93">
        <v>2</v>
      </c>
      <c r="K9784" s="93">
        <v>0</v>
      </c>
      <c r="L9784" s="93">
        <v>2</v>
      </c>
    </row>
    <row r="9785" spans="1:12" x14ac:dyDescent="0.15">
      <c r="A9785">
        <v>32</v>
      </c>
      <c r="B9785" s="93">
        <v>84</v>
      </c>
      <c r="C9785" s="93">
        <v>44</v>
      </c>
      <c r="D9785" s="93">
        <v>40</v>
      </c>
      <c r="E9785" s="93">
        <v>67</v>
      </c>
      <c r="F9785" s="93">
        <v>109</v>
      </c>
      <c r="G9785" s="93">
        <v>47</v>
      </c>
      <c r="H9785" s="93">
        <v>62</v>
      </c>
      <c r="I9785" s="93">
        <v>102</v>
      </c>
      <c r="J9785" s="93">
        <v>1</v>
      </c>
      <c r="K9785" s="93">
        <v>0</v>
      </c>
      <c r="L9785" s="93">
        <v>1</v>
      </c>
    </row>
    <row r="9786" spans="1:12" x14ac:dyDescent="0.15">
      <c r="A9786">
        <v>33</v>
      </c>
      <c r="B9786" s="93">
        <v>88</v>
      </c>
      <c r="C9786" s="93">
        <v>41</v>
      </c>
      <c r="D9786" s="93">
        <v>47</v>
      </c>
      <c r="E9786" s="93">
        <v>68</v>
      </c>
      <c r="F9786" s="93">
        <v>117</v>
      </c>
      <c r="G9786" s="93">
        <v>52</v>
      </c>
      <c r="H9786" s="93">
        <v>65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 x14ac:dyDescent="0.15">
      <c r="A9787">
        <v>34</v>
      </c>
      <c r="B9787" s="93">
        <v>89</v>
      </c>
      <c r="C9787" s="93">
        <v>49</v>
      </c>
      <c r="D9787" s="93">
        <v>40</v>
      </c>
      <c r="E9787" s="93">
        <v>69</v>
      </c>
      <c r="F9787" s="93">
        <v>128</v>
      </c>
      <c r="G9787" s="93">
        <v>70</v>
      </c>
      <c r="H9787" s="93">
        <v>58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639</v>
      </c>
      <c r="C9790" s="93" t="s">
        <v>272</v>
      </c>
      <c r="D9790" s="93">
        <v>1199</v>
      </c>
      <c r="E9790" s="93" t="s">
        <v>273</v>
      </c>
      <c r="F9790" s="93">
        <v>3535</v>
      </c>
      <c r="G9790" s="93" t="s">
        <v>272</v>
      </c>
      <c r="H9790" s="93">
        <v>6535</v>
      </c>
      <c r="I9790" s="93" t="s">
        <v>273</v>
      </c>
      <c r="J9790" s="93">
        <v>1188</v>
      </c>
      <c r="K9790" s="93" t="s">
        <v>272</v>
      </c>
      <c r="L9790" s="93">
        <v>2591</v>
      </c>
    </row>
    <row r="9791" spans="1:12" x14ac:dyDescent="0.15">
      <c r="A9791" t="s">
        <v>274</v>
      </c>
      <c r="B9791" s="93">
        <v>560</v>
      </c>
      <c r="C9791" s="93" t="s">
        <v>662</v>
      </c>
      <c r="D9791" s="93">
        <v>0.11612590799031478</v>
      </c>
      <c r="E9791" s="93" t="s">
        <v>274</v>
      </c>
      <c r="F9791" s="93">
        <v>3000</v>
      </c>
      <c r="G9791" s="93" t="s">
        <v>662</v>
      </c>
      <c r="H9791" s="93">
        <v>0.63292978208232442</v>
      </c>
      <c r="I9791" s="93" t="s">
        <v>274</v>
      </c>
      <c r="J9791" s="93">
        <v>1403</v>
      </c>
      <c r="K9791" s="93" t="s">
        <v>662</v>
      </c>
      <c r="L9791" s="93">
        <v>0.25094430992736078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44012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3313</v>
      </c>
      <c r="C9796" s="93">
        <v>1687</v>
      </c>
      <c r="D9796" s="93">
        <v>1626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93</v>
      </c>
      <c r="C9797" s="93">
        <v>47</v>
      </c>
      <c r="D9797" s="93">
        <v>46</v>
      </c>
      <c r="E9797" s="93" t="s">
        <v>421</v>
      </c>
      <c r="F9797" s="93">
        <v>172</v>
      </c>
      <c r="G9797" s="93">
        <v>89</v>
      </c>
      <c r="H9797" s="93">
        <v>83</v>
      </c>
      <c r="I9797" s="93" t="s">
        <v>422</v>
      </c>
      <c r="J9797" s="93">
        <v>231</v>
      </c>
      <c r="K9797" s="93">
        <v>113</v>
      </c>
      <c r="L9797" s="93">
        <v>118</v>
      </c>
    </row>
    <row r="9798" spans="1:12" x14ac:dyDescent="0.15">
      <c r="A9798">
        <v>0</v>
      </c>
      <c r="B9798" s="93">
        <v>12</v>
      </c>
      <c r="C9798" s="93">
        <v>4</v>
      </c>
      <c r="D9798" s="93">
        <v>8</v>
      </c>
      <c r="E9798" s="93">
        <v>35</v>
      </c>
      <c r="F9798" s="93">
        <v>24</v>
      </c>
      <c r="G9798" s="93">
        <v>17</v>
      </c>
      <c r="H9798" s="93">
        <v>7</v>
      </c>
      <c r="I9798" s="93">
        <v>70</v>
      </c>
      <c r="J9798" s="93">
        <v>49</v>
      </c>
      <c r="K9798" s="93">
        <v>23</v>
      </c>
      <c r="L9798" s="93">
        <v>26</v>
      </c>
    </row>
    <row r="9799" spans="1:12" x14ac:dyDescent="0.15">
      <c r="A9799">
        <v>1</v>
      </c>
      <c r="B9799" s="93">
        <v>21</v>
      </c>
      <c r="C9799" s="93">
        <v>13</v>
      </c>
      <c r="D9799" s="93">
        <v>8</v>
      </c>
      <c r="E9799" s="93">
        <v>36</v>
      </c>
      <c r="F9799" s="93">
        <v>27</v>
      </c>
      <c r="G9799" s="93">
        <v>15</v>
      </c>
      <c r="H9799" s="93">
        <v>12</v>
      </c>
      <c r="I9799" s="93">
        <v>71</v>
      </c>
      <c r="J9799" s="93">
        <v>48</v>
      </c>
      <c r="K9799" s="93">
        <v>25</v>
      </c>
      <c r="L9799" s="93">
        <v>23</v>
      </c>
    </row>
    <row r="9800" spans="1:12" x14ac:dyDescent="0.15">
      <c r="A9800">
        <v>2</v>
      </c>
      <c r="B9800" s="93">
        <v>20</v>
      </c>
      <c r="C9800" s="93">
        <v>8</v>
      </c>
      <c r="D9800" s="93">
        <v>12</v>
      </c>
      <c r="E9800" s="93">
        <v>37</v>
      </c>
      <c r="F9800" s="93">
        <v>41</v>
      </c>
      <c r="G9800" s="93">
        <v>17</v>
      </c>
      <c r="H9800" s="93">
        <v>24</v>
      </c>
      <c r="I9800" s="93">
        <v>72</v>
      </c>
      <c r="J9800" s="93">
        <v>54</v>
      </c>
      <c r="K9800" s="93">
        <v>27</v>
      </c>
      <c r="L9800" s="93">
        <v>27</v>
      </c>
    </row>
    <row r="9801" spans="1:12" x14ac:dyDescent="0.15">
      <c r="A9801">
        <v>3</v>
      </c>
      <c r="B9801" s="93">
        <v>16</v>
      </c>
      <c r="C9801" s="93">
        <v>8</v>
      </c>
      <c r="D9801" s="93">
        <v>8</v>
      </c>
      <c r="E9801" s="93">
        <v>38</v>
      </c>
      <c r="F9801" s="93">
        <v>37</v>
      </c>
      <c r="G9801" s="93">
        <v>21</v>
      </c>
      <c r="H9801" s="93">
        <v>16</v>
      </c>
      <c r="I9801" s="93">
        <v>73</v>
      </c>
      <c r="J9801" s="93">
        <v>42</v>
      </c>
      <c r="K9801" s="93">
        <v>21</v>
      </c>
      <c r="L9801" s="93">
        <v>21</v>
      </c>
    </row>
    <row r="9802" spans="1:12" x14ac:dyDescent="0.15">
      <c r="A9802">
        <v>4</v>
      </c>
      <c r="B9802" s="93">
        <v>24</v>
      </c>
      <c r="C9802" s="93">
        <v>14</v>
      </c>
      <c r="D9802" s="93">
        <v>10</v>
      </c>
      <c r="E9802" s="93">
        <v>39</v>
      </c>
      <c r="F9802" s="93">
        <v>43</v>
      </c>
      <c r="G9802" s="93">
        <v>19</v>
      </c>
      <c r="H9802" s="93">
        <v>24</v>
      </c>
      <c r="I9802" s="93">
        <v>74</v>
      </c>
      <c r="J9802" s="93">
        <v>38</v>
      </c>
      <c r="K9802" s="93">
        <v>17</v>
      </c>
      <c r="L9802" s="93">
        <v>21</v>
      </c>
    </row>
    <row r="9803" spans="1:12" x14ac:dyDescent="0.15">
      <c r="A9803" t="s">
        <v>423</v>
      </c>
      <c r="B9803" s="93">
        <v>132</v>
      </c>
      <c r="C9803" s="93">
        <v>63</v>
      </c>
      <c r="D9803" s="93">
        <v>69</v>
      </c>
      <c r="E9803" s="93" t="s">
        <v>424</v>
      </c>
      <c r="F9803" s="93">
        <v>236</v>
      </c>
      <c r="G9803" s="93">
        <v>121</v>
      </c>
      <c r="H9803" s="93">
        <v>115</v>
      </c>
      <c r="I9803" s="93" t="s">
        <v>425</v>
      </c>
      <c r="J9803" s="93">
        <v>206</v>
      </c>
      <c r="K9803" s="93">
        <v>92</v>
      </c>
      <c r="L9803" s="93">
        <v>114</v>
      </c>
    </row>
    <row r="9804" spans="1:12" x14ac:dyDescent="0.15">
      <c r="A9804">
        <v>5</v>
      </c>
      <c r="B9804" s="93">
        <v>18</v>
      </c>
      <c r="C9804" s="93">
        <v>10</v>
      </c>
      <c r="D9804" s="93">
        <v>8</v>
      </c>
      <c r="E9804" s="93">
        <v>40</v>
      </c>
      <c r="F9804" s="93">
        <v>40</v>
      </c>
      <c r="G9804" s="93">
        <v>21</v>
      </c>
      <c r="H9804" s="93">
        <v>19</v>
      </c>
      <c r="I9804" s="93">
        <v>75</v>
      </c>
      <c r="J9804" s="93">
        <v>37</v>
      </c>
      <c r="K9804" s="93">
        <v>15</v>
      </c>
      <c r="L9804" s="93">
        <v>22</v>
      </c>
    </row>
    <row r="9805" spans="1:12" x14ac:dyDescent="0.15">
      <c r="A9805">
        <v>6</v>
      </c>
      <c r="B9805" s="93">
        <v>28</v>
      </c>
      <c r="C9805" s="93">
        <v>15</v>
      </c>
      <c r="D9805" s="93">
        <v>13</v>
      </c>
      <c r="E9805" s="93">
        <v>41</v>
      </c>
      <c r="F9805" s="93">
        <v>45</v>
      </c>
      <c r="G9805" s="93">
        <v>28</v>
      </c>
      <c r="H9805" s="93">
        <v>17</v>
      </c>
      <c r="I9805" s="93">
        <v>76</v>
      </c>
      <c r="J9805" s="93">
        <v>49</v>
      </c>
      <c r="K9805" s="93">
        <v>25</v>
      </c>
      <c r="L9805" s="93">
        <v>24</v>
      </c>
    </row>
    <row r="9806" spans="1:12" x14ac:dyDescent="0.15">
      <c r="A9806">
        <v>7</v>
      </c>
      <c r="B9806" s="93">
        <v>24</v>
      </c>
      <c r="C9806" s="93">
        <v>7</v>
      </c>
      <c r="D9806" s="93">
        <v>17</v>
      </c>
      <c r="E9806" s="93">
        <v>42</v>
      </c>
      <c r="F9806" s="93">
        <v>51</v>
      </c>
      <c r="G9806" s="93">
        <v>22</v>
      </c>
      <c r="H9806" s="93">
        <v>29</v>
      </c>
      <c r="I9806" s="93">
        <v>77</v>
      </c>
      <c r="J9806" s="93">
        <v>46</v>
      </c>
      <c r="K9806" s="93">
        <v>21</v>
      </c>
      <c r="L9806" s="93">
        <v>25</v>
      </c>
    </row>
    <row r="9807" spans="1:12" x14ac:dyDescent="0.15">
      <c r="A9807">
        <v>8</v>
      </c>
      <c r="B9807" s="93">
        <v>22</v>
      </c>
      <c r="C9807" s="93">
        <v>10</v>
      </c>
      <c r="D9807" s="93">
        <v>12</v>
      </c>
      <c r="E9807" s="93">
        <v>43</v>
      </c>
      <c r="F9807" s="93">
        <v>55</v>
      </c>
      <c r="G9807" s="93">
        <v>29</v>
      </c>
      <c r="H9807" s="93">
        <v>26</v>
      </c>
      <c r="I9807" s="93">
        <v>78</v>
      </c>
      <c r="J9807" s="93">
        <v>41</v>
      </c>
      <c r="K9807" s="93">
        <v>19</v>
      </c>
      <c r="L9807" s="93">
        <v>22</v>
      </c>
    </row>
    <row r="9808" spans="1:12" x14ac:dyDescent="0.15">
      <c r="A9808">
        <v>9</v>
      </c>
      <c r="B9808" s="93">
        <v>40</v>
      </c>
      <c r="C9808" s="93">
        <v>21</v>
      </c>
      <c r="D9808" s="93">
        <v>19</v>
      </c>
      <c r="E9808" s="93">
        <v>44</v>
      </c>
      <c r="F9808" s="93">
        <v>45</v>
      </c>
      <c r="G9808" s="93">
        <v>21</v>
      </c>
      <c r="H9808" s="93">
        <v>24</v>
      </c>
      <c r="I9808" s="93">
        <v>79</v>
      </c>
      <c r="J9808" s="93">
        <v>33</v>
      </c>
      <c r="K9808" s="93">
        <v>12</v>
      </c>
      <c r="L9808" s="93">
        <v>21</v>
      </c>
    </row>
    <row r="9809" spans="1:12" x14ac:dyDescent="0.15">
      <c r="A9809" t="s">
        <v>426</v>
      </c>
      <c r="B9809" s="93">
        <v>217</v>
      </c>
      <c r="C9809" s="93">
        <v>106</v>
      </c>
      <c r="D9809" s="93">
        <v>111</v>
      </c>
      <c r="E9809" s="93" t="s">
        <v>427</v>
      </c>
      <c r="F9809" s="93">
        <v>330</v>
      </c>
      <c r="G9809" s="93">
        <v>178</v>
      </c>
      <c r="H9809" s="93">
        <v>152</v>
      </c>
      <c r="I9809" s="93" t="s">
        <v>428</v>
      </c>
      <c r="J9809" s="93">
        <v>134</v>
      </c>
      <c r="K9809" s="93">
        <v>70</v>
      </c>
      <c r="L9809" s="93">
        <v>64</v>
      </c>
    </row>
    <row r="9810" spans="1:12" x14ac:dyDescent="0.15">
      <c r="A9810">
        <v>10</v>
      </c>
      <c r="B9810" s="93">
        <v>49</v>
      </c>
      <c r="C9810" s="93">
        <v>24</v>
      </c>
      <c r="D9810" s="93">
        <v>25</v>
      </c>
      <c r="E9810" s="93">
        <v>45</v>
      </c>
      <c r="F9810" s="93">
        <v>95</v>
      </c>
      <c r="G9810" s="93">
        <v>54</v>
      </c>
      <c r="H9810" s="93">
        <v>41</v>
      </c>
      <c r="I9810" s="93">
        <v>80</v>
      </c>
      <c r="J9810" s="93">
        <v>41</v>
      </c>
      <c r="K9810" s="93">
        <v>21</v>
      </c>
      <c r="L9810" s="93">
        <v>20</v>
      </c>
    </row>
    <row r="9811" spans="1:12" x14ac:dyDescent="0.15">
      <c r="A9811">
        <v>11</v>
      </c>
      <c r="B9811" s="93">
        <v>30</v>
      </c>
      <c r="C9811" s="93">
        <v>14</v>
      </c>
      <c r="D9811" s="93">
        <v>16</v>
      </c>
      <c r="E9811" s="93">
        <v>46</v>
      </c>
      <c r="F9811" s="93">
        <v>47</v>
      </c>
      <c r="G9811" s="93">
        <v>22</v>
      </c>
      <c r="H9811" s="93">
        <v>25</v>
      </c>
      <c r="I9811" s="93">
        <v>81</v>
      </c>
      <c r="J9811" s="93">
        <v>30</v>
      </c>
      <c r="K9811" s="93">
        <v>15</v>
      </c>
      <c r="L9811" s="93">
        <v>15</v>
      </c>
    </row>
    <row r="9812" spans="1:12" x14ac:dyDescent="0.15">
      <c r="A9812">
        <v>12</v>
      </c>
      <c r="B9812" s="93">
        <v>50</v>
      </c>
      <c r="C9812" s="93">
        <v>23</v>
      </c>
      <c r="D9812" s="93">
        <v>27</v>
      </c>
      <c r="E9812" s="93">
        <v>47</v>
      </c>
      <c r="F9812" s="93">
        <v>68</v>
      </c>
      <c r="G9812" s="93">
        <v>38</v>
      </c>
      <c r="H9812" s="93">
        <v>30</v>
      </c>
      <c r="I9812" s="93">
        <v>82</v>
      </c>
      <c r="J9812" s="93">
        <v>28</v>
      </c>
      <c r="K9812" s="93">
        <v>19</v>
      </c>
      <c r="L9812" s="93">
        <v>9</v>
      </c>
    </row>
    <row r="9813" spans="1:12" x14ac:dyDescent="0.15">
      <c r="A9813">
        <v>13</v>
      </c>
      <c r="B9813" s="93">
        <v>54</v>
      </c>
      <c r="C9813" s="93">
        <v>29</v>
      </c>
      <c r="D9813" s="93">
        <v>25</v>
      </c>
      <c r="E9813" s="93">
        <v>48</v>
      </c>
      <c r="F9813" s="93">
        <v>60</v>
      </c>
      <c r="G9813" s="93">
        <v>31</v>
      </c>
      <c r="H9813" s="93">
        <v>29</v>
      </c>
      <c r="I9813" s="93">
        <v>83</v>
      </c>
      <c r="J9813" s="93">
        <v>15</v>
      </c>
      <c r="K9813" s="93">
        <v>8</v>
      </c>
      <c r="L9813" s="93">
        <v>7</v>
      </c>
    </row>
    <row r="9814" spans="1:12" x14ac:dyDescent="0.15">
      <c r="A9814">
        <v>14</v>
      </c>
      <c r="B9814" s="93">
        <v>34</v>
      </c>
      <c r="C9814" s="93">
        <v>16</v>
      </c>
      <c r="D9814" s="93">
        <v>18</v>
      </c>
      <c r="E9814" s="93">
        <v>49</v>
      </c>
      <c r="F9814" s="93">
        <v>60</v>
      </c>
      <c r="G9814" s="93">
        <v>33</v>
      </c>
      <c r="H9814" s="93">
        <v>27</v>
      </c>
      <c r="I9814" s="93">
        <v>84</v>
      </c>
      <c r="J9814" s="93">
        <v>20</v>
      </c>
      <c r="K9814" s="93">
        <v>7</v>
      </c>
      <c r="L9814" s="93">
        <v>13</v>
      </c>
    </row>
    <row r="9815" spans="1:12" x14ac:dyDescent="0.15">
      <c r="A9815" t="s">
        <v>429</v>
      </c>
      <c r="B9815" s="93">
        <v>205</v>
      </c>
      <c r="C9815" s="93">
        <v>109</v>
      </c>
      <c r="D9815" s="93">
        <v>96</v>
      </c>
      <c r="E9815" s="93" t="s">
        <v>430</v>
      </c>
      <c r="F9815" s="93">
        <v>280</v>
      </c>
      <c r="G9815" s="93">
        <v>151</v>
      </c>
      <c r="H9815" s="93">
        <v>129</v>
      </c>
      <c r="I9815" s="93" t="s">
        <v>431</v>
      </c>
      <c r="J9815" s="93">
        <v>80</v>
      </c>
      <c r="K9815" s="93">
        <v>32</v>
      </c>
      <c r="L9815" s="93">
        <v>48</v>
      </c>
    </row>
    <row r="9816" spans="1:12" x14ac:dyDescent="0.15">
      <c r="A9816">
        <v>15</v>
      </c>
      <c r="B9816" s="93">
        <v>41</v>
      </c>
      <c r="C9816" s="93">
        <v>25</v>
      </c>
      <c r="D9816" s="93">
        <v>16</v>
      </c>
      <c r="E9816" s="93">
        <v>50</v>
      </c>
      <c r="F9816" s="93">
        <v>66</v>
      </c>
      <c r="G9816" s="93">
        <v>36</v>
      </c>
      <c r="H9816" s="93">
        <v>30</v>
      </c>
      <c r="I9816" s="93">
        <v>85</v>
      </c>
      <c r="J9816" s="93">
        <v>21</v>
      </c>
      <c r="K9816" s="93">
        <v>7</v>
      </c>
      <c r="L9816" s="93">
        <v>14</v>
      </c>
    </row>
    <row r="9817" spans="1:12" x14ac:dyDescent="0.15">
      <c r="A9817">
        <v>16</v>
      </c>
      <c r="B9817" s="93">
        <v>32</v>
      </c>
      <c r="C9817" s="93">
        <v>17</v>
      </c>
      <c r="D9817" s="93">
        <v>15</v>
      </c>
      <c r="E9817" s="93">
        <v>51</v>
      </c>
      <c r="F9817" s="93">
        <v>48</v>
      </c>
      <c r="G9817" s="93">
        <v>27</v>
      </c>
      <c r="H9817" s="93">
        <v>21</v>
      </c>
      <c r="I9817" s="93">
        <v>86</v>
      </c>
      <c r="J9817" s="93">
        <v>22</v>
      </c>
      <c r="K9817" s="93">
        <v>10</v>
      </c>
      <c r="L9817" s="93">
        <v>12</v>
      </c>
    </row>
    <row r="9818" spans="1:12" x14ac:dyDescent="0.15">
      <c r="A9818">
        <v>17</v>
      </c>
      <c r="B9818" s="93">
        <v>49</v>
      </c>
      <c r="C9818" s="93">
        <v>25</v>
      </c>
      <c r="D9818" s="93">
        <v>24</v>
      </c>
      <c r="E9818" s="93">
        <v>52</v>
      </c>
      <c r="F9818" s="93">
        <v>65</v>
      </c>
      <c r="G9818" s="93">
        <v>37</v>
      </c>
      <c r="H9818" s="93">
        <v>28</v>
      </c>
      <c r="I9818" s="93">
        <v>87</v>
      </c>
      <c r="J9818" s="93">
        <v>14</v>
      </c>
      <c r="K9818" s="93">
        <v>7</v>
      </c>
      <c r="L9818" s="93">
        <v>7</v>
      </c>
    </row>
    <row r="9819" spans="1:12" x14ac:dyDescent="0.15">
      <c r="A9819">
        <v>18</v>
      </c>
      <c r="B9819" s="93">
        <v>43</v>
      </c>
      <c r="C9819" s="93">
        <v>24</v>
      </c>
      <c r="D9819" s="93">
        <v>19</v>
      </c>
      <c r="E9819" s="93">
        <v>53</v>
      </c>
      <c r="F9819" s="93">
        <v>51</v>
      </c>
      <c r="G9819" s="93">
        <v>28</v>
      </c>
      <c r="H9819" s="93">
        <v>23</v>
      </c>
      <c r="I9819" s="93">
        <v>88</v>
      </c>
      <c r="J9819" s="93">
        <v>13</v>
      </c>
      <c r="K9819" s="93">
        <v>4</v>
      </c>
      <c r="L9819" s="93">
        <v>9</v>
      </c>
    </row>
    <row r="9820" spans="1:12" x14ac:dyDescent="0.15">
      <c r="A9820">
        <v>19</v>
      </c>
      <c r="B9820" s="93">
        <v>40</v>
      </c>
      <c r="C9820" s="93">
        <v>18</v>
      </c>
      <c r="D9820" s="93">
        <v>22</v>
      </c>
      <c r="E9820" s="93">
        <v>54</v>
      </c>
      <c r="F9820" s="93">
        <v>50</v>
      </c>
      <c r="G9820" s="93">
        <v>23</v>
      </c>
      <c r="H9820" s="93">
        <v>27</v>
      </c>
      <c r="I9820" s="93">
        <v>89</v>
      </c>
      <c r="J9820" s="93">
        <v>10</v>
      </c>
      <c r="K9820" s="93">
        <v>4</v>
      </c>
      <c r="L9820" s="93">
        <v>6</v>
      </c>
    </row>
    <row r="9821" spans="1:12" x14ac:dyDescent="0.15">
      <c r="A9821" t="s">
        <v>432</v>
      </c>
      <c r="B9821" s="93">
        <v>163</v>
      </c>
      <c r="C9821" s="93">
        <v>90</v>
      </c>
      <c r="D9821" s="93">
        <v>73</v>
      </c>
      <c r="E9821" s="93" t="s">
        <v>433</v>
      </c>
      <c r="F9821" s="93">
        <v>190</v>
      </c>
      <c r="G9821" s="93">
        <v>105</v>
      </c>
      <c r="H9821" s="93">
        <v>85</v>
      </c>
      <c r="I9821" s="93" t="s">
        <v>434</v>
      </c>
      <c r="J9821" s="93">
        <v>26</v>
      </c>
      <c r="K9821" s="93">
        <v>8</v>
      </c>
      <c r="L9821" s="93">
        <v>18</v>
      </c>
    </row>
    <row r="9822" spans="1:12" x14ac:dyDescent="0.15">
      <c r="A9822">
        <v>20</v>
      </c>
      <c r="B9822" s="93">
        <v>41</v>
      </c>
      <c r="C9822" s="93">
        <v>16</v>
      </c>
      <c r="D9822" s="93">
        <v>25</v>
      </c>
      <c r="E9822" s="93">
        <v>55</v>
      </c>
      <c r="F9822" s="93">
        <v>42</v>
      </c>
      <c r="G9822" s="93">
        <v>27</v>
      </c>
      <c r="H9822" s="93">
        <v>15</v>
      </c>
      <c r="I9822" s="93">
        <v>90</v>
      </c>
      <c r="J9822" s="93">
        <v>7</v>
      </c>
      <c r="K9822" s="93">
        <v>1</v>
      </c>
      <c r="L9822" s="93">
        <v>6</v>
      </c>
    </row>
    <row r="9823" spans="1:12" x14ac:dyDescent="0.15">
      <c r="A9823">
        <v>21</v>
      </c>
      <c r="B9823" s="93">
        <v>31</v>
      </c>
      <c r="C9823" s="93">
        <v>23</v>
      </c>
      <c r="D9823" s="93">
        <v>8</v>
      </c>
      <c r="E9823" s="93">
        <v>56</v>
      </c>
      <c r="F9823" s="93">
        <v>43</v>
      </c>
      <c r="G9823" s="93">
        <v>24</v>
      </c>
      <c r="H9823" s="93">
        <v>19</v>
      </c>
      <c r="I9823" s="93">
        <v>91</v>
      </c>
      <c r="J9823" s="93">
        <v>9</v>
      </c>
      <c r="K9823" s="93">
        <v>5</v>
      </c>
      <c r="L9823" s="93">
        <v>4</v>
      </c>
    </row>
    <row r="9824" spans="1:12" x14ac:dyDescent="0.15">
      <c r="A9824">
        <v>22</v>
      </c>
      <c r="B9824" s="93">
        <v>35</v>
      </c>
      <c r="C9824" s="93">
        <v>19</v>
      </c>
      <c r="D9824" s="93">
        <v>16</v>
      </c>
      <c r="E9824" s="93">
        <v>57</v>
      </c>
      <c r="F9824" s="93">
        <v>38</v>
      </c>
      <c r="G9824" s="93">
        <v>17</v>
      </c>
      <c r="H9824" s="93">
        <v>21</v>
      </c>
      <c r="I9824" s="93">
        <v>92</v>
      </c>
      <c r="J9824" s="93">
        <v>3</v>
      </c>
      <c r="K9824" s="93">
        <v>1</v>
      </c>
      <c r="L9824" s="93">
        <v>2</v>
      </c>
    </row>
    <row r="9825" spans="1:12" x14ac:dyDescent="0.15">
      <c r="A9825">
        <v>23</v>
      </c>
      <c r="B9825" s="93">
        <v>33</v>
      </c>
      <c r="C9825" s="93">
        <v>17</v>
      </c>
      <c r="D9825" s="93">
        <v>16</v>
      </c>
      <c r="E9825" s="93">
        <v>58</v>
      </c>
      <c r="F9825" s="93">
        <v>38</v>
      </c>
      <c r="G9825" s="93">
        <v>18</v>
      </c>
      <c r="H9825" s="93">
        <v>20</v>
      </c>
      <c r="I9825" s="93">
        <v>93</v>
      </c>
      <c r="J9825" s="93">
        <v>5</v>
      </c>
      <c r="K9825" s="93">
        <v>1</v>
      </c>
      <c r="L9825" s="93">
        <v>4</v>
      </c>
    </row>
    <row r="9826" spans="1:12" x14ac:dyDescent="0.15">
      <c r="A9826">
        <v>24</v>
      </c>
      <c r="B9826" s="93">
        <v>23</v>
      </c>
      <c r="C9826" s="93">
        <v>15</v>
      </c>
      <c r="D9826" s="93">
        <v>8</v>
      </c>
      <c r="E9826" s="93">
        <v>59</v>
      </c>
      <c r="F9826" s="93">
        <v>29</v>
      </c>
      <c r="G9826" s="93">
        <v>19</v>
      </c>
      <c r="H9826" s="93">
        <v>10</v>
      </c>
      <c r="I9826" s="93">
        <v>94</v>
      </c>
      <c r="J9826" s="93">
        <v>2</v>
      </c>
      <c r="K9826" s="93">
        <v>0</v>
      </c>
      <c r="L9826" s="93">
        <v>2</v>
      </c>
    </row>
    <row r="9827" spans="1:12" x14ac:dyDescent="0.15">
      <c r="A9827" t="s">
        <v>435</v>
      </c>
      <c r="B9827" s="93">
        <v>134</v>
      </c>
      <c r="C9827" s="93">
        <v>73</v>
      </c>
      <c r="D9827" s="93">
        <v>61</v>
      </c>
      <c r="E9827" s="93" t="s">
        <v>436</v>
      </c>
      <c r="F9827" s="93">
        <v>155</v>
      </c>
      <c r="G9827" s="93">
        <v>77</v>
      </c>
      <c r="H9827" s="93">
        <v>78</v>
      </c>
      <c r="I9827" s="93" t="s">
        <v>437</v>
      </c>
      <c r="J9827" s="93">
        <v>3</v>
      </c>
      <c r="K9827" s="93">
        <v>0</v>
      </c>
      <c r="L9827" s="93">
        <v>3</v>
      </c>
    </row>
    <row r="9828" spans="1:12" x14ac:dyDescent="0.15">
      <c r="A9828">
        <v>25</v>
      </c>
      <c r="B9828" s="93">
        <v>37</v>
      </c>
      <c r="C9828" s="93">
        <v>24</v>
      </c>
      <c r="D9828" s="93">
        <v>13</v>
      </c>
      <c r="E9828" s="93">
        <v>60</v>
      </c>
      <c r="F9828" s="93">
        <v>28</v>
      </c>
      <c r="G9828" s="93">
        <v>11</v>
      </c>
      <c r="H9828" s="93">
        <v>17</v>
      </c>
      <c r="I9828" s="93">
        <v>95</v>
      </c>
      <c r="J9828" s="93">
        <v>0</v>
      </c>
      <c r="K9828" s="93">
        <v>0</v>
      </c>
      <c r="L9828" s="93">
        <v>0</v>
      </c>
    </row>
    <row r="9829" spans="1:12" x14ac:dyDescent="0.15">
      <c r="A9829">
        <v>26</v>
      </c>
      <c r="B9829" s="93">
        <v>13</v>
      </c>
      <c r="C9829" s="93">
        <v>5</v>
      </c>
      <c r="D9829" s="93">
        <v>8</v>
      </c>
      <c r="E9829" s="93">
        <v>61</v>
      </c>
      <c r="F9829" s="93">
        <v>36</v>
      </c>
      <c r="G9829" s="93">
        <v>25</v>
      </c>
      <c r="H9829" s="93">
        <v>11</v>
      </c>
      <c r="I9829" s="93">
        <v>96</v>
      </c>
      <c r="J9829" s="93">
        <v>1</v>
      </c>
      <c r="K9829" s="93">
        <v>0</v>
      </c>
      <c r="L9829" s="93">
        <v>1</v>
      </c>
    </row>
    <row r="9830" spans="1:12" x14ac:dyDescent="0.15">
      <c r="A9830">
        <v>27</v>
      </c>
      <c r="B9830" s="93">
        <v>30</v>
      </c>
      <c r="C9830" s="93">
        <v>17</v>
      </c>
      <c r="D9830" s="93">
        <v>13</v>
      </c>
      <c r="E9830" s="93">
        <v>62</v>
      </c>
      <c r="F9830" s="93">
        <v>31</v>
      </c>
      <c r="G9830" s="93">
        <v>15</v>
      </c>
      <c r="H9830" s="93">
        <v>16</v>
      </c>
      <c r="I9830" s="93">
        <v>97</v>
      </c>
      <c r="J9830" s="93">
        <v>0</v>
      </c>
      <c r="K9830" s="93">
        <v>0</v>
      </c>
      <c r="L9830" s="93">
        <v>0</v>
      </c>
    </row>
    <row r="9831" spans="1:12" x14ac:dyDescent="0.15">
      <c r="A9831">
        <v>28</v>
      </c>
      <c r="B9831" s="93">
        <v>33</v>
      </c>
      <c r="C9831" s="93">
        <v>20</v>
      </c>
      <c r="D9831" s="93">
        <v>13</v>
      </c>
      <c r="E9831" s="93">
        <v>63</v>
      </c>
      <c r="F9831" s="93">
        <v>25</v>
      </c>
      <c r="G9831" s="93">
        <v>9</v>
      </c>
      <c r="H9831" s="93">
        <v>16</v>
      </c>
      <c r="I9831" s="93">
        <v>98</v>
      </c>
      <c r="J9831" s="93">
        <v>1</v>
      </c>
      <c r="K9831" s="93">
        <v>0</v>
      </c>
      <c r="L9831" s="93">
        <v>1</v>
      </c>
    </row>
    <row r="9832" spans="1:12" x14ac:dyDescent="0.15">
      <c r="A9832">
        <v>29</v>
      </c>
      <c r="B9832" s="93">
        <v>21</v>
      </c>
      <c r="C9832" s="93">
        <v>7</v>
      </c>
      <c r="D9832" s="93">
        <v>14</v>
      </c>
      <c r="E9832" s="93">
        <v>64</v>
      </c>
      <c r="F9832" s="93">
        <v>35</v>
      </c>
      <c r="G9832" s="93">
        <v>17</v>
      </c>
      <c r="H9832" s="93">
        <v>18</v>
      </c>
      <c r="I9832" s="93">
        <v>99</v>
      </c>
      <c r="J9832" s="93">
        <v>1</v>
      </c>
      <c r="K9832" s="93">
        <v>0</v>
      </c>
      <c r="L9832" s="93">
        <v>1</v>
      </c>
    </row>
    <row r="9833" spans="1:12" x14ac:dyDescent="0.15">
      <c r="A9833" t="s">
        <v>438</v>
      </c>
      <c r="B9833" s="93">
        <v>127</v>
      </c>
      <c r="C9833" s="93">
        <v>69</v>
      </c>
      <c r="D9833" s="93">
        <v>58</v>
      </c>
      <c r="E9833" s="93" t="s">
        <v>439</v>
      </c>
      <c r="F9833" s="93">
        <v>198</v>
      </c>
      <c r="G9833" s="93">
        <v>94</v>
      </c>
      <c r="H9833" s="93">
        <v>104</v>
      </c>
      <c r="I9833" s="93" t="s">
        <v>440</v>
      </c>
      <c r="J9833" s="93">
        <v>1</v>
      </c>
      <c r="K9833" s="93">
        <v>0</v>
      </c>
      <c r="L9833" s="93">
        <v>1</v>
      </c>
    </row>
    <row r="9834" spans="1:12" x14ac:dyDescent="0.15">
      <c r="A9834">
        <v>30</v>
      </c>
      <c r="B9834" s="93">
        <v>26</v>
      </c>
      <c r="C9834" s="93">
        <v>10</v>
      </c>
      <c r="D9834" s="93">
        <v>16</v>
      </c>
      <c r="E9834" s="93">
        <v>65</v>
      </c>
      <c r="F9834" s="93">
        <v>40</v>
      </c>
      <c r="G9834" s="93">
        <v>26</v>
      </c>
      <c r="H9834" s="93">
        <v>14</v>
      </c>
      <c r="I9834" s="93">
        <v>100</v>
      </c>
      <c r="J9834" s="93">
        <v>1</v>
      </c>
      <c r="K9834" s="93">
        <v>0</v>
      </c>
      <c r="L9834" s="93">
        <v>1</v>
      </c>
    </row>
    <row r="9835" spans="1:12" x14ac:dyDescent="0.15">
      <c r="A9835">
        <v>31</v>
      </c>
      <c r="B9835" s="93">
        <v>23</v>
      </c>
      <c r="C9835" s="93">
        <v>11</v>
      </c>
      <c r="D9835" s="93">
        <v>12</v>
      </c>
      <c r="E9835" s="93">
        <v>66</v>
      </c>
      <c r="F9835" s="93">
        <v>36</v>
      </c>
      <c r="G9835" s="93">
        <v>15</v>
      </c>
      <c r="H9835" s="93">
        <v>21</v>
      </c>
      <c r="I9835" s="93">
        <v>101</v>
      </c>
      <c r="J9835" s="93">
        <v>0</v>
      </c>
      <c r="K9835" s="93">
        <v>0</v>
      </c>
      <c r="L9835" s="93">
        <v>0</v>
      </c>
    </row>
    <row r="9836" spans="1:12" x14ac:dyDescent="0.15">
      <c r="A9836">
        <v>32</v>
      </c>
      <c r="B9836" s="93">
        <v>23</v>
      </c>
      <c r="C9836" s="93">
        <v>18</v>
      </c>
      <c r="D9836" s="93">
        <v>5</v>
      </c>
      <c r="E9836" s="93">
        <v>67</v>
      </c>
      <c r="F9836" s="93">
        <v>38</v>
      </c>
      <c r="G9836" s="93">
        <v>18</v>
      </c>
      <c r="H9836" s="93">
        <v>20</v>
      </c>
      <c r="I9836" s="93">
        <v>102</v>
      </c>
      <c r="J9836" s="93">
        <v>0</v>
      </c>
      <c r="K9836" s="93">
        <v>0</v>
      </c>
      <c r="L9836" s="93">
        <v>0</v>
      </c>
    </row>
    <row r="9837" spans="1:12" x14ac:dyDescent="0.15">
      <c r="A9837">
        <v>33</v>
      </c>
      <c r="B9837" s="93">
        <v>29</v>
      </c>
      <c r="C9837" s="93">
        <v>11</v>
      </c>
      <c r="D9837" s="93">
        <v>18</v>
      </c>
      <c r="E9837" s="93">
        <v>68</v>
      </c>
      <c r="F9837" s="93">
        <v>48</v>
      </c>
      <c r="G9837" s="93">
        <v>20</v>
      </c>
      <c r="H9837" s="93">
        <v>28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 x14ac:dyDescent="0.15">
      <c r="A9838">
        <v>34</v>
      </c>
      <c r="B9838" s="93">
        <v>26</v>
      </c>
      <c r="C9838" s="93">
        <v>19</v>
      </c>
      <c r="D9838" s="93">
        <v>7</v>
      </c>
      <c r="E9838" s="93">
        <v>69</v>
      </c>
      <c r="F9838" s="93">
        <v>36</v>
      </c>
      <c r="G9838" s="93">
        <v>15</v>
      </c>
      <c r="H9838" s="93">
        <v>21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216</v>
      </c>
      <c r="C9841" s="93" t="s">
        <v>272</v>
      </c>
      <c r="D9841" s="93">
        <v>442</v>
      </c>
      <c r="E9841" s="93" t="s">
        <v>273</v>
      </c>
      <c r="F9841" s="93">
        <v>1062</v>
      </c>
      <c r="G9841" s="93" t="s">
        <v>272</v>
      </c>
      <c r="H9841" s="93">
        <v>1992</v>
      </c>
      <c r="I9841" s="93" t="s">
        <v>273</v>
      </c>
      <c r="J9841" s="93">
        <v>409</v>
      </c>
      <c r="K9841" s="93" t="s">
        <v>272</v>
      </c>
      <c r="L9841" s="93">
        <v>879</v>
      </c>
    </row>
    <row r="9842" spans="1:12" x14ac:dyDescent="0.15">
      <c r="A9842" t="s">
        <v>274</v>
      </c>
      <c r="B9842" s="93">
        <v>226</v>
      </c>
      <c r="C9842" s="93" t="s">
        <v>662</v>
      </c>
      <c r="D9842" s="93">
        <v>0.13341382432840326</v>
      </c>
      <c r="E9842" s="93" t="s">
        <v>274</v>
      </c>
      <c r="F9842" s="93">
        <v>930</v>
      </c>
      <c r="G9842" s="93" t="s">
        <v>662</v>
      </c>
      <c r="H9842" s="93">
        <v>0.60126773317235138</v>
      </c>
      <c r="I9842" s="93" t="s">
        <v>274</v>
      </c>
      <c r="J9842" s="93">
        <v>470</v>
      </c>
      <c r="K9842" s="93" t="s">
        <v>662</v>
      </c>
      <c r="L9842" s="93">
        <v>0.26531844249924541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44012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403</v>
      </c>
      <c r="C9847" s="93">
        <v>193</v>
      </c>
      <c r="D9847" s="93">
        <v>210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21</v>
      </c>
      <c r="C9848" s="93">
        <v>8</v>
      </c>
      <c r="D9848" s="93">
        <v>13</v>
      </c>
      <c r="E9848" s="93" t="s">
        <v>421</v>
      </c>
      <c r="F9848" s="93">
        <v>32</v>
      </c>
      <c r="G9848" s="93">
        <v>16</v>
      </c>
      <c r="H9848" s="93">
        <v>16</v>
      </c>
      <c r="I9848" s="93" t="s">
        <v>422</v>
      </c>
      <c r="J9848" s="93">
        <v>17</v>
      </c>
      <c r="K9848" s="93">
        <v>10</v>
      </c>
      <c r="L9848" s="93">
        <v>7</v>
      </c>
    </row>
    <row r="9849" spans="1:12" x14ac:dyDescent="0.15">
      <c r="A9849">
        <v>0</v>
      </c>
      <c r="B9849" s="93">
        <v>8</v>
      </c>
      <c r="C9849" s="93">
        <v>2</v>
      </c>
      <c r="D9849" s="93">
        <v>6</v>
      </c>
      <c r="E9849" s="93">
        <v>35</v>
      </c>
      <c r="F9849" s="93">
        <v>5</v>
      </c>
      <c r="G9849" s="93">
        <v>2</v>
      </c>
      <c r="H9849" s="93">
        <v>3</v>
      </c>
      <c r="I9849" s="93">
        <v>70</v>
      </c>
      <c r="J9849" s="93">
        <v>4</v>
      </c>
      <c r="K9849" s="93">
        <v>1</v>
      </c>
      <c r="L9849" s="93">
        <v>3</v>
      </c>
    </row>
    <row r="9850" spans="1:12" x14ac:dyDescent="0.15">
      <c r="A9850">
        <v>1</v>
      </c>
      <c r="B9850" s="93">
        <v>3</v>
      </c>
      <c r="C9850" s="93">
        <v>1</v>
      </c>
      <c r="D9850" s="93">
        <v>2</v>
      </c>
      <c r="E9850" s="93">
        <v>36</v>
      </c>
      <c r="F9850" s="93">
        <v>3</v>
      </c>
      <c r="G9850" s="93">
        <v>2</v>
      </c>
      <c r="H9850" s="93">
        <v>1</v>
      </c>
      <c r="I9850" s="93">
        <v>71</v>
      </c>
      <c r="J9850" s="93">
        <v>3</v>
      </c>
      <c r="K9850" s="93">
        <v>1</v>
      </c>
      <c r="L9850" s="93">
        <v>2</v>
      </c>
    </row>
    <row r="9851" spans="1:12" x14ac:dyDescent="0.15">
      <c r="A9851">
        <v>2</v>
      </c>
      <c r="B9851" s="93">
        <v>4</v>
      </c>
      <c r="C9851" s="93">
        <v>2</v>
      </c>
      <c r="D9851" s="93">
        <v>2</v>
      </c>
      <c r="E9851" s="93">
        <v>37</v>
      </c>
      <c r="F9851" s="93">
        <v>7</v>
      </c>
      <c r="G9851" s="93">
        <v>3</v>
      </c>
      <c r="H9851" s="93">
        <v>4</v>
      </c>
      <c r="I9851" s="93">
        <v>72</v>
      </c>
      <c r="J9851" s="93">
        <v>4</v>
      </c>
      <c r="K9851" s="93">
        <v>3</v>
      </c>
      <c r="L9851" s="93">
        <v>1</v>
      </c>
    </row>
    <row r="9852" spans="1:12" x14ac:dyDescent="0.15">
      <c r="A9852">
        <v>3</v>
      </c>
      <c r="B9852" s="93">
        <v>6</v>
      </c>
      <c r="C9852" s="93">
        <v>3</v>
      </c>
      <c r="D9852" s="93">
        <v>3</v>
      </c>
      <c r="E9852" s="93">
        <v>38</v>
      </c>
      <c r="F9852" s="93">
        <v>9</v>
      </c>
      <c r="G9852" s="93">
        <v>3</v>
      </c>
      <c r="H9852" s="93">
        <v>6</v>
      </c>
      <c r="I9852" s="93">
        <v>73</v>
      </c>
      <c r="J9852" s="93">
        <v>4</v>
      </c>
      <c r="K9852" s="93">
        <v>3</v>
      </c>
      <c r="L9852" s="93">
        <v>1</v>
      </c>
    </row>
    <row r="9853" spans="1:12" x14ac:dyDescent="0.15">
      <c r="A9853">
        <v>4</v>
      </c>
      <c r="B9853" s="93">
        <v>0</v>
      </c>
      <c r="C9853" s="93">
        <v>0</v>
      </c>
      <c r="D9853" s="93">
        <v>0</v>
      </c>
      <c r="E9853" s="93">
        <v>39</v>
      </c>
      <c r="F9853" s="93">
        <v>8</v>
      </c>
      <c r="G9853" s="93">
        <v>6</v>
      </c>
      <c r="H9853" s="93">
        <v>2</v>
      </c>
      <c r="I9853" s="93">
        <v>74</v>
      </c>
      <c r="J9853" s="93">
        <v>2</v>
      </c>
      <c r="K9853" s="93">
        <v>2</v>
      </c>
      <c r="L9853" s="93">
        <v>0</v>
      </c>
    </row>
    <row r="9854" spans="1:12" x14ac:dyDescent="0.15">
      <c r="A9854" t="s">
        <v>423</v>
      </c>
      <c r="B9854" s="93">
        <v>20</v>
      </c>
      <c r="C9854" s="93">
        <v>12</v>
      </c>
      <c r="D9854" s="93">
        <v>8</v>
      </c>
      <c r="E9854" s="93" t="s">
        <v>424</v>
      </c>
      <c r="F9854" s="93">
        <v>26</v>
      </c>
      <c r="G9854" s="93">
        <v>16</v>
      </c>
      <c r="H9854" s="93">
        <v>10</v>
      </c>
      <c r="I9854" s="93" t="s">
        <v>425</v>
      </c>
      <c r="J9854" s="93">
        <v>11</v>
      </c>
      <c r="K9854" s="93">
        <v>4</v>
      </c>
      <c r="L9854" s="93">
        <v>7</v>
      </c>
    </row>
    <row r="9855" spans="1:12" x14ac:dyDescent="0.15">
      <c r="A9855">
        <v>5</v>
      </c>
      <c r="B9855" s="93">
        <v>6</v>
      </c>
      <c r="C9855" s="93">
        <v>4</v>
      </c>
      <c r="D9855" s="93">
        <v>2</v>
      </c>
      <c r="E9855" s="93">
        <v>40</v>
      </c>
      <c r="F9855" s="93">
        <v>8</v>
      </c>
      <c r="G9855" s="93">
        <v>5</v>
      </c>
      <c r="H9855" s="93">
        <v>3</v>
      </c>
      <c r="I9855" s="93">
        <v>75</v>
      </c>
      <c r="J9855" s="93">
        <v>1</v>
      </c>
      <c r="K9855" s="93">
        <v>0</v>
      </c>
      <c r="L9855" s="93">
        <v>1</v>
      </c>
    </row>
    <row r="9856" spans="1:12" x14ac:dyDescent="0.15">
      <c r="A9856">
        <v>6</v>
      </c>
      <c r="B9856" s="93">
        <v>4</v>
      </c>
      <c r="C9856" s="93">
        <v>2</v>
      </c>
      <c r="D9856" s="93">
        <v>2</v>
      </c>
      <c r="E9856" s="93">
        <v>41</v>
      </c>
      <c r="F9856" s="93">
        <v>3</v>
      </c>
      <c r="G9856" s="93">
        <v>3</v>
      </c>
      <c r="H9856" s="93">
        <v>0</v>
      </c>
      <c r="I9856" s="93">
        <v>76</v>
      </c>
      <c r="J9856" s="93">
        <v>3</v>
      </c>
      <c r="K9856" s="93">
        <v>2</v>
      </c>
      <c r="L9856" s="93">
        <v>1</v>
      </c>
    </row>
    <row r="9857" spans="1:12" x14ac:dyDescent="0.15">
      <c r="A9857">
        <v>7</v>
      </c>
      <c r="B9857" s="93">
        <v>3</v>
      </c>
      <c r="C9857" s="93">
        <v>1</v>
      </c>
      <c r="D9857" s="93">
        <v>2</v>
      </c>
      <c r="E9857" s="93">
        <v>42</v>
      </c>
      <c r="F9857" s="93">
        <v>8</v>
      </c>
      <c r="G9857" s="93">
        <v>5</v>
      </c>
      <c r="H9857" s="93">
        <v>3</v>
      </c>
      <c r="I9857" s="93">
        <v>77</v>
      </c>
      <c r="J9857" s="93">
        <v>2</v>
      </c>
      <c r="K9857" s="93">
        <v>0</v>
      </c>
      <c r="L9857" s="93">
        <v>2</v>
      </c>
    </row>
    <row r="9858" spans="1:12" x14ac:dyDescent="0.15">
      <c r="A9858">
        <v>8</v>
      </c>
      <c r="B9858" s="93">
        <v>1</v>
      </c>
      <c r="C9858" s="93">
        <v>1</v>
      </c>
      <c r="D9858" s="93">
        <v>0</v>
      </c>
      <c r="E9858" s="93">
        <v>43</v>
      </c>
      <c r="F9858" s="93">
        <v>5</v>
      </c>
      <c r="G9858" s="93">
        <v>2</v>
      </c>
      <c r="H9858" s="93">
        <v>3</v>
      </c>
      <c r="I9858" s="93">
        <v>78</v>
      </c>
      <c r="J9858" s="93">
        <v>2</v>
      </c>
      <c r="K9858" s="93">
        <v>1</v>
      </c>
      <c r="L9858" s="93">
        <v>1</v>
      </c>
    </row>
    <row r="9859" spans="1:12" x14ac:dyDescent="0.15">
      <c r="A9859">
        <v>9</v>
      </c>
      <c r="B9859" s="93">
        <v>6</v>
      </c>
      <c r="C9859" s="93">
        <v>4</v>
      </c>
      <c r="D9859" s="93">
        <v>2</v>
      </c>
      <c r="E9859" s="93">
        <v>44</v>
      </c>
      <c r="F9859" s="93">
        <v>2</v>
      </c>
      <c r="G9859" s="93">
        <v>1</v>
      </c>
      <c r="H9859" s="93">
        <v>1</v>
      </c>
      <c r="I9859" s="93">
        <v>79</v>
      </c>
      <c r="J9859" s="93">
        <v>3</v>
      </c>
      <c r="K9859" s="93">
        <v>1</v>
      </c>
      <c r="L9859" s="93">
        <v>2</v>
      </c>
    </row>
    <row r="9860" spans="1:12" x14ac:dyDescent="0.15">
      <c r="A9860" t="s">
        <v>426</v>
      </c>
      <c r="B9860" s="93">
        <v>21</v>
      </c>
      <c r="C9860" s="93">
        <v>10</v>
      </c>
      <c r="D9860" s="93">
        <v>11</v>
      </c>
      <c r="E9860" s="93" t="s">
        <v>427</v>
      </c>
      <c r="F9860" s="93">
        <v>23</v>
      </c>
      <c r="G9860" s="93">
        <v>11</v>
      </c>
      <c r="H9860" s="93">
        <v>12</v>
      </c>
      <c r="I9860" s="93" t="s">
        <v>428</v>
      </c>
      <c r="J9860" s="93">
        <v>10</v>
      </c>
      <c r="K9860" s="93">
        <v>2</v>
      </c>
      <c r="L9860" s="93">
        <v>8</v>
      </c>
    </row>
    <row r="9861" spans="1:12" x14ac:dyDescent="0.15">
      <c r="A9861">
        <v>10</v>
      </c>
      <c r="B9861" s="93">
        <v>5</v>
      </c>
      <c r="C9861" s="93">
        <v>3</v>
      </c>
      <c r="D9861" s="93">
        <v>2</v>
      </c>
      <c r="E9861" s="93">
        <v>45</v>
      </c>
      <c r="F9861" s="93">
        <v>7</v>
      </c>
      <c r="G9861" s="93">
        <v>2</v>
      </c>
      <c r="H9861" s="93">
        <v>5</v>
      </c>
      <c r="I9861" s="93">
        <v>80</v>
      </c>
      <c r="J9861" s="93">
        <v>3</v>
      </c>
      <c r="K9861" s="93">
        <v>0</v>
      </c>
      <c r="L9861" s="93">
        <v>3</v>
      </c>
    </row>
    <row r="9862" spans="1:12" x14ac:dyDescent="0.15">
      <c r="A9862">
        <v>11</v>
      </c>
      <c r="B9862" s="93">
        <v>7</v>
      </c>
      <c r="C9862" s="93">
        <v>2</v>
      </c>
      <c r="D9862" s="93">
        <v>5</v>
      </c>
      <c r="E9862" s="93">
        <v>46</v>
      </c>
      <c r="F9862" s="93">
        <v>4</v>
      </c>
      <c r="G9862" s="93">
        <v>2</v>
      </c>
      <c r="H9862" s="93">
        <v>2</v>
      </c>
      <c r="I9862" s="93">
        <v>81</v>
      </c>
      <c r="J9862" s="93">
        <v>0</v>
      </c>
      <c r="K9862" s="93">
        <v>0</v>
      </c>
      <c r="L9862" s="93">
        <v>0</v>
      </c>
    </row>
    <row r="9863" spans="1:12" x14ac:dyDescent="0.15">
      <c r="A9863">
        <v>12</v>
      </c>
      <c r="B9863" s="93">
        <v>3</v>
      </c>
      <c r="C9863" s="93">
        <v>2</v>
      </c>
      <c r="D9863" s="93">
        <v>1</v>
      </c>
      <c r="E9863" s="93">
        <v>47</v>
      </c>
      <c r="F9863" s="93">
        <v>4</v>
      </c>
      <c r="G9863" s="93">
        <v>2</v>
      </c>
      <c r="H9863" s="93">
        <v>2</v>
      </c>
      <c r="I9863" s="93">
        <v>82</v>
      </c>
      <c r="J9863" s="93">
        <v>4</v>
      </c>
      <c r="K9863" s="93">
        <v>2</v>
      </c>
      <c r="L9863" s="93">
        <v>2</v>
      </c>
    </row>
    <row r="9864" spans="1:12" x14ac:dyDescent="0.15">
      <c r="A9864">
        <v>13</v>
      </c>
      <c r="B9864" s="93">
        <v>5</v>
      </c>
      <c r="C9864" s="93">
        <v>2</v>
      </c>
      <c r="D9864" s="93">
        <v>3</v>
      </c>
      <c r="E9864" s="93">
        <v>48</v>
      </c>
      <c r="F9864" s="93">
        <v>5</v>
      </c>
      <c r="G9864" s="93">
        <v>4</v>
      </c>
      <c r="H9864" s="93">
        <v>1</v>
      </c>
      <c r="I9864" s="93">
        <v>83</v>
      </c>
      <c r="J9864" s="93">
        <v>0</v>
      </c>
      <c r="K9864" s="93">
        <v>0</v>
      </c>
      <c r="L9864" s="93">
        <v>0</v>
      </c>
    </row>
    <row r="9865" spans="1:12" x14ac:dyDescent="0.15">
      <c r="A9865">
        <v>14</v>
      </c>
      <c r="B9865" s="93">
        <v>1</v>
      </c>
      <c r="C9865" s="93">
        <v>1</v>
      </c>
      <c r="D9865" s="93">
        <v>0</v>
      </c>
      <c r="E9865" s="93">
        <v>49</v>
      </c>
      <c r="F9865" s="93">
        <v>3</v>
      </c>
      <c r="G9865" s="93">
        <v>1</v>
      </c>
      <c r="H9865" s="93">
        <v>2</v>
      </c>
      <c r="I9865" s="93">
        <v>84</v>
      </c>
      <c r="J9865" s="93">
        <v>3</v>
      </c>
      <c r="K9865" s="93">
        <v>0</v>
      </c>
      <c r="L9865" s="93">
        <v>3</v>
      </c>
    </row>
    <row r="9866" spans="1:12" x14ac:dyDescent="0.15">
      <c r="A9866" t="s">
        <v>429</v>
      </c>
      <c r="B9866" s="93">
        <v>14</v>
      </c>
      <c r="C9866" s="93">
        <v>6</v>
      </c>
      <c r="D9866" s="93">
        <v>8</v>
      </c>
      <c r="E9866" s="93" t="s">
        <v>430</v>
      </c>
      <c r="F9866" s="93">
        <v>33</v>
      </c>
      <c r="G9866" s="93">
        <v>17</v>
      </c>
      <c r="H9866" s="93">
        <v>16</v>
      </c>
      <c r="I9866" s="93" t="s">
        <v>431</v>
      </c>
      <c r="J9866" s="93">
        <v>9</v>
      </c>
      <c r="K9866" s="93">
        <v>2</v>
      </c>
      <c r="L9866" s="93">
        <v>7</v>
      </c>
    </row>
    <row r="9867" spans="1:12" x14ac:dyDescent="0.15">
      <c r="A9867">
        <v>15</v>
      </c>
      <c r="B9867" s="93">
        <v>3</v>
      </c>
      <c r="C9867" s="93">
        <v>0</v>
      </c>
      <c r="D9867" s="93">
        <v>3</v>
      </c>
      <c r="E9867" s="93">
        <v>50</v>
      </c>
      <c r="F9867" s="93">
        <v>11</v>
      </c>
      <c r="G9867" s="93">
        <v>7</v>
      </c>
      <c r="H9867" s="93">
        <v>4</v>
      </c>
      <c r="I9867" s="93">
        <v>85</v>
      </c>
      <c r="J9867" s="93">
        <v>1</v>
      </c>
      <c r="K9867" s="93">
        <v>0</v>
      </c>
      <c r="L9867" s="93">
        <v>1</v>
      </c>
    </row>
    <row r="9868" spans="1:12" x14ac:dyDescent="0.15">
      <c r="A9868">
        <v>16</v>
      </c>
      <c r="B9868" s="93">
        <v>1</v>
      </c>
      <c r="C9868" s="93">
        <v>0</v>
      </c>
      <c r="D9868" s="93">
        <v>1</v>
      </c>
      <c r="E9868" s="93">
        <v>51</v>
      </c>
      <c r="F9868" s="93">
        <v>6</v>
      </c>
      <c r="G9868" s="93">
        <v>2</v>
      </c>
      <c r="H9868" s="93">
        <v>4</v>
      </c>
      <c r="I9868" s="93">
        <v>86</v>
      </c>
      <c r="J9868" s="93">
        <v>4</v>
      </c>
      <c r="K9868" s="93">
        <v>0</v>
      </c>
      <c r="L9868" s="93">
        <v>4</v>
      </c>
    </row>
    <row r="9869" spans="1:12" x14ac:dyDescent="0.15">
      <c r="A9869">
        <v>17</v>
      </c>
      <c r="B9869" s="93">
        <v>4</v>
      </c>
      <c r="C9869" s="93">
        <v>3</v>
      </c>
      <c r="D9869" s="93">
        <v>1</v>
      </c>
      <c r="E9869" s="93">
        <v>52</v>
      </c>
      <c r="F9869" s="93">
        <v>4</v>
      </c>
      <c r="G9869" s="93">
        <v>1</v>
      </c>
      <c r="H9869" s="93">
        <v>3</v>
      </c>
      <c r="I9869" s="93">
        <v>87</v>
      </c>
      <c r="J9869" s="93">
        <v>2</v>
      </c>
      <c r="K9869" s="93">
        <v>1</v>
      </c>
      <c r="L9869" s="93">
        <v>1</v>
      </c>
    </row>
    <row r="9870" spans="1:12" x14ac:dyDescent="0.15">
      <c r="A9870">
        <v>18</v>
      </c>
      <c r="B9870" s="93">
        <v>2</v>
      </c>
      <c r="C9870" s="93">
        <v>2</v>
      </c>
      <c r="D9870" s="93">
        <v>0</v>
      </c>
      <c r="E9870" s="93">
        <v>53</v>
      </c>
      <c r="F9870" s="93">
        <v>6</v>
      </c>
      <c r="G9870" s="93">
        <v>5</v>
      </c>
      <c r="H9870" s="93">
        <v>1</v>
      </c>
      <c r="I9870" s="93">
        <v>88</v>
      </c>
      <c r="J9870" s="93">
        <v>1</v>
      </c>
      <c r="K9870" s="93">
        <v>0</v>
      </c>
      <c r="L9870" s="93">
        <v>1</v>
      </c>
    </row>
    <row r="9871" spans="1:12" x14ac:dyDescent="0.15">
      <c r="A9871">
        <v>19</v>
      </c>
      <c r="B9871" s="93">
        <v>4</v>
      </c>
      <c r="C9871" s="93">
        <v>1</v>
      </c>
      <c r="D9871" s="93">
        <v>3</v>
      </c>
      <c r="E9871" s="93">
        <v>54</v>
      </c>
      <c r="F9871" s="93">
        <v>6</v>
      </c>
      <c r="G9871" s="93">
        <v>2</v>
      </c>
      <c r="H9871" s="93">
        <v>4</v>
      </c>
      <c r="I9871" s="93">
        <v>89</v>
      </c>
      <c r="J9871" s="93">
        <v>1</v>
      </c>
      <c r="K9871" s="93">
        <v>1</v>
      </c>
      <c r="L9871" s="93">
        <v>0</v>
      </c>
    </row>
    <row r="9872" spans="1:12" x14ac:dyDescent="0.15">
      <c r="A9872" t="s">
        <v>432</v>
      </c>
      <c r="B9872" s="93">
        <v>27</v>
      </c>
      <c r="C9872" s="93">
        <v>14</v>
      </c>
      <c r="D9872" s="93">
        <v>13</v>
      </c>
      <c r="E9872" s="93" t="s">
        <v>433</v>
      </c>
      <c r="F9872" s="93">
        <v>30</v>
      </c>
      <c r="G9872" s="93">
        <v>14</v>
      </c>
      <c r="H9872" s="93">
        <v>16</v>
      </c>
      <c r="I9872" s="93" t="s">
        <v>434</v>
      </c>
      <c r="J9872" s="93">
        <v>4</v>
      </c>
      <c r="K9872" s="93">
        <v>1</v>
      </c>
      <c r="L9872" s="93">
        <v>3</v>
      </c>
    </row>
    <row r="9873" spans="1:12" x14ac:dyDescent="0.15">
      <c r="A9873">
        <v>20</v>
      </c>
      <c r="B9873" s="93">
        <v>4</v>
      </c>
      <c r="C9873" s="93">
        <v>2</v>
      </c>
      <c r="D9873" s="93">
        <v>2</v>
      </c>
      <c r="E9873" s="93">
        <v>55</v>
      </c>
      <c r="F9873" s="93">
        <v>6</v>
      </c>
      <c r="G9873" s="93">
        <v>2</v>
      </c>
      <c r="H9873" s="93">
        <v>4</v>
      </c>
      <c r="I9873" s="93">
        <v>90</v>
      </c>
      <c r="J9873" s="93">
        <v>1</v>
      </c>
      <c r="K9873" s="93">
        <v>1</v>
      </c>
      <c r="L9873" s="93">
        <v>0</v>
      </c>
    </row>
    <row r="9874" spans="1:12" x14ac:dyDescent="0.15">
      <c r="A9874">
        <v>21</v>
      </c>
      <c r="B9874" s="93">
        <v>4</v>
      </c>
      <c r="C9874" s="93">
        <v>3</v>
      </c>
      <c r="D9874" s="93">
        <v>1</v>
      </c>
      <c r="E9874" s="93">
        <v>56</v>
      </c>
      <c r="F9874" s="93">
        <v>4</v>
      </c>
      <c r="G9874" s="93">
        <v>3</v>
      </c>
      <c r="H9874" s="93">
        <v>1</v>
      </c>
      <c r="I9874" s="93">
        <v>91</v>
      </c>
      <c r="J9874" s="93">
        <v>1</v>
      </c>
      <c r="K9874" s="93">
        <v>0</v>
      </c>
      <c r="L9874" s="93">
        <v>1</v>
      </c>
    </row>
    <row r="9875" spans="1:12" x14ac:dyDescent="0.15">
      <c r="A9875">
        <v>22</v>
      </c>
      <c r="B9875" s="93">
        <v>6</v>
      </c>
      <c r="C9875" s="93">
        <v>2</v>
      </c>
      <c r="D9875" s="93">
        <v>4</v>
      </c>
      <c r="E9875" s="93">
        <v>57</v>
      </c>
      <c r="F9875" s="93">
        <v>6</v>
      </c>
      <c r="G9875" s="93">
        <v>2</v>
      </c>
      <c r="H9875" s="93">
        <v>4</v>
      </c>
      <c r="I9875" s="93">
        <v>92</v>
      </c>
      <c r="J9875" s="93">
        <v>0</v>
      </c>
      <c r="K9875" s="93">
        <v>0</v>
      </c>
      <c r="L9875" s="93">
        <v>0</v>
      </c>
    </row>
    <row r="9876" spans="1:12" x14ac:dyDescent="0.15">
      <c r="A9876">
        <v>23</v>
      </c>
      <c r="B9876" s="93">
        <v>6</v>
      </c>
      <c r="C9876" s="93">
        <v>2</v>
      </c>
      <c r="D9876" s="93">
        <v>4</v>
      </c>
      <c r="E9876" s="93">
        <v>58</v>
      </c>
      <c r="F9876" s="93">
        <v>7</v>
      </c>
      <c r="G9876" s="93">
        <v>3</v>
      </c>
      <c r="H9876" s="93">
        <v>4</v>
      </c>
      <c r="I9876" s="93">
        <v>93</v>
      </c>
      <c r="J9876" s="93">
        <v>1</v>
      </c>
      <c r="K9876" s="93">
        <v>0</v>
      </c>
      <c r="L9876" s="93">
        <v>1</v>
      </c>
    </row>
    <row r="9877" spans="1:12" x14ac:dyDescent="0.15">
      <c r="A9877">
        <v>24</v>
      </c>
      <c r="B9877" s="93">
        <v>7</v>
      </c>
      <c r="C9877" s="93">
        <v>5</v>
      </c>
      <c r="D9877" s="93">
        <v>2</v>
      </c>
      <c r="E9877" s="93">
        <v>59</v>
      </c>
      <c r="F9877" s="93">
        <v>7</v>
      </c>
      <c r="G9877" s="93">
        <v>4</v>
      </c>
      <c r="H9877" s="93">
        <v>3</v>
      </c>
      <c r="I9877" s="93">
        <v>94</v>
      </c>
      <c r="J9877" s="93">
        <v>1</v>
      </c>
      <c r="K9877" s="93">
        <v>0</v>
      </c>
      <c r="L9877" s="93">
        <v>1</v>
      </c>
    </row>
    <row r="9878" spans="1:12" x14ac:dyDescent="0.15">
      <c r="A9878" t="s">
        <v>435</v>
      </c>
      <c r="B9878" s="93">
        <v>43</v>
      </c>
      <c r="C9878" s="93">
        <v>22</v>
      </c>
      <c r="D9878" s="93">
        <v>21</v>
      </c>
      <c r="E9878" s="93" t="s">
        <v>436</v>
      </c>
      <c r="F9878" s="93">
        <v>17</v>
      </c>
      <c r="G9878" s="93">
        <v>8</v>
      </c>
      <c r="H9878" s="93">
        <v>9</v>
      </c>
      <c r="I9878" s="93" t="s">
        <v>437</v>
      </c>
      <c r="J9878" s="93">
        <v>1</v>
      </c>
      <c r="K9878" s="93">
        <v>0</v>
      </c>
      <c r="L9878" s="93">
        <v>1</v>
      </c>
    </row>
    <row r="9879" spans="1:12" x14ac:dyDescent="0.15">
      <c r="A9879">
        <v>25</v>
      </c>
      <c r="B9879" s="93">
        <v>11</v>
      </c>
      <c r="C9879" s="93">
        <v>6</v>
      </c>
      <c r="D9879" s="93">
        <v>5</v>
      </c>
      <c r="E9879" s="93">
        <v>60</v>
      </c>
      <c r="F9879" s="93">
        <v>3</v>
      </c>
      <c r="G9879" s="93">
        <v>1</v>
      </c>
      <c r="H9879" s="93">
        <v>2</v>
      </c>
      <c r="I9879" s="93">
        <v>95</v>
      </c>
      <c r="J9879" s="93">
        <v>1</v>
      </c>
      <c r="K9879" s="93">
        <v>0</v>
      </c>
      <c r="L9879" s="93">
        <v>1</v>
      </c>
    </row>
    <row r="9880" spans="1:12" x14ac:dyDescent="0.15">
      <c r="A9880">
        <v>26</v>
      </c>
      <c r="B9880" s="93">
        <v>8</v>
      </c>
      <c r="C9880" s="93">
        <v>3</v>
      </c>
      <c r="D9880" s="93">
        <v>5</v>
      </c>
      <c r="E9880" s="93">
        <v>61</v>
      </c>
      <c r="F9880" s="93">
        <v>4</v>
      </c>
      <c r="G9880" s="93">
        <v>2</v>
      </c>
      <c r="H9880" s="93">
        <v>2</v>
      </c>
      <c r="I9880" s="93">
        <v>96</v>
      </c>
      <c r="J9880" s="93">
        <v>0</v>
      </c>
      <c r="K9880" s="93">
        <v>0</v>
      </c>
      <c r="L9880" s="93">
        <v>0</v>
      </c>
    </row>
    <row r="9881" spans="1:12" x14ac:dyDescent="0.15">
      <c r="A9881">
        <v>27</v>
      </c>
      <c r="B9881" s="93">
        <v>9</v>
      </c>
      <c r="C9881" s="93">
        <v>5</v>
      </c>
      <c r="D9881" s="93">
        <v>4</v>
      </c>
      <c r="E9881" s="93">
        <v>62</v>
      </c>
      <c r="F9881" s="93">
        <v>7</v>
      </c>
      <c r="G9881" s="93">
        <v>4</v>
      </c>
      <c r="H9881" s="93">
        <v>3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7</v>
      </c>
      <c r="C9882" s="93">
        <v>4</v>
      </c>
      <c r="D9882" s="93">
        <v>3</v>
      </c>
      <c r="E9882" s="93">
        <v>63</v>
      </c>
      <c r="F9882" s="93">
        <v>1</v>
      </c>
      <c r="G9882" s="93">
        <v>0</v>
      </c>
      <c r="H9882" s="93">
        <v>1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8</v>
      </c>
      <c r="C9883" s="93">
        <v>4</v>
      </c>
      <c r="D9883" s="93">
        <v>4</v>
      </c>
      <c r="E9883" s="93">
        <v>64</v>
      </c>
      <c r="F9883" s="93">
        <v>2</v>
      </c>
      <c r="G9883" s="93">
        <v>1</v>
      </c>
      <c r="H9883" s="93">
        <v>1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24</v>
      </c>
      <c r="C9884" s="93">
        <v>10</v>
      </c>
      <c r="D9884" s="93">
        <v>14</v>
      </c>
      <c r="E9884" s="93" t="s">
        <v>439</v>
      </c>
      <c r="F9884" s="93">
        <v>20</v>
      </c>
      <c r="G9884" s="93">
        <v>10</v>
      </c>
      <c r="H9884" s="93">
        <v>10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 x14ac:dyDescent="0.15">
      <c r="A9885">
        <v>30</v>
      </c>
      <c r="B9885" s="93">
        <v>1</v>
      </c>
      <c r="C9885" s="93">
        <v>1</v>
      </c>
      <c r="D9885" s="93">
        <v>0</v>
      </c>
      <c r="E9885" s="93">
        <v>65</v>
      </c>
      <c r="F9885" s="93">
        <v>4</v>
      </c>
      <c r="G9885" s="93">
        <v>1</v>
      </c>
      <c r="H9885" s="93">
        <v>3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5</v>
      </c>
      <c r="C9886" s="93">
        <v>3</v>
      </c>
      <c r="D9886" s="93">
        <v>2</v>
      </c>
      <c r="E9886" s="93">
        <v>66</v>
      </c>
      <c r="F9886" s="93">
        <v>2</v>
      </c>
      <c r="G9886" s="93">
        <v>0</v>
      </c>
      <c r="H9886" s="93">
        <v>2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5</v>
      </c>
      <c r="C9887" s="93">
        <v>2</v>
      </c>
      <c r="D9887" s="93">
        <v>3</v>
      </c>
      <c r="E9887" s="93">
        <v>67</v>
      </c>
      <c r="F9887" s="93">
        <v>6</v>
      </c>
      <c r="G9887" s="93">
        <v>4</v>
      </c>
      <c r="H9887" s="93">
        <v>2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7</v>
      </c>
      <c r="C9888" s="93">
        <v>3</v>
      </c>
      <c r="D9888" s="93">
        <v>4</v>
      </c>
      <c r="E9888" s="93">
        <v>68</v>
      </c>
      <c r="F9888" s="93">
        <v>6</v>
      </c>
      <c r="G9888" s="93">
        <v>4</v>
      </c>
      <c r="H9888" s="93">
        <v>2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6</v>
      </c>
      <c r="C9889" s="93">
        <v>1</v>
      </c>
      <c r="D9889" s="93">
        <v>5</v>
      </c>
      <c r="E9889" s="93">
        <v>69</v>
      </c>
      <c r="F9889" s="93">
        <v>2</v>
      </c>
      <c r="G9889" s="93">
        <v>1</v>
      </c>
      <c r="H9889" s="93">
        <v>1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30</v>
      </c>
      <c r="C9892" s="93" t="s">
        <v>272</v>
      </c>
      <c r="D9892" s="93">
        <v>62</v>
      </c>
      <c r="E9892" s="93" t="s">
        <v>273</v>
      </c>
      <c r="F9892" s="93">
        <v>134</v>
      </c>
      <c r="G9892" s="93" t="s">
        <v>272</v>
      </c>
      <c r="H9892" s="93">
        <v>269</v>
      </c>
      <c r="I9892" s="93" t="s">
        <v>273</v>
      </c>
      <c r="J9892" s="93">
        <v>29</v>
      </c>
      <c r="K9892" s="93" t="s">
        <v>272</v>
      </c>
      <c r="L9892" s="93">
        <v>72</v>
      </c>
    </row>
    <row r="9893" spans="1:12" x14ac:dyDescent="0.15">
      <c r="A9893" t="s">
        <v>274</v>
      </c>
      <c r="B9893" s="93">
        <v>32</v>
      </c>
      <c r="C9893" s="93" t="s">
        <v>662</v>
      </c>
      <c r="D9893" s="93">
        <v>0.15384615384615385</v>
      </c>
      <c r="E9893" s="93" t="s">
        <v>274</v>
      </c>
      <c r="F9893" s="93">
        <v>135</v>
      </c>
      <c r="G9893" s="93" t="s">
        <v>662</v>
      </c>
      <c r="H9893" s="93">
        <v>0.66749379652605456</v>
      </c>
      <c r="I9893" s="93" t="s">
        <v>274</v>
      </c>
      <c r="J9893" s="93">
        <v>43</v>
      </c>
      <c r="K9893" s="93" t="s">
        <v>662</v>
      </c>
      <c r="L9893" s="93">
        <v>0.17866004962779156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44012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5455</v>
      </c>
      <c r="C9898" s="93">
        <v>2780</v>
      </c>
      <c r="D9898" s="93">
        <v>2675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203</v>
      </c>
      <c r="C9899" s="93">
        <v>89</v>
      </c>
      <c r="D9899" s="93">
        <v>114</v>
      </c>
      <c r="E9899" s="93" t="s">
        <v>421</v>
      </c>
      <c r="F9899" s="93">
        <v>327</v>
      </c>
      <c r="G9899" s="93">
        <v>183</v>
      </c>
      <c r="H9899" s="93">
        <v>144</v>
      </c>
      <c r="I9899" s="93" t="s">
        <v>422</v>
      </c>
      <c r="J9899" s="93">
        <v>297</v>
      </c>
      <c r="K9899" s="93">
        <v>141</v>
      </c>
      <c r="L9899" s="93">
        <v>156</v>
      </c>
    </row>
    <row r="9900" spans="1:12" x14ac:dyDescent="0.15">
      <c r="A9900">
        <v>0</v>
      </c>
      <c r="B9900" s="93">
        <v>31</v>
      </c>
      <c r="C9900" s="93">
        <v>12</v>
      </c>
      <c r="D9900" s="93">
        <v>19</v>
      </c>
      <c r="E9900" s="93">
        <v>35</v>
      </c>
      <c r="F9900" s="93">
        <v>65</v>
      </c>
      <c r="G9900" s="93">
        <v>38</v>
      </c>
      <c r="H9900" s="93">
        <v>27</v>
      </c>
      <c r="I9900" s="93">
        <v>70</v>
      </c>
      <c r="J9900" s="93">
        <v>55</v>
      </c>
      <c r="K9900" s="93">
        <v>32</v>
      </c>
      <c r="L9900" s="93">
        <v>23</v>
      </c>
    </row>
    <row r="9901" spans="1:12" x14ac:dyDescent="0.15">
      <c r="A9901">
        <v>1</v>
      </c>
      <c r="B9901" s="93">
        <v>45</v>
      </c>
      <c r="C9901" s="93">
        <v>21</v>
      </c>
      <c r="D9901" s="93">
        <v>24</v>
      </c>
      <c r="E9901" s="93">
        <v>36</v>
      </c>
      <c r="F9901" s="93">
        <v>77</v>
      </c>
      <c r="G9901" s="93">
        <v>41</v>
      </c>
      <c r="H9901" s="93">
        <v>36</v>
      </c>
      <c r="I9901" s="93">
        <v>71</v>
      </c>
      <c r="J9901" s="93">
        <v>65</v>
      </c>
      <c r="K9901" s="93">
        <v>28</v>
      </c>
      <c r="L9901" s="93">
        <v>37</v>
      </c>
    </row>
    <row r="9902" spans="1:12" x14ac:dyDescent="0.15">
      <c r="A9902">
        <v>2</v>
      </c>
      <c r="B9902" s="93">
        <v>43</v>
      </c>
      <c r="C9902" s="93">
        <v>17</v>
      </c>
      <c r="D9902" s="93">
        <v>26</v>
      </c>
      <c r="E9902" s="93">
        <v>37</v>
      </c>
      <c r="F9902" s="93">
        <v>57</v>
      </c>
      <c r="G9902" s="93">
        <v>31</v>
      </c>
      <c r="H9902" s="93">
        <v>26</v>
      </c>
      <c r="I9902" s="93">
        <v>72</v>
      </c>
      <c r="J9902" s="93">
        <v>67</v>
      </c>
      <c r="K9902" s="93">
        <v>28</v>
      </c>
      <c r="L9902" s="93">
        <v>39</v>
      </c>
    </row>
    <row r="9903" spans="1:12" x14ac:dyDescent="0.15">
      <c r="A9903">
        <v>3</v>
      </c>
      <c r="B9903" s="93">
        <v>39</v>
      </c>
      <c r="C9903" s="93">
        <v>18</v>
      </c>
      <c r="D9903" s="93">
        <v>21</v>
      </c>
      <c r="E9903" s="93">
        <v>38</v>
      </c>
      <c r="F9903" s="93">
        <v>66</v>
      </c>
      <c r="G9903" s="93">
        <v>39</v>
      </c>
      <c r="H9903" s="93">
        <v>27</v>
      </c>
      <c r="I9903" s="93">
        <v>73</v>
      </c>
      <c r="J9903" s="93">
        <v>58</v>
      </c>
      <c r="K9903" s="93">
        <v>32</v>
      </c>
      <c r="L9903" s="93">
        <v>26</v>
      </c>
    </row>
    <row r="9904" spans="1:12" x14ac:dyDescent="0.15">
      <c r="A9904">
        <v>4</v>
      </c>
      <c r="B9904" s="93">
        <v>45</v>
      </c>
      <c r="C9904" s="93">
        <v>21</v>
      </c>
      <c r="D9904" s="93">
        <v>24</v>
      </c>
      <c r="E9904" s="93">
        <v>39</v>
      </c>
      <c r="F9904" s="93">
        <v>62</v>
      </c>
      <c r="G9904" s="93">
        <v>34</v>
      </c>
      <c r="H9904" s="93">
        <v>28</v>
      </c>
      <c r="I9904" s="93">
        <v>74</v>
      </c>
      <c r="J9904" s="93">
        <v>52</v>
      </c>
      <c r="K9904" s="93">
        <v>21</v>
      </c>
      <c r="L9904" s="93">
        <v>31</v>
      </c>
    </row>
    <row r="9905" spans="1:12" x14ac:dyDescent="0.15">
      <c r="A9905" t="s">
        <v>423</v>
      </c>
      <c r="B9905" s="93">
        <v>241</v>
      </c>
      <c r="C9905" s="93">
        <v>125</v>
      </c>
      <c r="D9905" s="93">
        <v>116</v>
      </c>
      <c r="E9905" s="93" t="s">
        <v>424</v>
      </c>
      <c r="F9905" s="93">
        <v>396</v>
      </c>
      <c r="G9905" s="93">
        <v>205</v>
      </c>
      <c r="H9905" s="93">
        <v>191</v>
      </c>
      <c r="I9905" s="93" t="s">
        <v>425</v>
      </c>
      <c r="J9905" s="93">
        <v>251</v>
      </c>
      <c r="K9905" s="93">
        <v>116</v>
      </c>
      <c r="L9905" s="93">
        <v>135</v>
      </c>
    </row>
    <row r="9906" spans="1:12" x14ac:dyDescent="0.15">
      <c r="A9906">
        <v>5</v>
      </c>
      <c r="B9906" s="93">
        <v>44</v>
      </c>
      <c r="C9906" s="93">
        <v>24</v>
      </c>
      <c r="D9906" s="93">
        <v>20</v>
      </c>
      <c r="E9906" s="93">
        <v>40</v>
      </c>
      <c r="F9906" s="93">
        <v>66</v>
      </c>
      <c r="G9906" s="93">
        <v>34</v>
      </c>
      <c r="H9906" s="93">
        <v>32</v>
      </c>
      <c r="I9906" s="93">
        <v>75</v>
      </c>
      <c r="J9906" s="93">
        <v>42</v>
      </c>
      <c r="K9906" s="93">
        <v>17</v>
      </c>
      <c r="L9906" s="93">
        <v>25</v>
      </c>
    </row>
    <row r="9907" spans="1:12" x14ac:dyDescent="0.15">
      <c r="A9907">
        <v>6</v>
      </c>
      <c r="B9907" s="93">
        <v>48</v>
      </c>
      <c r="C9907" s="93">
        <v>26</v>
      </c>
      <c r="D9907" s="93">
        <v>22</v>
      </c>
      <c r="E9907" s="93">
        <v>41</v>
      </c>
      <c r="F9907" s="93">
        <v>73</v>
      </c>
      <c r="G9907" s="93">
        <v>33</v>
      </c>
      <c r="H9907" s="93">
        <v>40</v>
      </c>
      <c r="I9907" s="93">
        <v>76</v>
      </c>
      <c r="J9907" s="93">
        <v>54</v>
      </c>
      <c r="K9907" s="93">
        <v>27</v>
      </c>
      <c r="L9907" s="93">
        <v>27</v>
      </c>
    </row>
    <row r="9908" spans="1:12" x14ac:dyDescent="0.15">
      <c r="A9908">
        <v>7</v>
      </c>
      <c r="B9908" s="93">
        <v>49</v>
      </c>
      <c r="C9908" s="93">
        <v>24</v>
      </c>
      <c r="D9908" s="93">
        <v>25</v>
      </c>
      <c r="E9908" s="93">
        <v>42</v>
      </c>
      <c r="F9908" s="93">
        <v>75</v>
      </c>
      <c r="G9908" s="93">
        <v>43</v>
      </c>
      <c r="H9908" s="93">
        <v>32</v>
      </c>
      <c r="I9908" s="93">
        <v>77</v>
      </c>
      <c r="J9908" s="93">
        <v>44</v>
      </c>
      <c r="K9908" s="93">
        <v>24</v>
      </c>
      <c r="L9908" s="93">
        <v>20</v>
      </c>
    </row>
    <row r="9909" spans="1:12" x14ac:dyDescent="0.15">
      <c r="A9909">
        <v>8</v>
      </c>
      <c r="B9909" s="93">
        <v>48</v>
      </c>
      <c r="C9909" s="93">
        <v>22</v>
      </c>
      <c r="D9909" s="93">
        <v>26</v>
      </c>
      <c r="E9909" s="93">
        <v>43</v>
      </c>
      <c r="F9909" s="93">
        <v>87</v>
      </c>
      <c r="G9909" s="93">
        <v>48</v>
      </c>
      <c r="H9909" s="93">
        <v>39</v>
      </c>
      <c r="I9909" s="93">
        <v>78</v>
      </c>
      <c r="J9909" s="93">
        <v>50</v>
      </c>
      <c r="K9909" s="93">
        <v>26</v>
      </c>
      <c r="L9909" s="93">
        <v>24</v>
      </c>
    </row>
    <row r="9910" spans="1:12" x14ac:dyDescent="0.15">
      <c r="A9910">
        <v>9</v>
      </c>
      <c r="B9910" s="93">
        <v>52</v>
      </c>
      <c r="C9910" s="93">
        <v>29</v>
      </c>
      <c r="D9910" s="93">
        <v>23</v>
      </c>
      <c r="E9910" s="93">
        <v>44</v>
      </c>
      <c r="F9910" s="93">
        <v>95</v>
      </c>
      <c r="G9910" s="93">
        <v>47</v>
      </c>
      <c r="H9910" s="93">
        <v>48</v>
      </c>
      <c r="I9910" s="93">
        <v>79</v>
      </c>
      <c r="J9910" s="93">
        <v>61</v>
      </c>
      <c r="K9910" s="93">
        <v>22</v>
      </c>
      <c r="L9910" s="93">
        <v>39</v>
      </c>
    </row>
    <row r="9911" spans="1:12" x14ac:dyDescent="0.15">
      <c r="A9911" t="s">
        <v>426</v>
      </c>
      <c r="B9911" s="93">
        <v>278</v>
      </c>
      <c r="C9911" s="93">
        <v>149</v>
      </c>
      <c r="D9911" s="93">
        <v>129</v>
      </c>
      <c r="E9911" s="93" t="s">
        <v>427</v>
      </c>
      <c r="F9911" s="93">
        <v>529</v>
      </c>
      <c r="G9911" s="93">
        <v>276</v>
      </c>
      <c r="H9911" s="93">
        <v>253</v>
      </c>
      <c r="I9911" s="93" t="s">
        <v>428</v>
      </c>
      <c r="J9911" s="93">
        <v>187</v>
      </c>
      <c r="K9911" s="93">
        <v>92</v>
      </c>
      <c r="L9911" s="93">
        <v>95</v>
      </c>
    </row>
    <row r="9912" spans="1:12" x14ac:dyDescent="0.15">
      <c r="A9912">
        <v>10</v>
      </c>
      <c r="B9912" s="93">
        <v>62</v>
      </c>
      <c r="C9912" s="93">
        <v>30</v>
      </c>
      <c r="D9912" s="93">
        <v>32</v>
      </c>
      <c r="E9912" s="93">
        <v>45</v>
      </c>
      <c r="F9912" s="93">
        <v>105</v>
      </c>
      <c r="G9912" s="93">
        <v>51</v>
      </c>
      <c r="H9912" s="93">
        <v>54</v>
      </c>
      <c r="I9912" s="93">
        <v>80</v>
      </c>
      <c r="J9912" s="93">
        <v>43</v>
      </c>
      <c r="K9912" s="93">
        <v>21</v>
      </c>
      <c r="L9912" s="93">
        <v>22</v>
      </c>
    </row>
    <row r="9913" spans="1:12" x14ac:dyDescent="0.15">
      <c r="A9913">
        <v>11</v>
      </c>
      <c r="B9913" s="93">
        <v>49</v>
      </c>
      <c r="C9913" s="93">
        <v>27</v>
      </c>
      <c r="D9913" s="93">
        <v>22</v>
      </c>
      <c r="E9913" s="93">
        <v>46</v>
      </c>
      <c r="F9913" s="93">
        <v>113</v>
      </c>
      <c r="G9913" s="93">
        <v>59</v>
      </c>
      <c r="H9913" s="93">
        <v>54</v>
      </c>
      <c r="I9913" s="93">
        <v>81</v>
      </c>
      <c r="J9913" s="93">
        <v>40</v>
      </c>
      <c r="K9913" s="93">
        <v>23</v>
      </c>
      <c r="L9913" s="93">
        <v>17</v>
      </c>
    </row>
    <row r="9914" spans="1:12" x14ac:dyDescent="0.15">
      <c r="A9914">
        <v>12</v>
      </c>
      <c r="B9914" s="93">
        <v>48</v>
      </c>
      <c r="C9914" s="93">
        <v>26</v>
      </c>
      <c r="D9914" s="93">
        <v>22</v>
      </c>
      <c r="E9914" s="93">
        <v>47</v>
      </c>
      <c r="F9914" s="93">
        <v>115</v>
      </c>
      <c r="G9914" s="93">
        <v>63</v>
      </c>
      <c r="H9914" s="93">
        <v>52</v>
      </c>
      <c r="I9914" s="93">
        <v>82</v>
      </c>
      <c r="J9914" s="93">
        <v>30</v>
      </c>
      <c r="K9914" s="93">
        <v>17</v>
      </c>
      <c r="L9914" s="93">
        <v>13</v>
      </c>
    </row>
    <row r="9915" spans="1:12" x14ac:dyDescent="0.15">
      <c r="A9915">
        <v>13</v>
      </c>
      <c r="B9915" s="93">
        <v>62</v>
      </c>
      <c r="C9915" s="93">
        <v>35</v>
      </c>
      <c r="D9915" s="93">
        <v>27</v>
      </c>
      <c r="E9915" s="93">
        <v>48</v>
      </c>
      <c r="F9915" s="93">
        <v>89</v>
      </c>
      <c r="G9915" s="93">
        <v>49</v>
      </c>
      <c r="H9915" s="93">
        <v>40</v>
      </c>
      <c r="I9915" s="93">
        <v>83</v>
      </c>
      <c r="J9915" s="93">
        <v>43</v>
      </c>
      <c r="K9915" s="93">
        <v>21</v>
      </c>
      <c r="L9915" s="93">
        <v>22</v>
      </c>
    </row>
    <row r="9916" spans="1:12" x14ac:dyDescent="0.15">
      <c r="A9916">
        <v>14</v>
      </c>
      <c r="B9916" s="93">
        <v>57</v>
      </c>
      <c r="C9916" s="93">
        <v>31</v>
      </c>
      <c r="D9916" s="93">
        <v>26</v>
      </c>
      <c r="E9916" s="93">
        <v>49</v>
      </c>
      <c r="F9916" s="93">
        <v>107</v>
      </c>
      <c r="G9916" s="93">
        <v>54</v>
      </c>
      <c r="H9916" s="93">
        <v>53</v>
      </c>
      <c r="I9916" s="93">
        <v>84</v>
      </c>
      <c r="J9916" s="93">
        <v>31</v>
      </c>
      <c r="K9916" s="93">
        <v>10</v>
      </c>
      <c r="L9916" s="93">
        <v>21</v>
      </c>
    </row>
    <row r="9917" spans="1:12" x14ac:dyDescent="0.15">
      <c r="A9917" t="s">
        <v>429</v>
      </c>
      <c r="B9917" s="93">
        <v>344</v>
      </c>
      <c r="C9917" s="93">
        <v>187</v>
      </c>
      <c r="D9917" s="93">
        <v>157</v>
      </c>
      <c r="E9917" s="93" t="s">
        <v>430</v>
      </c>
      <c r="F9917" s="93">
        <v>484</v>
      </c>
      <c r="G9917" s="93">
        <v>258</v>
      </c>
      <c r="H9917" s="93">
        <v>226</v>
      </c>
      <c r="I9917" s="93" t="s">
        <v>431</v>
      </c>
      <c r="J9917" s="93">
        <v>81</v>
      </c>
      <c r="K9917" s="93">
        <v>32</v>
      </c>
      <c r="L9917" s="93">
        <v>49</v>
      </c>
    </row>
    <row r="9918" spans="1:12" x14ac:dyDescent="0.15">
      <c r="A9918">
        <v>15</v>
      </c>
      <c r="B9918" s="93">
        <v>67</v>
      </c>
      <c r="C9918" s="93">
        <v>35</v>
      </c>
      <c r="D9918" s="93">
        <v>32</v>
      </c>
      <c r="E9918" s="93">
        <v>50</v>
      </c>
      <c r="F9918" s="93">
        <v>109</v>
      </c>
      <c r="G9918" s="93">
        <v>55</v>
      </c>
      <c r="H9918" s="93">
        <v>54</v>
      </c>
      <c r="I9918" s="93">
        <v>85</v>
      </c>
      <c r="J9918" s="93">
        <v>21</v>
      </c>
      <c r="K9918" s="93">
        <v>6</v>
      </c>
      <c r="L9918" s="93">
        <v>15</v>
      </c>
    </row>
    <row r="9919" spans="1:12" x14ac:dyDescent="0.15">
      <c r="A9919">
        <v>16</v>
      </c>
      <c r="B9919" s="93">
        <v>65</v>
      </c>
      <c r="C9919" s="93">
        <v>31</v>
      </c>
      <c r="D9919" s="93">
        <v>34</v>
      </c>
      <c r="E9919" s="93">
        <v>51</v>
      </c>
      <c r="F9919" s="93">
        <v>98</v>
      </c>
      <c r="G9919" s="93">
        <v>54</v>
      </c>
      <c r="H9919" s="93">
        <v>44</v>
      </c>
      <c r="I9919" s="93">
        <v>86</v>
      </c>
      <c r="J9919" s="93">
        <v>15</v>
      </c>
      <c r="K9919" s="93">
        <v>9</v>
      </c>
      <c r="L9919" s="93">
        <v>6</v>
      </c>
    </row>
    <row r="9920" spans="1:12" x14ac:dyDescent="0.15">
      <c r="A9920">
        <v>17</v>
      </c>
      <c r="B9920" s="93">
        <v>71</v>
      </c>
      <c r="C9920" s="93">
        <v>43</v>
      </c>
      <c r="D9920" s="93">
        <v>28</v>
      </c>
      <c r="E9920" s="93">
        <v>52</v>
      </c>
      <c r="F9920" s="93">
        <v>98</v>
      </c>
      <c r="G9920" s="93">
        <v>48</v>
      </c>
      <c r="H9920" s="93">
        <v>50</v>
      </c>
      <c r="I9920" s="93">
        <v>87</v>
      </c>
      <c r="J9920" s="93">
        <v>16</v>
      </c>
      <c r="K9920" s="93">
        <v>7</v>
      </c>
      <c r="L9920" s="93">
        <v>9</v>
      </c>
    </row>
    <row r="9921" spans="1:12" x14ac:dyDescent="0.15">
      <c r="A9921">
        <v>18</v>
      </c>
      <c r="B9921" s="93">
        <v>75</v>
      </c>
      <c r="C9921" s="93">
        <v>42</v>
      </c>
      <c r="D9921" s="93">
        <v>33</v>
      </c>
      <c r="E9921" s="93">
        <v>53</v>
      </c>
      <c r="F9921" s="93">
        <v>102</v>
      </c>
      <c r="G9921" s="93">
        <v>59</v>
      </c>
      <c r="H9921" s="93">
        <v>43</v>
      </c>
      <c r="I9921" s="93">
        <v>88</v>
      </c>
      <c r="J9921" s="93">
        <v>22</v>
      </c>
      <c r="K9921" s="93">
        <v>8</v>
      </c>
      <c r="L9921" s="93">
        <v>14</v>
      </c>
    </row>
    <row r="9922" spans="1:12" x14ac:dyDescent="0.15">
      <c r="A9922">
        <v>19</v>
      </c>
      <c r="B9922" s="93">
        <v>66</v>
      </c>
      <c r="C9922" s="93">
        <v>36</v>
      </c>
      <c r="D9922" s="93">
        <v>30</v>
      </c>
      <c r="E9922" s="93">
        <v>54</v>
      </c>
      <c r="F9922" s="93">
        <v>77</v>
      </c>
      <c r="G9922" s="93">
        <v>42</v>
      </c>
      <c r="H9922" s="93">
        <v>35</v>
      </c>
      <c r="I9922" s="93">
        <v>89</v>
      </c>
      <c r="J9922" s="93">
        <v>7</v>
      </c>
      <c r="K9922" s="93">
        <v>2</v>
      </c>
      <c r="L9922" s="93">
        <v>5</v>
      </c>
    </row>
    <row r="9923" spans="1:12" x14ac:dyDescent="0.15">
      <c r="A9923" t="s">
        <v>432</v>
      </c>
      <c r="B9923" s="93">
        <v>347</v>
      </c>
      <c r="C9923" s="93">
        <v>167</v>
      </c>
      <c r="D9923" s="93">
        <v>180</v>
      </c>
      <c r="E9923" s="93" t="s">
        <v>433</v>
      </c>
      <c r="F9923" s="93">
        <v>344</v>
      </c>
      <c r="G9923" s="93">
        <v>186</v>
      </c>
      <c r="H9923" s="93">
        <v>158</v>
      </c>
      <c r="I9923" s="93" t="s">
        <v>434</v>
      </c>
      <c r="J9923" s="93">
        <v>44</v>
      </c>
      <c r="K9923" s="93">
        <v>11</v>
      </c>
      <c r="L9923" s="93">
        <v>33</v>
      </c>
    </row>
    <row r="9924" spans="1:12" x14ac:dyDescent="0.15">
      <c r="A9924">
        <v>20</v>
      </c>
      <c r="B9924" s="93">
        <v>77</v>
      </c>
      <c r="C9924" s="93">
        <v>42</v>
      </c>
      <c r="D9924" s="93">
        <v>35</v>
      </c>
      <c r="E9924" s="93">
        <v>55</v>
      </c>
      <c r="F9924" s="93">
        <v>99</v>
      </c>
      <c r="G9924" s="93">
        <v>61</v>
      </c>
      <c r="H9924" s="93">
        <v>38</v>
      </c>
      <c r="I9924" s="93">
        <v>90</v>
      </c>
      <c r="J9924" s="93">
        <v>16</v>
      </c>
      <c r="K9924" s="93">
        <v>6</v>
      </c>
      <c r="L9924" s="93">
        <v>10</v>
      </c>
    </row>
    <row r="9925" spans="1:12" x14ac:dyDescent="0.15">
      <c r="A9925">
        <v>21</v>
      </c>
      <c r="B9925" s="93">
        <v>83</v>
      </c>
      <c r="C9925" s="93">
        <v>30</v>
      </c>
      <c r="D9925" s="93">
        <v>53</v>
      </c>
      <c r="E9925" s="93">
        <v>56</v>
      </c>
      <c r="F9925" s="93">
        <v>74</v>
      </c>
      <c r="G9925" s="93">
        <v>42</v>
      </c>
      <c r="H9925" s="93">
        <v>32</v>
      </c>
      <c r="I9925" s="93">
        <v>91</v>
      </c>
      <c r="J9925" s="93">
        <v>5</v>
      </c>
      <c r="K9925" s="93">
        <v>1</v>
      </c>
      <c r="L9925" s="93">
        <v>4</v>
      </c>
    </row>
    <row r="9926" spans="1:12" x14ac:dyDescent="0.15">
      <c r="A9926">
        <v>22</v>
      </c>
      <c r="B9926" s="93">
        <v>68</v>
      </c>
      <c r="C9926" s="93">
        <v>37</v>
      </c>
      <c r="D9926" s="93">
        <v>31</v>
      </c>
      <c r="E9926" s="93">
        <v>57</v>
      </c>
      <c r="F9926" s="93">
        <v>69</v>
      </c>
      <c r="G9926" s="93">
        <v>34</v>
      </c>
      <c r="H9926" s="93">
        <v>35</v>
      </c>
      <c r="I9926" s="93">
        <v>92</v>
      </c>
      <c r="J9926" s="93">
        <v>9</v>
      </c>
      <c r="K9926" s="93">
        <v>2</v>
      </c>
      <c r="L9926" s="93">
        <v>7</v>
      </c>
    </row>
    <row r="9927" spans="1:12" x14ac:dyDescent="0.15">
      <c r="A9927">
        <v>23</v>
      </c>
      <c r="B9927" s="93">
        <v>58</v>
      </c>
      <c r="C9927" s="93">
        <v>24</v>
      </c>
      <c r="D9927" s="93">
        <v>34</v>
      </c>
      <c r="E9927" s="93">
        <v>58</v>
      </c>
      <c r="F9927" s="93">
        <v>49</v>
      </c>
      <c r="G9927" s="93">
        <v>24</v>
      </c>
      <c r="H9927" s="93">
        <v>25</v>
      </c>
      <c r="I9927" s="93">
        <v>93</v>
      </c>
      <c r="J9927" s="93">
        <v>8</v>
      </c>
      <c r="K9927" s="93">
        <v>2</v>
      </c>
      <c r="L9927" s="93">
        <v>6</v>
      </c>
    </row>
    <row r="9928" spans="1:12" x14ac:dyDescent="0.15">
      <c r="A9928">
        <v>24</v>
      </c>
      <c r="B9928" s="93">
        <v>61</v>
      </c>
      <c r="C9928" s="93">
        <v>34</v>
      </c>
      <c r="D9928" s="93">
        <v>27</v>
      </c>
      <c r="E9928" s="93">
        <v>59</v>
      </c>
      <c r="F9928" s="93">
        <v>53</v>
      </c>
      <c r="G9928" s="93">
        <v>25</v>
      </c>
      <c r="H9928" s="93">
        <v>28</v>
      </c>
      <c r="I9928" s="93">
        <v>94</v>
      </c>
      <c r="J9928" s="93">
        <v>6</v>
      </c>
      <c r="K9928" s="93">
        <v>0</v>
      </c>
      <c r="L9928" s="93">
        <v>6</v>
      </c>
    </row>
    <row r="9929" spans="1:12" x14ac:dyDescent="0.15">
      <c r="A9929" t="s">
        <v>435</v>
      </c>
      <c r="B9929" s="93">
        <v>280</v>
      </c>
      <c r="C9929" s="93">
        <v>150</v>
      </c>
      <c r="D9929" s="93">
        <v>130</v>
      </c>
      <c r="E9929" s="93" t="s">
        <v>436</v>
      </c>
      <c r="F9929" s="93">
        <v>246</v>
      </c>
      <c r="G9929" s="93">
        <v>124</v>
      </c>
      <c r="H9929" s="93">
        <v>122</v>
      </c>
      <c r="I9929" s="93" t="s">
        <v>437</v>
      </c>
      <c r="J9929" s="93">
        <v>13</v>
      </c>
      <c r="K9929" s="93">
        <v>5</v>
      </c>
      <c r="L9929" s="93">
        <v>8</v>
      </c>
    </row>
    <row r="9930" spans="1:12" x14ac:dyDescent="0.15">
      <c r="A9930">
        <v>25</v>
      </c>
      <c r="B9930" s="93">
        <v>55</v>
      </c>
      <c r="C9930" s="93">
        <v>31</v>
      </c>
      <c r="D9930" s="93">
        <v>24</v>
      </c>
      <c r="E9930" s="93">
        <v>60</v>
      </c>
      <c r="F9930" s="93">
        <v>48</v>
      </c>
      <c r="G9930" s="93">
        <v>19</v>
      </c>
      <c r="H9930" s="93">
        <v>29</v>
      </c>
      <c r="I9930" s="93">
        <v>95</v>
      </c>
      <c r="J9930" s="93">
        <v>6</v>
      </c>
      <c r="K9930" s="93">
        <v>3</v>
      </c>
      <c r="L9930" s="93">
        <v>3</v>
      </c>
    </row>
    <row r="9931" spans="1:12" x14ac:dyDescent="0.15">
      <c r="A9931">
        <v>26</v>
      </c>
      <c r="B9931" s="93">
        <v>52</v>
      </c>
      <c r="C9931" s="93">
        <v>22</v>
      </c>
      <c r="D9931" s="93">
        <v>30</v>
      </c>
      <c r="E9931" s="93">
        <v>61</v>
      </c>
      <c r="F9931" s="93">
        <v>57</v>
      </c>
      <c r="G9931" s="93">
        <v>29</v>
      </c>
      <c r="H9931" s="93">
        <v>28</v>
      </c>
      <c r="I9931" s="93">
        <v>96</v>
      </c>
      <c r="J9931" s="93">
        <v>2</v>
      </c>
      <c r="K9931" s="93">
        <v>0</v>
      </c>
      <c r="L9931" s="93">
        <v>2</v>
      </c>
    </row>
    <row r="9932" spans="1:12" x14ac:dyDescent="0.15">
      <c r="A9932">
        <v>27</v>
      </c>
      <c r="B9932" s="93">
        <v>58</v>
      </c>
      <c r="C9932" s="93">
        <v>31</v>
      </c>
      <c r="D9932" s="93">
        <v>27</v>
      </c>
      <c r="E9932" s="93">
        <v>62</v>
      </c>
      <c r="F9932" s="93">
        <v>38</v>
      </c>
      <c r="G9932" s="93">
        <v>19</v>
      </c>
      <c r="H9932" s="93">
        <v>19</v>
      </c>
      <c r="I9932" s="93">
        <v>97</v>
      </c>
      <c r="J9932" s="93">
        <v>3</v>
      </c>
      <c r="K9932" s="93">
        <v>2</v>
      </c>
      <c r="L9932" s="93">
        <v>1</v>
      </c>
    </row>
    <row r="9933" spans="1:12" x14ac:dyDescent="0.15">
      <c r="A9933">
        <v>28</v>
      </c>
      <c r="B9933" s="93">
        <v>54</v>
      </c>
      <c r="C9933" s="93">
        <v>34</v>
      </c>
      <c r="D9933" s="93">
        <v>20</v>
      </c>
      <c r="E9933" s="93">
        <v>63</v>
      </c>
      <c r="F9933" s="93">
        <v>47</v>
      </c>
      <c r="G9933" s="93">
        <v>29</v>
      </c>
      <c r="H9933" s="93">
        <v>18</v>
      </c>
      <c r="I9933" s="93">
        <v>98</v>
      </c>
      <c r="J9933" s="93">
        <v>2</v>
      </c>
      <c r="K9933" s="93">
        <v>0</v>
      </c>
      <c r="L9933" s="93">
        <v>2</v>
      </c>
    </row>
    <row r="9934" spans="1:12" x14ac:dyDescent="0.15">
      <c r="A9934">
        <v>29</v>
      </c>
      <c r="B9934" s="93">
        <v>61</v>
      </c>
      <c r="C9934" s="93">
        <v>32</v>
      </c>
      <c r="D9934" s="93">
        <v>29</v>
      </c>
      <c r="E9934" s="93">
        <v>64</v>
      </c>
      <c r="F9934" s="93">
        <v>56</v>
      </c>
      <c r="G9934" s="93">
        <v>28</v>
      </c>
      <c r="H9934" s="93">
        <v>28</v>
      </c>
      <c r="I9934" s="93">
        <v>99</v>
      </c>
      <c r="J9934" s="93">
        <v>0</v>
      </c>
      <c r="K9934" s="93">
        <v>0</v>
      </c>
      <c r="L9934" s="93">
        <v>0</v>
      </c>
    </row>
    <row r="9935" spans="1:12" x14ac:dyDescent="0.15">
      <c r="A9935" t="s">
        <v>438</v>
      </c>
      <c r="B9935" s="93">
        <v>295</v>
      </c>
      <c r="C9935" s="93">
        <v>162</v>
      </c>
      <c r="D9935" s="93">
        <v>133</v>
      </c>
      <c r="E9935" s="93" t="s">
        <v>439</v>
      </c>
      <c r="F9935" s="93">
        <v>267</v>
      </c>
      <c r="G9935" s="93">
        <v>122</v>
      </c>
      <c r="H9935" s="93">
        <v>145</v>
      </c>
      <c r="I9935" s="93" t="s">
        <v>440</v>
      </c>
      <c r="J9935" s="93">
        <v>1</v>
      </c>
      <c r="K9935" s="93">
        <v>0</v>
      </c>
      <c r="L9935" s="93">
        <v>1</v>
      </c>
    </row>
    <row r="9936" spans="1:12" x14ac:dyDescent="0.15">
      <c r="A9936">
        <v>30</v>
      </c>
      <c r="B9936" s="93">
        <v>56</v>
      </c>
      <c r="C9936" s="93">
        <v>28</v>
      </c>
      <c r="D9936" s="93">
        <v>28</v>
      </c>
      <c r="E9936" s="93">
        <v>65</v>
      </c>
      <c r="F9936" s="93">
        <v>47</v>
      </c>
      <c r="G9936" s="93">
        <v>17</v>
      </c>
      <c r="H9936" s="93">
        <v>30</v>
      </c>
      <c r="I9936" s="93">
        <v>100</v>
      </c>
      <c r="J9936" s="93">
        <v>0</v>
      </c>
      <c r="K9936" s="93">
        <v>0</v>
      </c>
      <c r="L9936" s="93">
        <v>0</v>
      </c>
    </row>
    <row r="9937" spans="1:12" x14ac:dyDescent="0.15">
      <c r="A9937">
        <v>31</v>
      </c>
      <c r="B9937" s="93">
        <v>64</v>
      </c>
      <c r="C9937" s="93">
        <v>34</v>
      </c>
      <c r="D9937" s="93">
        <v>30</v>
      </c>
      <c r="E9937" s="93">
        <v>66</v>
      </c>
      <c r="F9937" s="93">
        <v>53</v>
      </c>
      <c r="G9937" s="93">
        <v>32</v>
      </c>
      <c r="H9937" s="93">
        <v>21</v>
      </c>
      <c r="I9937" s="93">
        <v>101</v>
      </c>
      <c r="J9937" s="93">
        <v>0</v>
      </c>
      <c r="K9937" s="93">
        <v>0</v>
      </c>
      <c r="L9937" s="93">
        <v>0</v>
      </c>
    </row>
    <row r="9938" spans="1:12" x14ac:dyDescent="0.15">
      <c r="A9938">
        <v>32</v>
      </c>
      <c r="B9938" s="93">
        <v>41</v>
      </c>
      <c r="C9938" s="93">
        <v>25</v>
      </c>
      <c r="D9938" s="93">
        <v>16</v>
      </c>
      <c r="E9938" s="93">
        <v>67</v>
      </c>
      <c r="F9938" s="93">
        <v>58</v>
      </c>
      <c r="G9938" s="93">
        <v>22</v>
      </c>
      <c r="H9938" s="93">
        <v>36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66</v>
      </c>
      <c r="C9939" s="93">
        <v>36</v>
      </c>
      <c r="D9939" s="93">
        <v>30</v>
      </c>
      <c r="E9939" s="93">
        <v>68</v>
      </c>
      <c r="F9939" s="93">
        <v>59</v>
      </c>
      <c r="G9939" s="93">
        <v>31</v>
      </c>
      <c r="H9939" s="93">
        <v>28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68</v>
      </c>
      <c r="C9940" s="93">
        <v>39</v>
      </c>
      <c r="D9940" s="93">
        <v>29</v>
      </c>
      <c r="E9940" s="93">
        <v>69</v>
      </c>
      <c r="F9940" s="93">
        <v>50</v>
      </c>
      <c r="G9940" s="93">
        <v>20</v>
      </c>
      <c r="H9940" s="93">
        <v>30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363</v>
      </c>
      <c r="C9943" s="93" t="s">
        <v>272</v>
      </c>
      <c r="D9943" s="93">
        <v>722</v>
      </c>
      <c r="E9943" s="93" t="s">
        <v>273</v>
      </c>
      <c r="F9943" s="93">
        <v>1898</v>
      </c>
      <c r="G9943" s="93" t="s">
        <v>272</v>
      </c>
      <c r="H9943" s="93">
        <v>3592</v>
      </c>
      <c r="I9943" s="93" t="s">
        <v>273</v>
      </c>
      <c r="J9943" s="93">
        <v>519</v>
      </c>
      <c r="K9943" s="93" t="s">
        <v>272</v>
      </c>
      <c r="L9943" s="93">
        <v>1141</v>
      </c>
    </row>
    <row r="9944" spans="1:12" x14ac:dyDescent="0.15">
      <c r="A9944" t="s">
        <v>274</v>
      </c>
      <c r="B9944" s="93">
        <v>359</v>
      </c>
      <c r="C9944" s="93" t="s">
        <v>662</v>
      </c>
      <c r="D9944" s="93">
        <v>0.13235563703024747</v>
      </c>
      <c r="E9944" s="93" t="s">
        <v>274</v>
      </c>
      <c r="F9944" s="93">
        <v>1694</v>
      </c>
      <c r="G9944" s="93" t="s">
        <v>662</v>
      </c>
      <c r="H9944" s="93">
        <v>0.65847846012832267</v>
      </c>
      <c r="I9944" s="93" t="s">
        <v>274</v>
      </c>
      <c r="J9944" s="93">
        <v>622</v>
      </c>
      <c r="K9944" s="93" t="s">
        <v>662</v>
      </c>
      <c r="L9944" s="93">
        <v>0.20916590284142988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44012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2599</v>
      </c>
      <c r="C9949" s="93">
        <v>1321</v>
      </c>
      <c r="D9949" s="93">
        <v>1278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71</v>
      </c>
      <c r="C9950" s="93">
        <v>40</v>
      </c>
      <c r="D9950" s="93">
        <v>31</v>
      </c>
      <c r="E9950" s="93" t="s">
        <v>421</v>
      </c>
      <c r="F9950" s="93">
        <v>135</v>
      </c>
      <c r="G9950" s="93">
        <v>72</v>
      </c>
      <c r="H9950" s="93">
        <v>63</v>
      </c>
      <c r="I9950" s="93" t="s">
        <v>422</v>
      </c>
      <c r="J9950" s="93">
        <v>235</v>
      </c>
      <c r="K9950" s="93">
        <v>129</v>
      </c>
      <c r="L9950" s="93">
        <v>106</v>
      </c>
    </row>
    <row r="9951" spans="1:12" x14ac:dyDescent="0.15">
      <c r="A9951">
        <v>0</v>
      </c>
      <c r="B9951" s="93">
        <v>20</v>
      </c>
      <c r="C9951" s="93">
        <v>7</v>
      </c>
      <c r="D9951" s="93">
        <v>13</v>
      </c>
      <c r="E9951" s="93">
        <v>35</v>
      </c>
      <c r="F9951" s="93">
        <v>23</v>
      </c>
      <c r="G9951" s="93">
        <v>16</v>
      </c>
      <c r="H9951" s="93">
        <v>7</v>
      </c>
      <c r="I9951" s="93">
        <v>70</v>
      </c>
      <c r="J9951" s="93">
        <v>64</v>
      </c>
      <c r="K9951" s="93">
        <v>34</v>
      </c>
      <c r="L9951" s="93">
        <v>30</v>
      </c>
    </row>
    <row r="9952" spans="1:12" x14ac:dyDescent="0.15">
      <c r="A9952">
        <v>1</v>
      </c>
      <c r="B9952" s="93">
        <v>14</v>
      </c>
      <c r="C9952" s="93">
        <v>10</v>
      </c>
      <c r="D9952" s="93">
        <v>4</v>
      </c>
      <c r="E9952" s="93">
        <v>36</v>
      </c>
      <c r="F9952" s="93">
        <v>25</v>
      </c>
      <c r="G9952" s="93">
        <v>12</v>
      </c>
      <c r="H9952" s="93">
        <v>13</v>
      </c>
      <c r="I9952" s="93">
        <v>71</v>
      </c>
      <c r="J9952" s="93">
        <v>52</v>
      </c>
      <c r="K9952" s="93">
        <v>26</v>
      </c>
      <c r="L9952" s="93">
        <v>26</v>
      </c>
    </row>
    <row r="9953" spans="1:12" x14ac:dyDescent="0.15">
      <c r="A9953">
        <v>2</v>
      </c>
      <c r="B9953" s="93">
        <v>9</v>
      </c>
      <c r="C9953" s="93">
        <v>5</v>
      </c>
      <c r="D9953" s="93">
        <v>4</v>
      </c>
      <c r="E9953" s="93">
        <v>37</v>
      </c>
      <c r="F9953" s="93">
        <v>36</v>
      </c>
      <c r="G9953" s="93">
        <v>19</v>
      </c>
      <c r="H9953" s="93">
        <v>17</v>
      </c>
      <c r="I9953" s="93">
        <v>72</v>
      </c>
      <c r="J9953" s="93">
        <v>42</v>
      </c>
      <c r="K9953" s="93">
        <v>22</v>
      </c>
      <c r="L9953" s="93">
        <v>20</v>
      </c>
    </row>
    <row r="9954" spans="1:12" x14ac:dyDescent="0.15">
      <c r="A9954">
        <v>3</v>
      </c>
      <c r="B9954" s="93">
        <v>14</v>
      </c>
      <c r="C9954" s="93">
        <v>9</v>
      </c>
      <c r="D9954" s="93">
        <v>5</v>
      </c>
      <c r="E9954" s="93">
        <v>38</v>
      </c>
      <c r="F9954" s="93">
        <v>24</v>
      </c>
      <c r="G9954" s="93">
        <v>12</v>
      </c>
      <c r="H9954" s="93">
        <v>12</v>
      </c>
      <c r="I9954" s="93">
        <v>73</v>
      </c>
      <c r="J9954" s="93">
        <v>48</v>
      </c>
      <c r="K9954" s="93">
        <v>25</v>
      </c>
      <c r="L9954" s="93">
        <v>23</v>
      </c>
    </row>
    <row r="9955" spans="1:12" x14ac:dyDescent="0.15">
      <c r="A9955">
        <v>4</v>
      </c>
      <c r="B9955" s="93">
        <v>14</v>
      </c>
      <c r="C9955" s="93">
        <v>9</v>
      </c>
      <c r="D9955" s="93">
        <v>5</v>
      </c>
      <c r="E9955" s="93">
        <v>39</v>
      </c>
      <c r="F9955" s="93">
        <v>27</v>
      </c>
      <c r="G9955" s="93">
        <v>13</v>
      </c>
      <c r="H9955" s="93">
        <v>14</v>
      </c>
      <c r="I9955" s="93">
        <v>74</v>
      </c>
      <c r="J9955" s="93">
        <v>29</v>
      </c>
      <c r="K9955" s="93">
        <v>22</v>
      </c>
      <c r="L9955" s="93">
        <v>7</v>
      </c>
    </row>
    <row r="9956" spans="1:12" x14ac:dyDescent="0.15">
      <c r="A9956" t="s">
        <v>423</v>
      </c>
      <c r="B9956" s="93">
        <v>87</v>
      </c>
      <c r="C9956" s="93">
        <v>48</v>
      </c>
      <c r="D9956" s="93">
        <v>39</v>
      </c>
      <c r="E9956" s="93" t="s">
        <v>424</v>
      </c>
      <c r="F9956" s="93">
        <v>130</v>
      </c>
      <c r="G9956" s="93">
        <v>67</v>
      </c>
      <c r="H9956" s="93">
        <v>63</v>
      </c>
      <c r="I9956" s="93" t="s">
        <v>425</v>
      </c>
      <c r="J9956" s="93">
        <v>137</v>
      </c>
      <c r="K9956" s="93">
        <v>62</v>
      </c>
      <c r="L9956" s="93">
        <v>75</v>
      </c>
    </row>
    <row r="9957" spans="1:12" x14ac:dyDescent="0.15">
      <c r="A9957">
        <v>5</v>
      </c>
      <c r="B9957" s="93">
        <v>20</v>
      </c>
      <c r="C9957" s="93">
        <v>10</v>
      </c>
      <c r="D9957" s="93">
        <v>10</v>
      </c>
      <c r="E9957" s="93">
        <v>40</v>
      </c>
      <c r="F9957" s="93">
        <v>25</v>
      </c>
      <c r="G9957" s="93">
        <v>13</v>
      </c>
      <c r="H9957" s="93">
        <v>12</v>
      </c>
      <c r="I9957" s="93">
        <v>75</v>
      </c>
      <c r="J9957" s="93">
        <v>25</v>
      </c>
      <c r="K9957" s="93">
        <v>14</v>
      </c>
      <c r="L9957" s="93">
        <v>11</v>
      </c>
    </row>
    <row r="9958" spans="1:12" x14ac:dyDescent="0.15">
      <c r="A9958">
        <v>6</v>
      </c>
      <c r="B9958" s="93">
        <v>13</v>
      </c>
      <c r="C9958" s="93">
        <v>10</v>
      </c>
      <c r="D9958" s="93">
        <v>3</v>
      </c>
      <c r="E9958" s="93">
        <v>41</v>
      </c>
      <c r="F9958" s="93">
        <v>29</v>
      </c>
      <c r="G9958" s="93">
        <v>13</v>
      </c>
      <c r="H9958" s="93">
        <v>16</v>
      </c>
      <c r="I9958" s="93">
        <v>76</v>
      </c>
      <c r="J9958" s="93">
        <v>33</v>
      </c>
      <c r="K9958" s="93">
        <v>20</v>
      </c>
      <c r="L9958" s="93">
        <v>13</v>
      </c>
    </row>
    <row r="9959" spans="1:12" x14ac:dyDescent="0.15">
      <c r="A9959">
        <v>7</v>
      </c>
      <c r="B9959" s="93">
        <v>21</v>
      </c>
      <c r="C9959" s="93">
        <v>8</v>
      </c>
      <c r="D9959" s="93">
        <v>13</v>
      </c>
      <c r="E9959" s="93">
        <v>42</v>
      </c>
      <c r="F9959" s="93">
        <v>18</v>
      </c>
      <c r="G9959" s="93">
        <v>10</v>
      </c>
      <c r="H9959" s="93">
        <v>8</v>
      </c>
      <c r="I9959" s="93">
        <v>77</v>
      </c>
      <c r="J9959" s="93">
        <v>28</v>
      </c>
      <c r="K9959" s="93">
        <v>11</v>
      </c>
      <c r="L9959" s="93">
        <v>17</v>
      </c>
    </row>
    <row r="9960" spans="1:12" x14ac:dyDescent="0.15">
      <c r="A9960">
        <v>8</v>
      </c>
      <c r="B9960" s="93">
        <v>18</v>
      </c>
      <c r="C9960" s="93">
        <v>9</v>
      </c>
      <c r="D9960" s="93">
        <v>9</v>
      </c>
      <c r="E9960" s="93">
        <v>43</v>
      </c>
      <c r="F9960" s="93">
        <v>32</v>
      </c>
      <c r="G9960" s="93">
        <v>19</v>
      </c>
      <c r="H9960" s="93">
        <v>13</v>
      </c>
      <c r="I9960" s="93">
        <v>78</v>
      </c>
      <c r="J9960" s="93">
        <v>22</v>
      </c>
      <c r="K9960" s="93">
        <v>8</v>
      </c>
      <c r="L9960" s="93">
        <v>14</v>
      </c>
    </row>
    <row r="9961" spans="1:12" x14ac:dyDescent="0.15">
      <c r="A9961">
        <v>9</v>
      </c>
      <c r="B9961" s="93">
        <v>15</v>
      </c>
      <c r="C9961" s="93">
        <v>11</v>
      </c>
      <c r="D9961" s="93">
        <v>4</v>
      </c>
      <c r="E9961" s="93">
        <v>44</v>
      </c>
      <c r="F9961" s="93">
        <v>26</v>
      </c>
      <c r="G9961" s="93">
        <v>12</v>
      </c>
      <c r="H9961" s="93">
        <v>14</v>
      </c>
      <c r="I9961" s="93">
        <v>79</v>
      </c>
      <c r="J9961" s="93">
        <v>29</v>
      </c>
      <c r="K9961" s="93">
        <v>9</v>
      </c>
      <c r="L9961" s="93">
        <v>20</v>
      </c>
    </row>
    <row r="9962" spans="1:12" x14ac:dyDescent="0.15">
      <c r="A9962" t="s">
        <v>426</v>
      </c>
      <c r="B9962" s="93">
        <v>106</v>
      </c>
      <c r="C9962" s="93">
        <v>60</v>
      </c>
      <c r="D9962" s="93">
        <v>46</v>
      </c>
      <c r="E9962" s="93" t="s">
        <v>427</v>
      </c>
      <c r="F9962" s="93">
        <v>160</v>
      </c>
      <c r="G9962" s="93">
        <v>75</v>
      </c>
      <c r="H9962" s="93">
        <v>85</v>
      </c>
      <c r="I9962" s="93" t="s">
        <v>428</v>
      </c>
      <c r="J9962" s="93">
        <v>72</v>
      </c>
      <c r="K9962" s="93">
        <v>32</v>
      </c>
      <c r="L9962" s="93">
        <v>40</v>
      </c>
    </row>
    <row r="9963" spans="1:12" x14ac:dyDescent="0.15">
      <c r="A9963">
        <v>10</v>
      </c>
      <c r="B9963" s="93">
        <v>21</v>
      </c>
      <c r="C9963" s="93">
        <v>11</v>
      </c>
      <c r="D9963" s="93">
        <v>10</v>
      </c>
      <c r="E9963" s="93">
        <v>45</v>
      </c>
      <c r="F9963" s="93">
        <v>27</v>
      </c>
      <c r="G9963" s="93">
        <v>13</v>
      </c>
      <c r="H9963" s="93">
        <v>14</v>
      </c>
      <c r="I9963" s="93">
        <v>80</v>
      </c>
      <c r="J9963" s="93">
        <v>11</v>
      </c>
      <c r="K9963" s="93">
        <v>4</v>
      </c>
      <c r="L9963" s="93">
        <v>7</v>
      </c>
    </row>
    <row r="9964" spans="1:12" x14ac:dyDescent="0.15">
      <c r="A9964">
        <v>11</v>
      </c>
      <c r="B9964" s="93">
        <v>20</v>
      </c>
      <c r="C9964" s="93">
        <v>9</v>
      </c>
      <c r="D9964" s="93">
        <v>11</v>
      </c>
      <c r="E9964" s="93">
        <v>46</v>
      </c>
      <c r="F9964" s="93">
        <v>26</v>
      </c>
      <c r="G9964" s="93">
        <v>15</v>
      </c>
      <c r="H9964" s="93">
        <v>11</v>
      </c>
      <c r="I9964" s="93">
        <v>81</v>
      </c>
      <c r="J9964" s="93">
        <v>12</v>
      </c>
      <c r="K9964" s="93">
        <v>7</v>
      </c>
      <c r="L9964" s="93">
        <v>5</v>
      </c>
    </row>
    <row r="9965" spans="1:12" x14ac:dyDescent="0.15">
      <c r="A9965">
        <v>12</v>
      </c>
      <c r="B9965" s="93">
        <v>26</v>
      </c>
      <c r="C9965" s="93">
        <v>15</v>
      </c>
      <c r="D9965" s="93">
        <v>11</v>
      </c>
      <c r="E9965" s="93">
        <v>47</v>
      </c>
      <c r="F9965" s="93">
        <v>39</v>
      </c>
      <c r="G9965" s="93">
        <v>18</v>
      </c>
      <c r="H9965" s="93">
        <v>21</v>
      </c>
      <c r="I9965" s="93">
        <v>82</v>
      </c>
      <c r="J9965" s="93">
        <v>15</v>
      </c>
      <c r="K9965" s="93">
        <v>7</v>
      </c>
      <c r="L9965" s="93">
        <v>8</v>
      </c>
    </row>
    <row r="9966" spans="1:12" x14ac:dyDescent="0.15">
      <c r="A9966">
        <v>13</v>
      </c>
      <c r="B9966" s="93">
        <v>21</v>
      </c>
      <c r="C9966" s="93">
        <v>12</v>
      </c>
      <c r="D9966" s="93">
        <v>9</v>
      </c>
      <c r="E9966" s="93">
        <v>48</v>
      </c>
      <c r="F9966" s="93">
        <v>42</v>
      </c>
      <c r="G9966" s="93">
        <v>22</v>
      </c>
      <c r="H9966" s="93">
        <v>20</v>
      </c>
      <c r="I9966" s="93">
        <v>83</v>
      </c>
      <c r="J9966" s="93">
        <v>13</v>
      </c>
      <c r="K9966" s="93">
        <v>4</v>
      </c>
      <c r="L9966" s="93">
        <v>9</v>
      </c>
    </row>
    <row r="9967" spans="1:12" x14ac:dyDescent="0.15">
      <c r="A9967">
        <v>14</v>
      </c>
      <c r="B9967" s="93">
        <v>18</v>
      </c>
      <c r="C9967" s="93">
        <v>13</v>
      </c>
      <c r="D9967" s="93">
        <v>5</v>
      </c>
      <c r="E9967" s="93">
        <v>49</v>
      </c>
      <c r="F9967" s="93">
        <v>26</v>
      </c>
      <c r="G9967" s="93">
        <v>7</v>
      </c>
      <c r="H9967" s="93">
        <v>19</v>
      </c>
      <c r="I9967" s="93">
        <v>84</v>
      </c>
      <c r="J9967" s="93">
        <v>21</v>
      </c>
      <c r="K9967" s="93">
        <v>10</v>
      </c>
      <c r="L9967" s="93">
        <v>11</v>
      </c>
    </row>
    <row r="9968" spans="1:12" x14ac:dyDescent="0.15">
      <c r="A9968" t="s">
        <v>429</v>
      </c>
      <c r="B9968" s="93">
        <v>93</v>
      </c>
      <c r="C9968" s="93">
        <v>60</v>
      </c>
      <c r="D9968" s="93">
        <v>33</v>
      </c>
      <c r="E9968" s="93" t="s">
        <v>430</v>
      </c>
      <c r="F9968" s="93">
        <v>166</v>
      </c>
      <c r="G9968" s="93">
        <v>82</v>
      </c>
      <c r="H9968" s="93">
        <v>84</v>
      </c>
      <c r="I9968" s="93" t="s">
        <v>431</v>
      </c>
      <c r="J9968" s="93">
        <v>55</v>
      </c>
      <c r="K9968" s="93">
        <v>25</v>
      </c>
      <c r="L9968" s="93">
        <v>30</v>
      </c>
    </row>
    <row r="9969" spans="1:12" x14ac:dyDescent="0.15">
      <c r="A9969">
        <v>15</v>
      </c>
      <c r="B9969" s="93">
        <v>21</v>
      </c>
      <c r="C9969" s="93">
        <v>15</v>
      </c>
      <c r="D9969" s="93">
        <v>6</v>
      </c>
      <c r="E9969" s="93">
        <v>50</v>
      </c>
      <c r="F9969" s="93">
        <v>32</v>
      </c>
      <c r="G9969" s="93">
        <v>14</v>
      </c>
      <c r="H9969" s="93">
        <v>18</v>
      </c>
      <c r="I9969" s="93">
        <v>85</v>
      </c>
      <c r="J9969" s="93">
        <v>8</v>
      </c>
      <c r="K9969" s="93">
        <v>2</v>
      </c>
      <c r="L9969" s="93">
        <v>6</v>
      </c>
    </row>
    <row r="9970" spans="1:12" x14ac:dyDescent="0.15">
      <c r="A9970">
        <v>16</v>
      </c>
      <c r="B9970" s="93">
        <v>19</v>
      </c>
      <c r="C9970" s="93">
        <v>11</v>
      </c>
      <c r="D9970" s="93">
        <v>8</v>
      </c>
      <c r="E9970" s="93">
        <v>51</v>
      </c>
      <c r="F9970" s="93">
        <v>39</v>
      </c>
      <c r="G9970" s="93">
        <v>25</v>
      </c>
      <c r="H9970" s="93">
        <v>14</v>
      </c>
      <c r="I9970" s="93">
        <v>86</v>
      </c>
      <c r="J9970" s="93">
        <v>16</v>
      </c>
      <c r="K9970" s="93">
        <v>8</v>
      </c>
      <c r="L9970" s="93">
        <v>8</v>
      </c>
    </row>
    <row r="9971" spans="1:12" x14ac:dyDescent="0.15">
      <c r="A9971">
        <v>17</v>
      </c>
      <c r="B9971" s="93">
        <v>19</v>
      </c>
      <c r="C9971" s="93">
        <v>12</v>
      </c>
      <c r="D9971" s="93">
        <v>7</v>
      </c>
      <c r="E9971" s="93">
        <v>52</v>
      </c>
      <c r="F9971" s="93">
        <v>34</v>
      </c>
      <c r="G9971" s="93">
        <v>17</v>
      </c>
      <c r="H9971" s="93">
        <v>17</v>
      </c>
      <c r="I9971" s="93">
        <v>87</v>
      </c>
      <c r="J9971" s="93">
        <v>15</v>
      </c>
      <c r="K9971" s="93">
        <v>8</v>
      </c>
      <c r="L9971" s="93">
        <v>7</v>
      </c>
    </row>
    <row r="9972" spans="1:12" x14ac:dyDescent="0.15">
      <c r="A9972">
        <v>18</v>
      </c>
      <c r="B9972" s="93">
        <v>19</v>
      </c>
      <c r="C9972" s="93">
        <v>11</v>
      </c>
      <c r="D9972" s="93">
        <v>8</v>
      </c>
      <c r="E9972" s="93">
        <v>53</v>
      </c>
      <c r="F9972" s="93">
        <v>34</v>
      </c>
      <c r="G9972" s="93">
        <v>16</v>
      </c>
      <c r="H9972" s="93">
        <v>18</v>
      </c>
      <c r="I9972" s="93">
        <v>88</v>
      </c>
      <c r="J9972" s="93">
        <v>10</v>
      </c>
      <c r="K9972" s="93">
        <v>5</v>
      </c>
      <c r="L9972" s="93">
        <v>5</v>
      </c>
    </row>
    <row r="9973" spans="1:12" x14ac:dyDescent="0.15">
      <c r="A9973">
        <v>19</v>
      </c>
      <c r="B9973" s="93">
        <v>15</v>
      </c>
      <c r="C9973" s="93">
        <v>11</v>
      </c>
      <c r="D9973" s="93">
        <v>4</v>
      </c>
      <c r="E9973" s="93">
        <v>54</v>
      </c>
      <c r="F9973" s="93">
        <v>27</v>
      </c>
      <c r="G9973" s="93">
        <v>10</v>
      </c>
      <c r="H9973" s="93">
        <v>17</v>
      </c>
      <c r="I9973" s="93">
        <v>89</v>
      </c>
      <c r="J9973" s="93">
        <v>6</v>
      </c>
      <c r="K9973" s="93">
        <v>2</v>
      </c>
      <c r="L9973" s="93">
        <v>4</v>
      </c>
    </row>
    <row r="9974" spans="1:12" x14ac:dyDescent="0.15">
      <c r="A9974" t="s">
        <v>432</v>
      </c>
      <c r="B9974" s="93">
        <v>122</v>
      </c>
      <c r="C9974" s="93">
        <v>65</v>
      </c>
      <c r="D9974" s="93">
        <v>57</v>
      </c>
      <c r="E9974" s="93" t="s">
        <v>433</v>
      </c>
      <c r="F9974" s="93">
        <v>181</v>
      </c>
      <c r="G9974" s="93">
        <v>85</v>
      </c>
      <c r="H9974" s="93">
        <v>96</v>
      </c>
      <c r="I9974" s="93" t="s">
        <v>434</v>
      </c>
      <c r="J9974" s="93">
        <v>22</v>
      </c>
      <c r="K9974" s="93">
        <v>6</v>
      </c>
      <c r="L9974" s="93">
        <v>16</v>
      </c>
    </row>
    <row r="9975" spans="1:12" x14ac:dyDescent="0.15">
      <c r="A9975">
        <v>20</v>
      </c>
      <c r="B9975" s="93">
        <v>26</v>
      </c>
      <c r="C9975" s="93">
        <v>11</v>
      </c>
      <c r="D9975" s="93">
        <v>15</v>
      </c>
      <c r="E9975" s="93">
        <v>55</v>
      </c>
      <c r="F9975" s="93">
        <v>40</v>
      </c>
      <c r="G9975" s="93">
        <v>22</v>
      </c>
      <c r="H9975" s="93">
        <v>18</v>
      </c>
      <c r="I9975" s="93">
        <v>90</v>
      </c>
      <c r="J9975" s="93">
        <v>10</v>
      </c>
      <c r="K9975" s="93">
        <v>4</v>
      </c>
      <c r="L9975" s="93">
        <v>6</v>
      </c>
    </row>
    <row r="9976" spans="1:12" x14ac:dyDescent="0.15">
      <c r="A9976">
        <v>21</v>
      </c>
      <c r="B9976" s="93">
        <v>30</v>
      </c>
      <c r="C9976" s="93">
        <v>15</v>
      </c>
      <c r="D9976" s="93">
        <v>15</v>
      </c>
      <c r="E9976" s="93">
        <v>56</v>
      </c>
      <c r="F9976" s="93">
        <v>26</v>
      </c>
      <c r="G9976" s="93">
        <v>11</v>
      </c>
      <c r="H9976" s="93">
        <v>15</v>
      </c>
      <c r="I9976" s="93">
        <v>91</v>
      </c>
      <c r="J9976" s="93">
        <v>6</v>
      </c>
      <c r="K9976" s="93">
        <v>1</v>
      </c>
      <c r="L9976" s="93">
        <v>5</v>
      </c>
    </row>
    <row r="9977" spans="1:12" x14ac:dyDescent="0.15">
      <c r="A9977">
        <v>22</v>
      </c>
      <c r="B9977" s="93">
        <v>23</v>
      </c>
      <c r="C9977" s="93">
        <v>16</v>
      </c>
      <c r="D9977" s="93">
        <v>7</v>
      </c>
      <c r="E9977" s="93">
        <v>57</v>
      </c>
      <c r="F9977" s="93">
        <v>39</v>
      </c>
      <c r="G9977" s="93">
        <v>17</v>
      </c>
      <c r="H9977" s="93">
        <v>22</v>
      </c>
      <c r="I9977" s="93">
        <v>92</v>
      </c>
      <c r="J9977" s="93">
        <v>3</v>
      </c>
      <c r="K9977" s="93">
        <v>0</v>
      </c>
      <c r="L9977" s="93">
        <v>3</v>
      </c>
    </row>
    <row r="9978" spans="1:12" x14ac:dyDescent="0.15">
      <c r="A9978">
        <v>23</v>
      </c>
      <c r="B9978" s="93">
        <v>20</v>
      </c>
      <c r="C9978" s="93">
        <v>8</v>
      </c>
      <c r="D9978" s="93">
        <v>12</v>
      </c>
      <c r="E9978" s="93">
        <v>58</v>
      </c>
      <c r="F9978" s="93">
        <v>37</v>
      </c>
      <c r="G9978" s="93">
        <v>16</v>
      </c>
      <c r="H9978" s="93">
        <v>21</v>
      </c>
      <c r="I9978" s="93">
        <v>93</v>
      </c>
      <c r="J9978" s="93">
        <v>3</v>
      </c>
      <c r="K9978" s="93">
        <v>1</v>
      </c>
      <c r="L9978" s="93">
        <v>2</v>
      </c>
    </row>
    <row r="9979" spans="1:12" x14ac:dyDescent="0.15">
      <c r="A9979">
        <v>24</v>
      </c>
      <c r="B9979" s="93">
        <v>23</v>
      </c>
      <c r="C9979" s="93">
        <v>15</v>
      </c>
      <c r="D9979" s="93">
        <v>8</v>
      </c>
      <c r="E9979" s="93">
        <v>59</v>
      </c>
      <c r="F9979" s="93">
        <v>39</v>
      </c>
      <c r="G9979" s="93">
        <v>19</v>
      </c>
      <c r="H9979" s="93">
        <v>20</v>
      </c>
      <c r="I9979" s="93">
        <v>94</v>
      </c>
      <c r="J9979" s="93">
        <v>0</v>
      </c>
      <c r="K9979" s="93">
        <v>0</v>
      </c>
      <c r="L9979" s="93">
        <v>0</v>
      </c>
    </row>
    <row r="9980" spans="1:12" x14ac:dyDescent="0.15">
      <c r="A9980" t="s">
        <v>435</v>
      </c>
      <c r="B9980" s="93">
        <v>144</v>
      </c>
      <c r="C9980" s="93">
        <v>80</v>
      </c>
      <c r="D9980" s="93">
        <v>64</v>
      </c>
      <c r="E9980" s="93" t="s">
        <v>436</v>
      </c>
      <c r="F9980" s="93">
        <v>253</v>
      </c>
      <c r="G9980" s="93">
        <v>121</v>
      </c>
      <c r="H9980" s="93">
        <v>132</v>
      </c>
      <c r="I9980" s="93" t="s">
        <v>437</v>
      </c>
      <c r="J9980" s="93">
        <v>7</v>
      </c>
      <c r="K9980" s="93">
        <v>1</v>
      </c>
      <c r="L9980" s="93">
        <v>6</v>
      </c>
    </row>
    <row r="9981" spans="1:12" x14ac:dyDescent="0.15">
      <c r="A9981">
        <v>25</v>
      </c>
      <c r="B9981" s="93">
        <v>26</v>
      </c>
      <c r="C9981" s="93">
        <v>17</v>
      </c>
      <c r="D9981" s="93">
        <v>9</v>
      </c>
      <c r="E9981" s="93">
        <v>60</v>
      </c>
      <c r="F9981" s="93">
        <v>50</v>
      </c>
      <c r="G9981" s="93">
        <v>26</v>
      </c>
      <c r="H9981" s="93">
        <v>24</v>
      </c>
      <c r="I9981" s="93">
        <v>95</v>
      </c>
      <c r="J9981" s="93">
        <v>4</v>
      </c>
      <c r="K9981" s="93">
        <v>0</v>
      </c>
      <c r="L9981" s="93">
        <v>4</v>
      </c>
    </row>
    <row r="9982" spans="1:12" x14ac:dyDescent="0.15">
      <c r="A9982">
        <v>26</v>
      </c>
      <c r="B9982" s="93">
        <v>24</v>
      </c>
      <c r="C9982" s="93">
        <v>11</v>
      </c>
      <c r="D9982" s="93">
        <v>13</v>
      </c>
      <c r="E9982" s="93">
        <v>61</v>
      </c>
      <c r="F9982" s="93">
        <v>53</v>
      </c>
      <c r="G9982" s="93">
        <v>25</v>
      </c>
      <c r="H9982" s="93">
        <v>28</v>
      </c>
      <c r="I9982" s="93">
        <v>96</v>
      </c>
      <c r="J9982" s="93">
        <v>1</v>
      </c>
      <c r="K9982" s="93">
        <v>1</v>
      </c>
      <c r="L9982" s="93">
        <v>0</v>
      </c>
    </row>
    <row r="9983" spans="1:12" x14ac:dyDescent="0.15">
      <c r="A9983">
        <v>27</v>
      </c>
      <c r="B9983" s="93">
        <v>31</v>
      </c>
      <c r="C9983" s="93">
        <v>18</v>
      </c>
      <c r="D9983" s="93">
        <v>13</v>
      </c>
      <c r="E9983" s="93">
        <v>62</v>
      </c>
      <c r="F9983" s="93">
        <v>38</v>
      </c>
      <c r="G9983" s="93">
        <v>17</v>
      </c>
      <c r="H9983" s="93">
        <v>21</v>
      </c>
      <c r="I9983" s="93">
        <v>97</v>
      </c>
      <c r="J9983" s="93">
        <v>0</v>
      </c>
      <c r="K9983" s="93">
        <v>0</v>
      </c>
      <c r="L9983" s="93">
        <v>0</v>
      </c>
    </row>
    <row r="9984" spans="1:12" x14ac:dyDescent="0.15">
      <c r="A9984">
        <v>28</v>
      </c>
      <c r="B9984" s="93">
        <v>33</v>
      </c>
      <c r="C9984" s="93">
        <v>17</v>
      </c>
      <c r="D9984" s="93">
        <v>16</v>
      </c>
      <c r="E9984" s="93">
        <v>63</v>
      </c>
      <c r="F9984" s="93">
        <v>52</v>
      </c>
      <c r="G9984" s="93">
        <v>21</v>
      </c>
      <c r="H9984" s="93">
        <v>31</v>
      </c>
      <c r="I9984" s="93">
        <v>98</v>
      </c>
      <c r="J9984" s="93">
        <v>2</v>
      </c>
      <c r="K9984" s="93">
        <v>0</v>
      </c>
      <c r="L9984" s="93">
        <v>2</v>
      </c>
    </row>
    <row r="9985" spans="1:12" x14ac:dyDescent="0.15">
      <c r="A9985">
        <v>29</v>
      </c>
      <c r="B9985" s="93">
        <v>30</v>
      </c>
      <c r="C9985" s="93">
        <v>17</v>
      </c>
      <c r="D9985" s="93">
        <v>13</v>
      </c>
      <c r="E9985" s="93">
        <v>64</v>
      </c>
      <c r="F9985" s="93">
        <v>60</v>
      </c>
      <c r="G9985" s="93">
        <v>32</v>
      </c>
      <c r="H9985" s="93">
        <v>28</v>
      </c>
      <c r="I9985" s="93">
        <v>99</v>
      </c>
      <c r="J9985" s="93">
        <v>0</v>
      </c>
      <c r="K9985" s="93">
        <v>0</v>
      </c>
      <c r="L9985" s="93">
        <v>0</v>
      </c>
    </row>
    <row r="9986" spans="1:12" x14ac:dyDescent="0.15">
      <c r="A9986" t="s">
        <v>438</v>
      </c>
      <c r="B9986" s="93">
        <v>151</v>
      </c>
      <c r="C9986" s="93">
        <v>81</v>
      </c>
      <c r="D9986" s="93">
        <v>70</v>
      </c>
      <c r="E9986" s="93" t="s">
        <v>439</v>
      </c>
      <c r="F9986" s="93">
        <v>271</v>
      </c>
      <c r="G9986" s="93">
        <v>130</v>
      </c>
      <c r="H9986" s="93">
        <v>141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28</v>
      </c>
      <c r="C9987" s="93">
        <v>17</v>
      </c>
      <c r="D9987" s="93">
        <v>11</v>
      </c>
      <c r="E9987" s="93">
        <v>65</v>
      </c>
      <c r="F9987" s="93">
        <v>49</v>
      </c>
      <c r="G9987" s="93">
        <v>21</v>
      </c>
      <c r="H9987" s="93">
        <v>28</v>
      </c>
      <c r="I9987" s="93">
        <v>100</v>
      </c>
      <c r="J9987" s="93">
        <v>1</v>
      </c>
      <c r="K9987" s="93">
        <v>0</v>
      </c>
      <c r="L9987" s="93">
        <v>1</v>
      </c>
    </row>
    <row r="9988" spans="1:12" x14ac:dyDescent="0.15">
      <c r="A9988">
        <v>31</v>
      </c>
      <c r="B9988" s="93">
        <v>26</v>
      </c>
      <c r="C9988" s="93">
        <v>15</v>
      </c>
      <c r="D9988" s="93">
        <v>11</v>
      </c>
      <c r="E9988" s="93">
        <v>66</v>
      </c>
      <c r="F9988" s="93">
        <v>40</v>
      </c>
      <c r="G9988" s="93">
        <v>21</v>
      </c>
      <c r="H9988" s="93">
        <v>19</v>
      </c>
      <c r="I9988" s="93">
        <v>101</v>
      </c>
      <c r="J9988" s="93">
        <v>0</v>
      </c>
      <c r="K9988" s="93">
        <v>0</v>
      </c>
      <c r="L9988" s="93">
        <v>0</v>
      </c>
    </row>
    <row r="9989" spans="1:12" x14ac:dyDescent="0.15">
      <c r="A9989">
        <v>32</v>
      </c>
      <c r="B9989" s="93">
        <v>30</v>
      </c>
      <c r="C9989" s="93">
        <v>13</v>
      </c>
      <c r="D9989" s="93">
        <v>17</v>
      </c>
      <c r="E9989" s="93">
        <v>67</v>
      </c>
      <c r="F9989" s="93">
        <v>56</v>
      </c>
      <c r="G9989" s="93">
        <v>32</v>
      </c>
      <c r="H9989" s="93">
        <v>24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31</v>
      </c>
      <c r="C9990" s="93">
        <v>13</v>
      </c>
      <c r="D9990" s="93">
        <v>18</v>
      </c>
      <c r="E9990" s="93">
        <v>68</v>
      </c>
      <c r="F9990" s="93">
        <v>55</v>
      </c>
      <c r="G9990" s="93">
        <v>24</v>
      </c>
      <c r="H9990" s="93">
        <v>31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36</v>
      </c>
      <c r="C9991" s="93">
        <v>23</v>
      </c>
      <c r="D9991" s="93">
        <v>13</v>
      </c>
      <c r="E9991" s="93">
        <v>69</v>
      </c>
      <c r="F9991" s="93">
        <v>71</v>
      </c>
      <c r="G9991" s="93">
        <v>32</v>
      </c>
      <c r="H9991" s="93">
        <v>39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148</v>
      </c>
      <c r="C9994" s="93" t="s">
        <v>272</v>
      </c>
      <c r="D9994" s="93">
        <v>264</v>
      </c>
      <c r="E9994" s="93" t="s">
        <v>273</v>
      </c>
      <c r="F9994" s="93">
        <v>788</v>
      </c>
      <c r="G9994" s="93" t="s">
        <v>272</v>
      </c>
      <c r="H9994" s="93">
        <v>1535</v>
      </c>
      <c r="I9994" s="93" t="s">
        <v>273</v>
      </c>
      <c r="J9994" s="93">
        <v>385</v>
      </c>
      <c r="K9994" s="93" t="s">
        <v>272</v>
      </c>
      <c r="L9994" s="93">
        <v>800</v>
      </c>
    </row>
    <row r="9995" spans="1:12" x14ac:dyDescent="0.15">
      <c r="A9995" t="s">
        <v>274</v>
      </c>
      <c r="B9995" s="93">
        <v>116</v>
      </c>
      <c r="C9995" s="93" t="s">
        <v>662</v>
      </c>
      <c r="D9995" s="93">
        <v>0.10157752981916121</v>
      </c>
      <c r="E9995" s="93" t="s">
        <v>274</v>
      </c>
      <c r="F9995" s="93">
        <v>747</v>
      </c>
      <c r="G9995" s="93" t="s">
        <v>662</v>
      </c>
      <c r="H9995" s="93">
        <v>0.59061177375913809</v>
      </c>
      <c r="I9995" s="93" t="s">
        <v>274</v>
      </c>
      <c r="J9995" s="93">
        <v>415</v>
      </c>
      <c r="K9995" s="93" t="s">
        <v>662</v>
      </c>
      <c r="L9995" s="93">
        <v>0.30781069642170067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44012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2599</v>
      </c>
      <c r="C10000" s="93">
        <v>1280</v>
      </c>
      <c r="D10000" s="93">
        <v>1319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72</v>
      </c>
      <c r="C10001" s="93">
        <v>37</v>
      </c>
      <c r="D10001" s="93">
        <v>35</v>
      </c>
      <c r="E10001" s="93" t="s">
        <v>421</v>
      </c>
      <c r="F10001" s="93">
        <v>137</v>
      </c>
      <c r="G10001" s="93">
        <v>61</v>
      </c>
      <c r="H10001" s="93">
        <v>76</v>
      </c>
      <c r="I10001" s="93" t="s">
        <v>422</v>
      </c>
      <c r="J10001" s="93">
        <v>264</v>
      </c>
      <c r="K10001" s="93">
        <v>137</v>
      </c>
      <c r="L10001" s="93">
        <v>127</v>
      </c>
    </row>
    <row r="10002" spans="1:12" x14ac:dyDescent="0.15">
      <c r="A10002">
        <v>0</v>
      </c>
      <c r="B10002" s="93">
        <v>12</v>
      </c>
      <c r="C10002" s="93">
        <v>7</v>
      </c>
      <c r="D10002" s="93">
        <v>5</v>
      </c>
      <c r="E10002" s="93">
        <v>35</v>
      </c>
      <c r="F10002" s="93">
        <v>23</v>
      </c>
      <c r="G10002" s="93">
        <v>11</v>
      </c>
      <c r="H10002" s="93">
        <v>12</v>
      </c>
      <c r="I10002" s="93">
        <v>70</v>
      </c>
      <c r="J10002" s="93">
        <v>57</v>
      </c>
      <c r="K10002" s="93">
        <v>31</v>
      </c>
      <c r="L10002" s="93">
        <v>26</v>
      </c>
    </row>
    <row r="10003" spans="1:12" x14ac:dyDescent="0.15">
      <c r="A10003">
        <v>1</v>
      </c>
      <c r="B10003" s="93">
        <v>12</v>
      </c>
      <c r="C10003" s="93">
        <v>5</v>
      </c>
      <c r="D10003" s="93">
        <v>7</v>
      </c>
      <c r="E10003" s="93">
        <v>36</v>
      </c>
      <c r="F10003" s="93">
        <v>36</v>
      </c>
      <c r="G10003" s="93">
        <v>18</v>
      </c>
      <c r="H10003" s="93">
        <v>18</v>
      </c>
      <c r="I10003" s="93">
        <v>71</v>
      </c>
      <c r="J10003" s="93">
        <v>67</v>
      </c>
      <c r="K10003" s="93">
        <v>34</v>
      </c>
      <c r="L10003" s="93">
        <v>33</v>
      </c>
    </row>
    <row r="10004" spans="1:12" x14ac:dyDescent="0.15">
      <c r="A10004">
        <v>2</v>
      </c>
      <c r="B10004" s="93">
        <v>15</v>
      </c>
      <c r="C10004" s="93">
        <v>9</v>
      </c>
      <c r="D10004" s="93">
        <v>6</v>
      </c>
      <c r="E10004" s="93">
        <v>37</v>
      </c>
      <c r="F10004" s="93">
        <v>28</v>
      </c>
      <c r="G10004" s="93">
        <v>10</v>
      </c>
      <c r="H10004" s="93">
        <v>18</v>
      </c>
      <c r="I10004" s="93">
        <v>72</v>
      </c>
      <c r="J10004" s="93">
        <v>64</v>
      </c>
      <c r="K10004" s="93">
        <v>31</v>
      </c>
      <c r="L10004" s="93">
        <v>33</v>
      </c>
    </row>
    <row r="10005" spans="1:12" x14ac:dyDescent="0.15">
      <c r="A10005">
        <v>3</v>
      </c>
      <c r="B10005" s="93">
        <v>15</v>
      </c>
      <c r="C10005" s="93">
        <v>8</v>
      </c>
      <c r="D10005" s="93">
        <v>7</v>
      </c>
      <c r="E10005" s="93">
        <v>38</v>
      </c>
      <c r="F10005" s="93">
        <v>30</v>
      </c>
      <c r="G10005" s="93">
        <v>15</v>
      </c>
      <c r="H10005" s="93">
        <v>15</v>
      </c>
      <c r="I10005" s="93">
        <v>73</v>
      </c>
      <c r="J10005" s="93">
        <v>47</v>
      </c>
      <c r="K10005" s="93">
        <v>27</v>
      </c>
      <c r="L10005" s="93">
        <v>20</v>
      </c>
    </row>
    <row r="10006" spans="1:12" x14ac:dyDescent="0.15">
      <c r="A10006">
        <v>4</v>
      </c>
      <c r="B10006" s="93">
        <v>18</v>
      </c>
      <c r="C10006" s="93">
        <v>8</v>
      </c>
      <c r="D10006" s="93">
        <v>10</v>
      </c>
      <c r="E10006" s="93">
        <v>39</v>
      </c>
      <c r="F10006" s="93">
        <v>20</v>
      </c>
      <c r="G10006" s="93">
        <v>7</v>
      </c>
      <c r="H10006" s="93">
        <v>13</v>
      </c>
      <c r="I10006" s="93">
        <v>74</v>
      </c>
      <c r="J10006" s="93">
        <v>29</v>
      </c>
      <c r="K10006" s="93">
        <v>14</v>
      </c>
      <c r="L10006" s="93">
        <v>15</v>
      </c>
    </row>
    <row r="10007" spans="1:12" x14ac:dyDescent="0.15">
      <c r="A10007" t="s">
        <v>423</v>
      </c>
      <c r="B10007" s="93">
        <v>101</v>
      </c>
      <c r="C10007" s="93">
        <v>59</v>
      </c>
      <c r="D10007" s="93">
        <v>42</v>
      </c>
      <c r="E10007" s="93" t="s">
        <v>424</v>
      </c>
      <c r="F10007" s="93">
        <v>147</v>
      </c>
      <c r="G10007" s="93">
        <v>69</v>
      </c>
      <c r="H10007" s="93">
        <v>78</v>
      </c>
      <c r="I10007" s="93" t="s">
        <v>425</v>
      </c>
      <c r="J10007" s="93">
        <v>123</v>
      </c>
      <c r="K10007" s="93">
        <v>66</v>
      </c>
      <c r="L10007" s="93">
        <v>57</v>
      </c>
    </row>
    <row r="10008" spans="1:12" x14ac:dyDescent="0.15">
      <c r="A10008">
        <v>5</v>
      </c>
      <c r="B10008" s="93">
        <v>17</v>
      </c>
      <c r="C10008" s="93">
        <v>8</v>
      </c>
      <c r="D10008" s="93">
        <v>9</v>
      </c>
      <c r="E10008" s="93">
        <v>40</v>
      </c>
      <c r="F10008" s="93">
        <v>23</v>
      </c>
      <c r="G10008" s="93">
        <v>14</v>
      </c>
      <c r="H10008" s="93">
        <v>9</v>
      </c>
      <c r="I10008" s="93">
        <v>75</v>
      </c>
      <c r="J10008" s="93">
        <v>35</v>
      </c>
      <c r="K10008" s="93">
        <v>18</v>
      </c>
      <c r="L10008" s="93">
        <v>17</v>
      </c>
    </row>
    <row r="10009" spans="1:12" x14ac:dyDescent="0.15">
      <c r="A10009">
        <v>6</v>
      </c>
      <c r="B10009" s="93">
        <v>20</v>
      </c>
      <c r="C10009" s="93">
        <v>14</v>
      </c>
      <c r="D10009" s="93">
        <v>6</v>
      </c>
      <c r="E10009" s="93">
        <v>41</v>
      </c>
      <c r="F10009" s="93">
        <v>34</v>
      </c>
      <c r="G10009" s="93">
        <v>16</v>
      </c>
      <c r="H10009" s="93">
        <v>18</v>
      </c>
      <c r="I10009" s="93">
        <v>76</v>
      </c>
      <c r="J10009" s="93">
        <v>25</v>
      </c>
      <c r="K10009" s="93">
        <v>13</v>
      </c>
      <c r="L10009" s="93">
        <v>12</v>
      </c>
    </row>
    <row r="10010" spans="1:12" x14ac:dyDescent="0.15">
      <c r="A10010">
        <v>7</v>
      </c>
      <c r="B10010" s="93">
        <v>23</v>
      </c>
      <c r="C10010" s="93">
        <v>12</v>
      </c>
      <c r="D10010" s="93">
        <v>11</v>
      </c>
      <c r="E10010" s="93">
        <v>42</v>
      </c>
      <c r="F10010" s="93">
        <v>24</v>
      </c>
      <c r="G10010" s="93">
        <v>12</v>
      </c>
      <c r="H10010" s="93">
        <v>12</v>
      </c>
      <c r="I10010" s="93">
        <v>77</v>
      </c>
      <c r="J10010" s="93">
        <v>25</v>
      </c>
      <c r="K10010" s="93">
        <v>19</v>
      </c>
      <c r="L10010" s="93">
        <v>6</v>
      </c>
    </row>
    <row r="10011" spans="1:12" x14ac:dyDescent="0.15">
      <c r="A10011">
        <v>8</v>
      </c>
      <c r="B10011" s="93">
        <v>21</v>
      </c>
      <c r="C10011" s="93">
        <v>13</v>
      </c>
      <c r="D10011" s="93">
        <v>8</v>
      </c>
      <c r="E10011" s="93">
        <v>43</v>
      </c>
      <c r="F10011" s="93">
        <v>35</v>
      </c>
      <c r="G10011" s="93">
        <v>15</v>
      </c>
      <c r="H10011" s="93">
        <v>20</v>
      </c>
      <c r="I10011" s="93">
        <v>78</v>
      </c>
      <c r="J10011" s="93">
        <v>17</v>
      </c>
      <c r="K10011" s="93">
        <v>8</v>
      </c>
      <c r="L10011" s="93">
        <v>9</v>
      </c>
    </row>
    <row r="10012" spans="1:12" x14ac:dyDescent="0.15">
      <c r="A10012">
        <v>9</v>
      </c>
      <c r="B10012" s="93">
        <v>20</v>
      </c>
      <c r="C10012" s="93">
        <v>12</v>
      </c>
      <c r="D10012" s="93">
        <v>8</v>
      </c>
      <c r="E10012" s="93">
        <v>44</v>
      </c>
      <c r="F10012" s="93">
        <v>31</v>
      </c>
      <c r="G10012" s="93">
        <v>12</v>
      </c>
      <c r="H10012" s="93">
        <v>19</v>
      </c>
      <c r="I10012" s="93">
        <v>79</v>
      </c>
      <c r="J10012" s="93">
        <v>21</v>
      </c>
      <c r="K10012" s="93">
        <v>8</v>
      </c>
      <c r="L10012" s="93">
        <v>13</v>
      </c>
    </row>
    <row r="10013" spans="1:12" x14ac:dyDescent="0.15">
      <c r="A10013" t="s">
        <v>426</v>
      </c>
      <c r="B10013" s="93">
        <v>136</v>
      </c>
      <c r="C10013" s="93">
        <v>80</v>
      </c>
      <c r="D10013" s="93">
        <v>56</v>
      </c>
      <c r="E10013" s="93" t="s">
        <v>427</v>
      </c>
      <c r="F10013" s="93">
        <v>181</v>
      </c>
      <c r="G10013" s="93">
        <v>97</v>
      </c>
      <c r="H10013" s="93">
        <v>84</v>
      </c>
      <c r="I10013" s="93" t="s">
        <v>428</v>
      </c>
      <c r="J10013" s="93">
        <v>62</v>
      </c>
      <c r="K10013" s="93">
        <v>30</v>
      </c>
      <c r="L10013" s="93">
        <v>32</v>
      </c>
    </row>
    <row r="10014" spans="1:12" x14ac:dyDescent="0.15">
      <c r="A10014">
        <v>10</v>
      </c>
      <c r="B10014" s="93">
        <v>26</v>
      </c>
      <c r="C10014" s="93">
        <v>18</v>
      </c>
      <c r="D10014" s="93">
        <v>8</v>
      </c>
      <c r="E10014" s="93">
        <v>45</v>
      </c>
      <c r="F10014" s="93">
        <v>35</v>
      </c>
      <c r="G10014" s="93">
        <v>22</v>
      </c>
      <c r="H10014" s="93">
        <v>13</v>
      </c>
      <c r="I10014" s="93">
        <v>80</v>
      </c>
      <c r="J10014" s="93">
        <v>15</v>
      </c>
      <c r="K10014" s="93">
        <v>10</v>
      </c>
      <c r="L10014" s="93">
        <v>5</v>
      </c>
    </row>
    <row r="10015" spans="1:12" x14ac:dyDescent="0.15">
      <c r="A10015">
        <v>11</v>
      </c>
      <c r="B10015" s="93">
        <v>16</v>
      </c>
      <c r="C10015" s="93">
        <v>11</v>
      </c>
      <c r="D10015" s="93">
        <v>5</v>
      </c>
      <c r="E10015" s="93">
        <v>46</v>
      </c>
      <c r="F10015" s="93">
        <v>32</v>
      </c>
      <c r="G10015" s="93">
        <v>17</v>
      </c>
      <c r="H10015" s="93">
        <v>15</v>
      </c>
      <c r="I10015" s="93">
        <v>81</v>
      </c>
      <c r="J10015" s="93">
        <v>12</v>
      </c>
      <c r="K10015" s="93">
        <v>7</v>
      </c>
      <c r="L10015" s="93">
        <v>5</v>
      </c>
    </row>
    <row r="10016" spans="1:12" x14ac:dyDescent="0.15">
      <c r="A10016">
        <v>12</v>
      </c>
      <c r="B10016" s="93">
        <v>30</v>
      </c>
      <c r="C10016" s="93">
        <v>17</v>
      </c>
      <c r="D10016" s="93">
        <v>13</v>
      </c>
      <c r="E10016" s="93">
        <v>47</v>
      </c>
      <c r="F10016" s="93">
        <v>37</v>
      </c>
      <c r="G10016" s="93">
        <v>18</v>
      </c>
      <c r="H10016" s="93">
        <v>19</v>
      </c>
      <c r="I10016" s="93">
        <v>82</v>
      </c>
      <c r="J10016" s="93">
        <v>13</v>
      </c>
      <c r="K10016" s="93">
        <v>5</v>
      </c>
      <c r="L10016" s="93">
        <v>8</v>
      </c>
    </row>
    <row r="10017" spans="1:12" x14ac:dyDescent="0.15">
      <c r="A10017">
        <v>13</v>
      </c>
      <c r="B10017" s="93">
        <v>32</v>
      </c>
      <c r="C10017" s="93">
        <v>18</v>
      </c>
      <c r="D10017" s="93">
        <v>14</v>
      </c>
      <c r="E10017" s="93">
        <v>48</v>
      </c>
      <c r="F10017" s="93">
        <v>37</v>
      </c>
      <c r="G10017" s="93">
        <v>23</v>
      </c>
      <c r="H10017" s="93">
        <v>14</v>
      </c>
      <c r="I10017" s="93">
        <v>83</v>
      </c>
      <c r="J10017" s="93">
        <v>15</v>
      </c>
      <c r="K10017" s="93">
        <v>6</v>
      </c>
      <c r="L10017" s="93">
        <v>9</v>
      </c>
    </row>
    <row r="10018" spans="1:12" x14ac:dyDescent="0.15">
      <c r="A10018">
        <v>14</v>
      </c>
      <c r="B10018" s="93">
        <v>32</v>
      </c>
      <c r="C10018" s="93">
        <v>16</v>
      </c>
      <c r="D10018" s="93">
        <v>16</v>
      </c>
      <c r="E10018" s="93">
        <v>49</v>
      </c>
      <c r="F10018" s="93">
        <v>40</v>
      </c>
      <c r="G10018" s="93">
        <v>17</v>
      </c>
      <c r="H10018" s="93">
        <v>23</v>
      </c>
      <c r="I10018" s="93">
        <v>84</v>
      </c>
      <c r="J10018" s="93">
        <v>7</v>
      </c>
      <c r="K10018" s="93">
        <v>2</v>
      </c>
      <c r="L10018" s="93">
        <v>5</v>
      </c>
    </row>
    <row r="10019" spans="1:12" x14ac:dyDescent="0.15">
      <c r="A10019" t="s">
        <v>429</v>
      </c>
      <c r="B10019" s="93">
        <v>127</v>
      </c>
      <c r="C10019" s="93">
        <v>68</v>
      </c>
      <c r="D10019" s="93">
        <v>59</v>
      </c>
      <c r="E10019" s="93" t="s">
        <v>430</v>
      </c>
      <c r="F10019" s="93">
        <v>190</v>
      </c>
      <c r="G10019" s="93">
        <v>88</v>
      </c>
      <c r="H10019" s="93">
        <v>102</v>
      </c>
      <c r="I10019" s="93" t="s">
        <v>431</v>
      </c>
      <c r="J10019" s="93">
        <v>38</v>
      </c>
      <c r="K10019" s="93">
        <v>12</v>
      </c>
      <c r="L10019" s="93">
        <v>26</v>
      </c>
    </row>
    <row r="10020" spans="1:12" x14ac:dyDescent="0.15">
      <c r="A10020">
        <v>15</v>
      </c>
      <c r="B10020" s="93">
        <v>26</v>
      </c>
      <c r="C10020" s="93">
        <v>11</v>
      </c>
      <c r="D10020" s="93">
        <v>15</v>
      </c>
      <c r="E10020" s="93">
        <v>50</v>
      </c>
      <c r="F10020" s="93">
        <v>38</v>
      </c>
      <c r="G10020" s="93">
        <v>17</v>
      </c>
      <c r="H10020" s="93">
        <v>21</v>
      </c>
      <c r="I10020" s="93">
        <v>85</v>
      </c>
      <c r="J10020" s="93">
        <v>6</v>
      </c>
      <c r="K10020" s="93">
        <v>3</v>
      </c>
      <c r="L10020" s="93">
        <v>3</v>
      </c>
    </row>
    <row r="10021" spans="1:12" x14ac:dyDescent="0.15">
      <c r="A10021">
        <v>16</v>
      </c>
      <c r="B10021" s="93">
        <v>22</v>
      </c>
      <c r="C10021" s="93">
        <v>14</v>
      </c>
      <c r="D10021" s="93">
        <v>8</v>
      </c>
      <c r="E10021" s="93">
        <v>51</v>
      </c>
      <c r="F10021" s="93">
        <v>49</v>
      </c>
      <c r="G10021" s="93">
        <v>17</v>
      </c>
      <c r="H10021" s="93">
        <v>32</v>
      </c>
      <c r="I10021" s="93">
        <v>86</v>
      </c>
      <c r="J10021" s="93">
        <v>9</v>
      </c>
      <c r="K10021" s="93">
        <v>2</v>
      </c>
      <c r="L10021" s="93">
        <v>7</v>
      </c>
    </row>
    <row r="10022" spans="1:12" x14ac:dyDescent="0.15">
      <c r="A10022">
        <v>17</v>
      </c>
      <c r="B10022" s="93">
        <v>35</v>
      </c>
      <c r="C10022" s="93">
        <v>16</v>
      </c>
      <c r="D10022" s="93">
        <v>19</v>
      </c>
      <c r="E10022" s="93">
        <v>52</v>
      </c>
      <c r="F10022" s="93">
        <v>35</v>
      </c>
      <c r="G10022" s="93">
        <v>18</v>
      </c>
      <c r="H10022" s="93">
        <v>17</v>
      </c>
      <c r="I10022" s="93">
        <v>87</v>
      </c>
      <c r="J10022" s="93">
        <v>7</v>
      </c>
      <c r="K10022" s="93">
        <v>4</v>
      </c>
      <c r="L10022" s="93">
        <v>3</v>
      </c>
    </row>
    <row r="10023" spans="1:12" x14ac:dyDescent="0.15">
      <c r="A10023">
        <v>18</v>
      </c>
      <c r="B10023" s="93">
        <v>26</v>
      </c>
      <c r="C10023" s="93">
        <v>17</v>
      </c>
      <c r="D10023" s="93">
        <v>9</v>
      </c>
      <c r="E10023" s="93">
        <v>53</v>
      </c>
      <c r="F10023" s="93">
        <v>44</v>
      </c>
      <c r="G10023" s="93">
        <v>26</v>
      </c>
      <c r="H10023" s="93">
        <v>18</v>
      </c>
      <c r="I10023" s="93">
        <v>88</v>
      </c>
      <c r="J10023" s="93">
        <v>9</v>
      </c>
      <c r="K10023" s="93">
        <v>0</v>
      </c>
      <c r="L10023" s="93">
        <v>9</v>
      </c>
    </row>
    <row r="10024" spans="1:12" x14ac:dyDescent="0.15">
      <c r="A10024">
        <v>19</v>
      </c>
      <c r="B10024" s="93">
        <v>18</v>
      </c>
      <c r="C10024" s="93">
        <v>10</v>
      </c>
      <c r="D10024" s="93">
        <v>8</v>
      </c>
      <c r="E10024" s="93">
        <v>54</v>
      </c>
      <c r="F10024" s="93">
        <v>24</v>
      </c>
      <c r="G10024" s="93">
        <v>10</v>
      </c>
      <c r="H10024" s="93">
        <v>14</v>
      </c>
      <c r="I10024" s="93">
        <v>89</v>
      </c>
      <c r="J10024" s="93">
        <v>7</v>
      </c>
      <c r="K10024" s="93">
        <v>3</v>
      </c>
      <c r="L10024" s="93">
        <v>4</v>
      </c>
    </row>
    <row r="10025" spans="1:12" x14ac:dyDescent="0.15">
      <c r="A10025" t="s">
        <v>432</v>
      </c>
      <c r="B10025" s="93">
        <v>135</v>
      </c>
      <c r="C10025" s="93">
        <v>65</v>
      </c>
      <c r="D10025" s="93">
        <v>70</v>
      </c>
      <c r="E10025" s="93" t="s">
        <v>433</v>
      </c>
      <c r="F10025" s="93">
        <v>171</v>
      </c>
      <c r="G10025" s="93">
        <v>89</v>
      </c>
      <c r="H10025" s="93">
        <v>82</v>
      </c>
      <c r="I10025" s="93" t="s">
        <v>434</v>
      </c>
      <c r="J10025" s="93">
        <v>17</v>
      </c>
      <c r="K10025" s="93">
        <v>7</v>
      </c>
      <c r="L10025" s="93">
        <v>10</v>
      </c>
    </row>
    <row r="10026" spans="1:12" x14ac:dyDescent="0.15">
      <c r="A10026">
        <v>20</v>
      </c>
      <c r="B10026" s="93">
        <v>43</v>
      </c>
      <c r="C10026" s="93">
        <v>19</v>
      </c>
      <c r="D10026" s="93">
        <v>24</v>
      </c>
      <c r="E10026" s="93">
        <v>55</v>
      </c>
      <c r="F10026" s="93">
        <v>37</v>
      </c>
      <c r="G10026" s="93">
        <v>16</v>
      </c>
      <c r="H10026" s="93">
        <v>21</v>
      </c>
      <c r="I10026" s="93">
        <v>90</v>
      </c>
      <c r="J10026" s="93">
        <v>4</v>
      </c>
      <c r="K10026" s="93">
        <v>1</v>
      </c>
      <c r="L10026" s="93">
        <v>3</v>
      </c>
    </row>
    <row r="10027" spans="1:12" x14ac:dyDescent="0.15">
      <c r="A10027">
        <v>21</v>
      </c>
      <c r="B10027" s="93">
        <v>18</v>
      </c>
      <c r="C10027" s="93">
        <v>10</v>
      </c>
      <c r="D10027" s="93">
        <v>8</v>
      </c>
      <c r="E10027" s="93">
        <v>56</v>
      </c>
      <c r="F10027" s="93">
        <v>33</v>
      </c>
      <c r="G10027" s="93">
        <v>15</v>
      </c>
      <c r="H10027" s="93">
        <v>18</v>
      </c>
      <c r="I10027" s="93">
        <v>91</v>
      </c>
      <c r="J10027" s="93">
        <v>6</v>
      </c>
      <c r="K10027" s="93">
        <v>3</v>
      </c>
      <c r="L10027" s="93">
        <v>3</v>
      </c>
    </row>
    <row r="10028" spans="1:12" x14ac:dyDescent="0.15">
      <c r="A10028">
        <v>22</v>
      </c>
      <c r="B10028" s="93">
        <v>27</v>
      </c>
      <c r="C10028" s="93">
        <v>13</v>
      </c>
      <c r="D10028" s="93">
        <v>14</v>
      </c>
      <c r="E10028" s="93">
        <v>57</v>
      </c>
      <c r="F10028" s="93">
        <v>29</v>
      </c>
      <c r="G10028" s="93">
        <v>18</v>
      </c>
      <c r="H10028" s="93">
        <v>11</v>
      </c>
      <c r="I10028" s="93">
        <v>92</v>
      </c>
      <c r="J10028" s="93">
        <v>4</v>
      </c>
      <c r="K10028" s="93">
        <v>3</v>
      </c>
      <c r="L10028" s="93">
        <v>1</v>
      </c>
    </row>
    <row r="10029" spans="1:12" x14ac:dyDescent="0.15">
      <c r="A10029">
        <v>23</v>
      </c>
      <c r="B10029" s="93">
        <v>21</v>
      </c>
      <c r="C10029" s="93">
        <v>7</v>
      </c>
      <c r="D10029" s="93">
        <v>14</v>
      </c>
      <c r="E10029" s="93">
        <v>58</v>
      </c>
      <c r="F10029" s="93">
        <v>28</v>
      </c>
      <c r="G10029" s="93">
        <v>15</v>
      </c>
      <c r="H10029" s="93">
        <v>13</v>
      </c>
      <c r="I10029" s="93">
        <v>93</v>
      </c>
      <c r="J10029" s="93">
        <v>1</v>
      </c>
      <c r="K10029" s="93">
        <v>0</v>
      </c>
      <c r="L10029" s="93">
        <v>1</v>
      </c>
    </row>
    <row r="10030" spans="1:12" x14ac:dyDescent="0.15">
      <c r="A10030">
        <v>24</v>
      </c>
      <c r="B10030" s="93">
        <v>26</v>
      </c>
      <c r="C10030" s="93">
        <v>16</v>
      </c>
      <c r="D10030" s="93">
        <v>10</v>
      </c>
      <c r="E10030" s="93">
        <v>59</v>
      </c>
      <c r="F10030" s="93">
        <v>44</v>
      </c>
      <c r="G10030" s="93">
        <v>25</v>
      </c>
      <c r="H10030" s="93">
        <v>19</v>
      </c>
      <c r="I10030" s="93">
        <v>94</v>
      </c>
      <c r="J10030" s="93">
        <v>2</v>
      </c>
      <c r="K10030" s="93">
        <v>0</v>
      </c>
      <c r="L10030" s="93">
        <v>2</v>
      </c>
    </row>
    <row r="10031" spans="1:12" x14ac:dyDescent="0.15">
      <c r="A10031" t="s">
        <v>435</v>
      </c>
      <c r="B10031" s="93">
        <v>106</v>
      </c>
      <c r="C10031" s="93">
        <v>55</v>
      </c>
      <c r="D10031" s="93">
        <v>51</v>
      </c>
      <c r="E10031" s="93" t="s">
        <v>436</v>
      </c>
      <c r="F10031" s="93">
        <v>215</v>
      </c>
      <c r="G10031" s="93">
        <v>93</v>
      </c>
      <c r="H10031" s="93">
        <v>122</v>
      </c>
      <c r="I10031" s="93" t="s">
        <v>437</v>
      </c>
      <c r="J10031" s="93">
        <v>5</v>
      </c>
      <c r="K10031" s="93">
        <v>1</v>
      </c>
      <c r="L10031" s="93">
        <v>4</v>
      </c>
    </row>
    <row r="10032" spans="1:12" x14ac:dyDescent="0.15">
      <c r="A10032">
        <v>25</v>
      </c>
      <c r="B10032" s="93">
        <v>25</v>
      </c>
      <c r="C10032" s="93">
        <v>12</v>
      </c>
      <c r="D10032" s="93">
        <v>13</v>
      </c>
      <c r="E10032" s="93">
        <v>60</v>
      </c>
      <c r="F10032" s="93">
        <v>31</v>
      </c>
      <c r="G10032" s="93">
        <v>10</v>
      </c>
      <c r="H10032" s="93">
        <v>21</v>
      </c>
      <c r="I10032" s="93">
        <v>95</v>
      </c>
      <c r="J10032" s="93">
        <v>3</v>
      </c>
      <c r="K10032" s="93">
        <v>1</v>
      </c>
      <c r="L10032" s="93">
        <v>2</v>
      </c>
    </row>
    <row r="10033" spans="1:12" x14ac:dyDescent="0.15">
      <c r="A10033">
        <v>26</v>
      </c>
      <c r="B10033" s="93">
        <v>20</v>
      </c>
      <c r="C10033" s="93">
        <v>12</v>
      </c>
      <c r="D10033" s="93">
        <v>8</v>
      </c>
      <c r="E10033" s="93">
        <v>61</v>
      </c>
      <c r="F10033" s="93">
        <v>35</v>
      </c>
      <c r="G10033" s="93">
        <v>15</v>
      </c>
      <c r="H10033" s="93">
        <v>20</v>
      </c>
      <c r="I10033" s="93">
        <v>96</v>
      </c>
      <c r="J10033" s="93">
        <v>1</v>
      </c>
      <c r="K10033" s="93">
        <v>0</v>
      </c>
      <c r="L10033" s="93">
        <v>1</v>
      </c>
    </row>
    <row r="10034" spans="1:12" x14ac:dyDescent="0.15">
      <c r="A10034">
        <v>27</v>
      </c>
      <c r="B10034" s="93">
        <v>25</v>
      </c>
      <c r="C10034" s="93">
        <v>10</v>
      </c>
      <c r="D10034" s="93">
        <v>15</v>
      </c>
      <c r="E10034" s="93">
        <v>62</v>
      </c>
      <c r="F10034" s="93">
        <v>32</v>
      </c>
      <c r="G10034" s="93">
        <v>15</v>
      </c>
      <c r="H10034" s="93">
        <v>17</v>
      </c>
      <c r="I10034" s="93">
        <v>97</v>
      </c>
      <c r="J10034" s="93">
        <v>0</v>
      </c>
      <c r="K10034" s="93">
        <v>0</v>
      </c>
      <c r="L10034" s="93">
        <v>0</v>
      </c>
    </row>
    <row r="10035" spans="1:12" x14ac:dyDescent="0.15">
      <c r="A10035">
        <v>28</v>
      </c>
      <c r="B10035" s="93">
        <v>16</v>
      </c>
      <c r="C10035" s="93">
        <v>8</v>
      </c>
      <c r="D10035" s="93">
        <v>8</v>
      </c>
      <c r="E10035" s="93">
        <v>63</v>
      </c>
      <c r="F10035" s="93">
        <v>52</v>
      </c>
      <c r="G10035" s="93">
        <v>24</v>
      </c>
      <c r="H10035" s="93">
        <v>28</v>
      </c>
      <c r="I10035" s="93">
        <v>98</v>
      </c>
      <c r="J10035" s="93">
        <v>0</v>
      </c>
      <c r="K10035" s="93">
        <v>0</v>
      </c>
      <c r="L10035" s="93">
        <v>0</v>
      </c>
    </row>
    <row r="10036" spans="1:12" x14ac:dyDescent="0.15">
      <c r="A10036">
        <v>29</v>
      </c>
      <c r="B10036" s="93">
        <v>20</v>
      </c>
      <c r="C10036" s="93">
        <v>13</v>
      </c>
      <c r="D10036" s="93">
        <v>7</v>
      </c>
      <c r="E10036" s="93">
        <v>64</v>
      </c>
      <c r="F10036" s="93">
        <v>65</v>
      </c>
      <c r="G10036" s="93">
        <v>29</v>
      </c>
      <c r="H10036" s="93">
        <v>36</v>
      </c>
      <c r="I10036" s="93">
        <v>99</v>
      </c>
      <c r="J10036" s="93">
        <v>1</v>
      </c>
      <c r="K10036" s="93">
        <v>0</v>
      </c>
      <c r="L10036" s="93">
        <v>1</v>
      </c>
    </row>
    <row r="10037" spans="1:12" x14ac:dyDescent="0.15">
      <c r="A10037" t="s">
        <v>438</v>
      </c>
      <c r="B10037" s="93">
        <v>128</v>
      </c>
      <c r="C10037" s="93">
        <v>61</v>
      </c>
      <c r="D10037" s="93">
        <v>67</v>
      </c>
      <c r="E10037" s="93" t="s">
        <v>439</v>
      </c>
      <c r="F10037" s="93">
        <v>244</v>
      </c>
      <c r="G10037" s="93">
        <v>105</v>
      </c>
      <c r="H10037" s="93">
        <v>139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23</v>
      </c>
      <c r="C10038" s="93">
        <v>11</v>
      </c>
      <c r="D10038" s="93">
        <v>12</v>
      </c>
      <c r="E10038" s="93">
        <v>65</v>
      </c>
      <c r="F10038" s="93">
        <v>35</v>
      </c>
      <c r="G10038" s="93">
        <v>15</v>
      </c>
      <c r="H10038" s="93">
        <v>20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23</v>
      </c>
      <c r="C10039" s="93">
        <v>9</v>
      </c>
      <c r="D10039" s="93">
        <v>14</v>
      </c>
      <c r="E10039" s="93">
        <v>66</v>
      </c>
      <c r="F10039" s="93">
        <v>42</v>
      </c>
      <c r="G10039" s="93">
        <v>23</v>
      </c>
      <c r="H10039" s="93">
        <v>19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26</v>
      </c>
      <c r="C10040" s="93">
        <v>10</v>
      </c>
      <c r="D10040" s="93">
        <v>16</v>
      </c>
      <c r="E10040" s="93">
        <v>67</v>
      </c>
      <c r="F10040" s="93">
        <v>59</v>
      </c>
      <c r="G10040" s="93">
        <v>22</v>
      </c>
      <c r="H10040" s="93">
        <v>37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26</v>
      </c>
      <c r="C10041" s="93">
        <v>15</v>
      </c>
      <c r="D10041" s="93">
        <v>11</v>
      </c>
      <c r="E10041" s="93">
        <v>68</v>
      </c>
      <c r="F10041" s="93">
        <v>60</v>
      </c>
      <c r="G10041" s="93">
        <v>27</v>
      </c>
      <c r="H10041" s="93">
        <v>33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30</v>
      </c>
      <c r="C10042" s="93">
        <v>16</v>
      </c>
      <c r="D10042" s="93">
        <v>14</v>
      </c>
      <c r="E10042" s="93">
        <v>69</v>
      </c>
      <c r="F10042" s="93">
        <v>48</v>
      </c>
      <c r="G10042" s="93">
        <v>18</v>
      </c>
      <c r="H10042" s="93">
        <v>30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176</v>
      </c>
      <c r="C10045" s="93" t="s">
        <v>272</v>
      </c>
      <c r="D10045" s="93">
        <v>309</v>
      </c>
      <c r="E10045" s="93" t="s">
        <v>273</v>
      </c>
      <c r="F10045" s="93">
        <v>746</v>
      </c>
      <c r="G10045" s="93" t="s">
        <v>272</v>
      </c>
      <c r="H10045" s="93">
        <v>1537</v>
      </c>
      <c r="I10045" s="93" t="s">
        <v>273</v>
      </c>
      <c r="J10045" s="93">
        <v>358</v>
      </c>
      <c r="K10045" s="93" t="s">
        <v>272</v>
      </c>
      <c r="L10045" s="93">
        <v>753</v>
      </c>
    </row>
    <row r="10046" spans="1:12" x14ac:dyDescent="0.15">
      <c r="A10046" t="s">
        <v>274</v>
      </c>
      <c r="B10046" s="93">
        <v>133</v>
      </c>
      <c r="C10046" s="93" t="s">
        <v>662</v>
      </c>
      <c r="D10046" s="93">
        <v>0.11889188149288188</v>
      </c>
      <c r="E10046" s="93" t="s">
        <v>274</v>
      </c>
      <c r="F10046" s="93">
        <v>791</v>
      </c>
      <c r="G10046" s="93" t="s">
        <v>662</v>
      </c>
      <c r="H10046" s="93">
        <v>0.59138130050019233</v>
      </c>
      <c r="I10046" s="93" t="s">
        <v>274</v>
      </c>
      <c r="J10046" s="93">
        <v>395</v>
      </c>
      <c r="K10046" s="93" t="s">
        <v>662</v>
      </c>
      <c r="L10046" s="93">
        <v>0.28972681800692573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44012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3668</v>
      </c>
      <c r="C10051" s="93">
        <v>1923</v>
      </c>
      <c r="D10051" s="93">
        <v>1745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152</v>
      </c>
      <c r="C10052" s="93">
        <v>81</v>
      </c>
      <c r="D10052" s="93">
        <v>71</v>
      </c>
      <c r="E10052" s="93" t="s">
        <v>421</v>
      </c>
      <c r="F10052" s="93">
        <v>262</v>
      </c>
      <c r="G10052" s="93">
        <v>134</v>
      </c>
      <c r="H10052" s="93">
        <v>128</v>
      </c>
      <c r="I10052" s="93" t="s">
        <v>422</v>
      </c>
      <c r="J10052" s="93">
        <v>274</v>
      </c>
      <c r="K10052" s="93">
        <v>122</v>
      </c>
      <c r="L10052" s="93">
        <v>152</v>
      </c>
    </row>
    <row r="10053" spans="1:12" x14ac:dyDescent="0.15">
      <c r="A10053">
        <v>0</v>
      </c>
      <c r="B10053" s="93">
        <v>29</v>
      </c>
      <c r="C10053" s="93">
        <v>17</v>
      </c>
      <c r="D10053" s="93">
        <v>12</v>
      </c>
      <c r="E10053" s="93">
        <v>35</v>
      </c>
      <c r="F10053" s="93">
        <v>49</v>
      </c>
      <c r="G10053" s="93">
        <v>25</v>
      </c>
      <c r="H10053" s="93">
        <v>24</v>
      </c>
      <c r="I10053" s="93">
        <v>70</v>
      </c>
      <c r="J10053" s="93">
        <v>50</v>
      </c>
      <c r="K10053" s="93">
        <v>27</v>
      </c>
      <c r="L10053" s="93">
        <v>23</v>
      </c>
    </row>
    <row r="10054" spans="1:12" x14ac:dyDescent="0.15">
      <c r="A10054">
        <v>1</v>
      </c>
      <c r="B10054" s="93">
        <v>27</v>
      </c>
      <c r="C10054" s="93">
        <v>13</v>
      </c>
      <c r="D10054" s="93">
        <v>14</v>
      </c>
      <c r="E10054" s="93">
        <v>36</v>
      </c>
      <c r="F10054" s="93">
        <v>56</v>
      </c>
      <c r="G10054" s="93">
        <v>33</v>
      </c>
      <c r="H10054" s="93">
        <v>23</v>
      </c>
      <c r="I10054" s="93">
        <v>71</v>
      </c>
      <c r="J10054" s="93">
        <v>62</v>
      </c>
      <c r="K10054" s="93">
        <v>32</v>
      </c>
      <c r="L10054" s="93">
        <v>30</v>
      </c>
    </row>
    <row r="10055" spans="1:12" x14ac:dyDescent="0.15">
      <c r="A10055">
        <v>2</v>
      </c>
      <c r="B10055" s="93">
        <v>26</v>
      </c>
      <c r="C10055" s="93">
        <v>13</v>
      </c>
      <c r="D10055" s="93">
        <v>13</v>
      </c>
      <c r="E10055" s="93">
        <v>37</v>
      </c>
      <c r="F10055" s="93">
        <v>52</v>
      </c>
      <c r="G10055" s="93">
        <v>24</v>
      </c>
      <c r="H10055" s="93">
        <v>28</v>
      </c>
      <c r="I10055" s="93">
        <v>72</v>
      </c>
      <c r="J10055" s="93">
        <v>70</v>
      </c>
      <c r="K10055" s="93">
        <v>30</v>
      </c>
      <c r="L10055" s="93">
        <v>40</v>
      </c>
    </row>
    <row r="10056" spans="1:12" x14ac:dyDescent="0.15">
      <c r="A10056">
        <v>3</v>
      </c>
      <c r="B10056" s="93">
        <v>36</v>
      </c>
      <c r="C10056" s="93">
        <v>14</v>
      </c>
      <c r="D10056" s="93">
        <v>22</v>
      </c>
      <c r="E10056" s="93">
        <v>38</v>
      </c>
      <c r="F10056" s="93">
        <v>60</v>
      </c>
      <c r="G10056" s="93">
        <v>30</v>
      </c>
      <c r="H10056" s="93">
        <v>30</v>
      </c>
      <c r="I10056" s="93">
        <v>73</v>
      </c>
      <c r="J10056" s="93">
        <v>62</v>
      </c>
      <c r="K10056" s="93">
        <v>26</v>
      </c>
      <c r="L10056" s="93">
        <v>36</v>
      </c>
    </row>
    <row r="10057" spans="1:12" x14ac:dyDescent="0.15">
      <c r="A10057">
        <v>4</v>
      </c>
      <c r="B10057" s="93">
        <v>34</v>
      </c>
      <c r="C10057" s="93">
        <v>24</v>
      </c>
      <c r="D10057" s="93">
        <v>10</v>
      </c>
      <c r="E10057" s="93">
        <v>39</v>
      </c>
      <c r="F10057" s="93">
        <v>45</v>
      </c>
      <c r="G10057" s="93">
        <v>22</v>
      </c>
      <c r="H10057" s="93">
        <v>23</v>
      </c>
      <c r="I10057" s="93">
        <v>74</v>
      </c>
      <c r="J10057" s="93">
        <v>30</v>
      </c>
      <c r="K10057" s="93">
        <v>7</v>
      </c>
      <c r="L10057" s="93">
        <v>23</v>
      </c>
    </row>
    <row r="10058" spans="1:12" x14ac:dyDescent="0.15">
      <c r="A10058" t="s">
        <v>423</v>
      </c>
      <c r="B10058" s="93">
        <v>166</v>
      </c>
      <c r="C10058" s="93">
        <v>97</v>
      </c>
      <c r="D10058" s="93">
        <v>69</v>
      </c>
      <c r="E10058" s="93" t="s">
        <v>424</v>
      </c>
      <c r="F10058" s="93">
        <v>296</v>
      </c>
      <c r="G10058" s="93">
        <v>169</v>
      </c>
      <c r="H10058" s="93">
        <v>127</v>
      </c>
      <c r="I10058" s="93" t="s">
        <v>425</v>
      </c>
      <c r="J10058" s="93">
        <v>206</v>
      </c>
      <c r="K10058" s="93">
        <v>99</v>
      </c>
      <c r="L10058" s="93">
        <v>107</v>
      </c>
    </row>
    <row r="10059" spans="1:12" x14ac:dyDescent="0.15">
      <c r="A10059">
        <v>5</v>
      </c>
      <c r="B10059" s="93">
        <v>24</v>
      </c>
      <c r="C10059" s="93">
        <v>12</v>
      </c>
      <c r="D10059" s="93">
        <v>12</v>
      </c>
      <c r="E10059" s="93">
        <v>40</v>
      </c>
      <c r="F10059" s="93">
        <v>53</v>
      </c>
      <c r="G10059" s="93">
        <v>36</v>
      </c>
      <c r="H10059" s="93">
        <v>17</v>
      </c>
      <c r="I10059" s="93">
        <v>75</v>
      </c>
      <c r="J10059" s="93">
        <v>35</v>
      </c>
      <c r="K10059" s="93">
        <v>8</v>
      </c>
      <c r="L10059" s="93">
        <v>27</v>
      </c>
    </row>
    <row r="10060" spans="1:12" x14ac:dyDescent="0.15">
      <c r="A10060">
        <v>6</v>
      </c>
      <c r="B10060" s="93">
        <v>28</v>
      </c>
      <c r="C10060" s="93">
        <v>16</v>
      </c>
      <c r="D10060" s="93">
        <v>12</v>
      </c>
      <c r="E10060" s="93">
        <v>41</v>
      </c>
      <c r="F10060" s="93">
        <v>55</v>
      </c>
      <c r="G10060" s="93">
        <v>33</v>
      </c>
      <c r="H10060" s="93">
        <v>22</v>
      </c>
      <c r="I10060" s="93">
        <v>76</v>
      </c>
      <c r="J10060" s="93">
        <v>50</v>
      </c>
      <c r="K10060" s="93">
        <v>21</v>
      </c>
      <c r="L10060" s="93">
        <v>29</v>
      </c>
    </row>
    <row r="10061" spans="1:12" x14ac:dyDescent="0.15">
      <c r="A10061">
        <v>7</v>
      </c>
      <c r="B10061" s="93">
        <v>34</v>
      </c>
      <c r="C10061" s="93">
        <v>24</v>
      </c>
      <c r="D10061" s="93">
        <v>10</v>
      </c>
      <c r="E10061" s="93">
        <v>42</v>
      </c>
      <c r="F10061" s="93">
        <v>72</v>
      </c>
      <c r="G10061" s="93">
        <v>32</v>
      </c>
      <c r="H10061" s="93">
        <v>40</v>
      </c>
      <c r="I10061" s="93">
        <v>77</v>
      </c>
      <c r="J10061" s="93">
        <v>50</v>
      </c>
      <c r="K10061" s="93">
        <v>28</v>
      </c>
      <c r="L10061" s="93">
        <v>22</v>
      </c>
    </row>
    <row r="10062" spans="1:12" x14ac:dyDescent="0.15">
      <c r="A10062">
        <v>8</v>
      </c>
      <c r="B10062" s="93">
        <v>37</v>
      </c>
      <c r="C10062" s="93">
        <v>19</v>
      </c>
      <c r="D10062" s="93">
        <v>18</v>
      </c>
      <c r="E10062" s="93">
        <v>43</v>
      </c>
      <c r="F10062" s="93">
        <v>55</v>
      </c>
      <c r="G10062" s="93">
        <v>32</v>
      </c>
      <c r="H10062" s="93">
        <v>23</v>
      </c>
      <c r="I10062" s="93">
        <v>78</v>
      </c>
      <c r="J10062" s="93">
        <v>36</v>
      </c>
      <c r="K10062" s="93">
        <v>23</v>
      </c>
      <c r="L10062" s="93">
        <v>13</v>
      </c>
    </row>
    <row r="10063" spans="1:12" x14ac:dyDescent="0.15">
      <c r="A10063">
        <v>9</v>
      </c>
      <c r="B10063" s="93">
        <v>43</v>
      </c>
      <c r="C10063" s="93">
        <v>26</v>
      </c>
      <c r="D10063" s="93">
        <v>17</v>
      </c>
      <c r="E10063" s="93">
        <v>44</v>
      </c>
      <c r="F10063" s="93">
        <v>61</v>
      </c>
      <c r="G10063" s="93">
        <v>36</v>
      </c>
      <c r="H10063" s="93">
        <v>25</v>
      </c>
      <c r="I10063" s="93">
        <v>79</v>
      </c>
      <c r="J10063" s="93">
        <v>35</v>
      </c>
      <c r="K10063" s="93">
        <v>19</v>
      </c>
      <c r="L10063" s="93">
        <v>16</v>
      </c>
    </row>
    <row r="10064" spans="1:12" x14ac:dyDescent="0.15">
      <c r="A10064" t="s">
        <v>426</v>
      </c>
      <c r="B10064" s="93">
        <v>209</v>
      </c>
      <c r="C10064" s="93">
        <v>107</v>
      </c>
      <c r="D10064" s="93">
        <v>102</v>
      </c>
      <c r="E10064" s="93" t="s">
        <v>427</v>
      </c>
      <c r="F10064" s="93">
        <v>324</v>
      </c>
      <c r="G10064" s="93">
        <v>175</v>
      </c>
      <c r="H10064" s="93">
        <v>149</v>
      </c>
      <c r="I10064" s="93" t="s">
        <v>428</v>
      </c>
      <c r="J10064" s="93">
        <v>151</v>
      </c>
      <c r="K10064" s="93">
        <v>69</v>
      </c>
      <c r="L10064" s="93">
        <v>82</v>
      </c>
    </row>
    <row r="10065" spans="1:12" x14ac:dyDescent="0.15">
      <c r="A10065">
        <v>10</v>
      </c>
      <c r="B10065" s="93">
        <v>55</v>
      </c>
      <c r="C10065" s="93">
        <v>30</v>
      </c>
      <c r="D10065" s="93">
        <v>25</v>
      </c>
      <c r="E10065" s="93">
        <v>45</v>
      </c>
      <c r="F10065" s="93">
        <v>69</v>
      </c>
      <c r="G10065" s="93">
        <v>40</v>
      </c>
      <c r="H10065" s="93">
        <v>29</v>
      </c>
      <c r="I10065" s="93">
        <v>80</v>
      </c>
      <c r="J10065" s="93">
        <v>34</v>
      </c>
      <c r="K10065" s="93">
        <v>17</v>
      </c>
      <c r="L10065" s="93">
        <v>17</v>
      </c>
    </row>
    <row r="10066" spans="1:12" x14ac:dyDescent="0.15">
      <c r="A10066">
        <v>11</v>
      </c>
      <c r="B10066" s="93">
        <v>39</v>
      </c>
      <c r="C10066" s="93">
        <v>27</v>
      </c>
      <c r="D10066" s="93">
        <v>12</v>
      </c>
      <c r="E10066" s="93">
        <v>46</v>
      </c>
      <c r="F10066" s="93">
        <v>74</v>
      </c>
      <c r="G10066" s="93">
        <v>39</v>
      </c>
      <c r="H10066" s="93">
        <v>35</v>
      </c>
      <c r="I10066" s="93">
        <v>81</v>
      </c>
      <c r="J10066" s="93">
        <v>39</v>
      </c>
      <c r="K10066" s="93">
        <v>21</v>
      </c>
      <c r="L10066" s="93">
        <v>18</v>
      </c>
    </row>
    <row r="10067" spans="1:12" x14ac:dyDescent="0.15">
      <c r="A10067">
        <v>12</v>
      </c>
      <c r="B10067" s="93">
        <v>35</v>
      </c>
      <c r="C10067" s="93">
        <v>15</v>
      </c>
      <c r="D10067" s="93">
        <v>20</v>
      </c>
      <c r="E10067" s="93">
        <v>47</v>
      </c>
      <c r="F10067" s="93">
        <v>59</v>
      </c>
      <c r="G10067" s="93">
        <v>35</v>
      </c>
      <c r="H10067" s="93">
        <v>24</v>
      </c>
      <c r="I10067" s="93">
        <v>82</v>
      </c>
      <c r="J10067" s="93">
        <v>26</v>
      </c>
      <c r="K10067" s="93">
        <v>11</v>
      </c>
      <c r="L10067" s="93">
        <v>15</v>
      </c>
    </row>
    <row r="10068" spans="1:12" x14ac:dyDescent="0.15">
      <c r="A10068">
        <v>13</v>
      </c>
      <c r="B10068" s="93">
        <v>30</v>
      </c>
      <c r="C10068" s="93">
        <v>12</v>
      </c>
      <c r="D10068" s="93">
        <v>18</v>
      </c>
      <c r="E10068" s="93">
        <v>48</v>
      </c>
      <c r="F10068" s="93">
        <v>61</v>
      </c>
      <c r="G10068" s="93">
        <v>30</v>
      </c>
      <c r="H10068" s="93">
        <v>31</v>
      </c>
      <c r="I10068" s="93">
        <v>83</v>
      </c>
      <c r="J10068" s="93">
        <v>33</v>
      </c>
      <c r="K10068" s="93">
        <v>16</v>
      </c>
      <c r="L10068" s="93">
        <v>17</v>
      </c>
    </row>
    <row r="10069" spans="1:12" x14ac:dyDescent="0.15">
      <c r="A10069">
        <v>14</v>
      </c>
      <c r="B10069" s="93">
        <v>50</v>
      </c>
      <c r="C10069" s="93">
        <v>23</v>
      </c>
      <c r="D10069" s="93">
        <v>27</v>
      </c>
      <c r="E10069" s="93">
        <v>49</v>
      </c>
      <c r="F10069" s="93">
        <v>61</v>
      </c>
      <c r="G10069" s="93">
        <v>31</v>
      </c>
      <c r="H10069" s="93">
        <v>30</v>
      </c>
      <c r="I10069" s="93">
        <v>84</v>
      </c>
      <c r="J10069" s="93">
        <v>19</v>
      </c>
      <c r="K10069" s="93">
        <v>4</v>
      </c>
      <c r="L10069" s="93">
        <v>15</v>
      </c>
    </row>
    <row r="10070" spans="1:12" x14ac:dyDescent="0.15">
      <c r="A10070" t="s">
        <v>429</v>
      </c>
      <c r="B10070" s="93">
        <v>161</v>
      </c>
      <c r="C10070" s="93">
        <v>84</v>
      </c>
      <c r="D10070" s="93">
        <v>77</v>
      </c>
      <c r="E10070" s="93" t="s">
        <v>430</v>
      </c>
      <c r="F10070" s="93">
        <v>233</v>
      </c>
      <c r="G10070" s="93">
        <v>135</v>
      </c>
      <c r="H10070" s="93">
        <v>98</v>
      </c>
      <c r="I10070" s="93" t="s">
        <v>431</v>
      </c>
      <c r="J10070" s="93">
        <v>68</v>
      </c>
      <c r="K10070" s="93">
        <v>31</v>
      </c>
      <c r="L10070" s="93">
        <v>37</v>
      </c>
    </row>
    <row r="10071" spans="1:12" x14ac:dyDescent="0.15">
      <c r="A10071">
        <v>15</v>
      </c>
      <c r="B10071" s="93">
        <v>39</v>
      </c>
      <c r="C10071" s="93">
        <v>19</v>
      </c>
      <c r="D10071" s="93">
        <v>20</v>
      </c>
      <c r="E10071" s="93">
        <v>50</v>
      </c>
      <c r="F10071" s="93">
        <v>50</v>
      </c>
      <c r="G10071" s="93">
        <v>32</v>
      </c>
      <c r="H10071" s="93">
        <v>18</v>
      </c>
      <c r="I10071" s="93">
        <v>85</v>
      </c>
      <c r="J10071" s="93">
        <v>14</v>
      </c>
      <c r="K10071" s="93">
        <v>6</v>
      </c>
      <c r="L10071" s="93">
        <v>8</v>
      </c>
    </row>
    <row r="10072" spans="1:12" x14ac:dyDescent="0.15">
      <c r="A10072">
        <v>16</v>
      </c>
      <c r="B10072" s="93">
        <v>25</v>
      </c>
      <c r="C10072" s="93">
        <v>15</v>
      </c>
      <c r="D10072" s="93">
        <v>10</v>
      </c>
      <c r="E10072" s="93">
        <v>51</v>
      </c>
      <c r="F10072" s="93">
        <v>61</v>
      </c>
      <c r="G10072" s="93">
        <v>34</v>
      </c>
      <c r="H10072" s="93">
        <v>27</v>
      </c>
      <c r="I10072" s="93">
        <v>86</v>
      </c>
      <c r="J10072" s="93">
        <v>12</v>
      </c>
      <c r="K10072" s="93">
        <v>8</v>
      </c>
      <c r="L10072" s="93">
        <v>4</v>
      </c>
    </row>
    <row r="10073" spans="1:12" x14ac:dyDescent="0.15">
      <c r="A10073">
        <v>17</v>
      </c>
      <c r="B10073" s="93">
        <v>31</v>
      </c>
      <c r="C10073" s="93">
        <v>16</v>
      </c>
      <c r="D10073" s="93">
        <v>15</v>
      </c>
      <c r="E10073" s="93">
        <v>52</v>
      </c>
      <c r="F10073" s="93">
        <v>40</v>
      </c>
      <c r="G10073" s="93">
        <v>25</v>
      </c>
      <c r="H10073" s="93">
        <v>15</v>
      </c>
      <c r="I10073" s="93">
        <v>87</v>
      </c>
      <c r="J10073" s="93">
        <v>15</v>
      </c>
      <c r="K10073" s="93">
        <v>7</v>
      </c>
      <c r="L10073" s="93">
        <v>8</v>
      </c>
    </row>
    <row r="10074" spans="1:12" x14ac:dyDescent="0.15">
      <c r="A10074">
        <v>18</v>
      </c>
      <c r="B10074" s="93">
        <v>33</v>
      </c>
      <c r="C10074" s="93">
        <v>16</v>
      </c>
      <c r="D10074" s="93">
        <v>17</v>
      </c>
      <c r="E10074" s="93">
        <v>53</v>
      </c>
      <c r="F10074" s="93">
        <v>41</v>
      </c>
      <c r="G10074" s="93">
        <v>21</v>
      </c>
      <c r="H10074" s="93">
        <v>20</v>
      </c>
      <c r="I10074" s="93">
        <v>88</v>
      </c>
      <c r="J10074" s="93">
        <v>18</v>
      </c>
      <c r="K10074" s="93">
        <v>6</v>
      </c>
      <c r="L10074" s="93">
        <v>12</v>
      </c>
    </row>
    <row r="10075" spans="1:12" x14ac:dyDescent="0.15">
      <c r="A10075">
        <v>19</v>
      </c>
      <c r="B10075" s="93">
        <v>33</v>
      </c>
      <c r="C10075" s="93">
        <v>18</v>
      </c>
      <c r="D10075" s="93">
        <v>15</v>
      </c>
      <c r="E10075" s="93">
        <v>54</v>
      </c>
      <c r="F10075" s="93">
        <v>41</v>
      </c>
      <c r="G10075" s="93">
        <v>23</v>
      </c>
      <c r="H10075" s="93">
        <v>18</v>
      </c>
      <c r="I10075" s="93">
        <v>89</v>
      </c>
      <c r="J10075" s="93">
        <v>9</v>
      </c>
      <c r="K10075" s="93">
        <v>4</v>
      </c>
      <c r="L10075" s="93">
        <v>5</v>
      </c>
    </row>
    <row r="10076" spans="1:12" x14ac:dyDescent="0.15">
      <c r="A10076" t="s">
        <v>432</v>
      </c>
      <c r="B10076" s="93">
        <v>163</v>
      </c>
      <c r="C10076" s="93">
        <v>94</v>
      </c>
      <c r="D10076" s="93">
        <v>69</v>
      </c>
      <c r="E10076" s="93" t="s">
        <v>433</v>
      </c>
      <c r="F10076" s="93">
        <v>187</v>
      </c>
      <c r="G10076" s="93">
        <v>97</v>
      </c>
      <c r="H10076" s="93">
        <v>90</v>
      </c>
      <c r="I10076" s="93" t="s">
        <v>434</v>
      </c>
      <c r="J10076" s="93">
        <v>17</v>
      </c>
      <c r="K10076" s="93">
        <v>7</v>
      </c>
      <c r="L10076" s="93">
        <v>10</v>
      </c>
    </row>
    <row r="10077" spans="1:12" x14ac:dyDescent="0.15">
      <c r="A10077">
        <v>20</v>
      </c>
      <c r="B10077" s="93">
        <v>33</v>
      </c>
      <c r="C10077" s="93">
        <v>20</v>
      </c>
      <c r="D10077" s="93">
        <v>13</v>
      </c>
      <c r="E10077" s="93">
        <v>55</v>
      </c>
      <c r="F10077" s="93">
        <v>40</v>
      </c>
      <c r="G10077" s="93">
        <v>26</v>
      </c>
      <c r="H10077" s="93">
        <v>14</v>
      </c>
      <c r="I10077" s="93">
        <v>90</v>
      </c>
      <c r="J10077" s="93">
        <v>4</v>
      </c>
      <c r="K10077" s="93">
        <v>1</v>
      </c>
      <c r="L10077" s="93">
        <v>3</v>
      </c>
    </row>
    <row r="10078" spans="1:12" x14ac:dyDescent="0.15">
      <c r="A10078">
        <v>21</v>
      </c>
      <c r="B10078" s="93">
        <v>24</v>
      </c>
      <c r="C10078" s="93">
        <v>15</v>
      </c>
      <c r="D10078" s="93">
        <v>9</v>
      </c>
      <c r="E10078" s="93">
        <v>56</v>
      </c>
      <c r="F10078" s="93">
        <v>37</v>
      </c>
      <c r="G10078" s="93">
        <v>16</v>
      </c>
      <c r="H10078" s="93">
        <v>21</v>
      </c>
      <c r="I10078" s="93">
        <v>91</v>
      </c>
      <c r="J10078" s="93">
        <v>2</v>
      </c>
      <c r="K10078" s="93">
        <v>2</v>
      </c>
      <c r="L10078" s="93">
        <v>0</v>
      </c>
    </row>
    <row r="10079" spans="1:12" x14ac:dyDescent="0.15">
      <c r="A10079">
        <v>22</v>
      </c>
      <c r="B10079" s="93">
        <v>30</v>
      </c>
      <c r="C10079" s="93">
        <v>17</v>
      </c>
      <c r="D10079" s="93">
        <v>13</v>
      </c>
      <c r="E10079" s="93">
        <v>57</v>
      </c>
      <c r="F10079" s="93">
        <v>39</v>
      </c>
      <c r="G10079" s="93">
        <v>22</v>
      </c>
      <c r="H10079" s="93">
        <v>17</v>
      </c>
      <c r="I10079" s="93">
        <v>92</v>
      </c>
      <c r="J10079" s="93">
        <v>2</v>
      </c>
      <c r="K10079" s="93">
        <v>1</v>
      </c>
      <c r="L10079" s="93">
        <v>1</v>
      </c>
    </row>
    <row r="10080" spans="1:12" x14ac:dyDescent="0.15">
      <c r="A10080">
        <v>23</v>
      </c>
      <c r="B10080" s="93">
        <v>39</v>
      </c>
      <c r="C10080" s="93">
        <v>21</v>
      </c>
      <c r="D10080" s="93">
        <v>18</v>
      </c>
      <c r="E10080" s="93">
        <v>58</v>
      </c>
      <c r="F10080" s="93">
        <v>40</v>
      </c>
      <c r="G10080" s="93">
        <v>20</v>
      </c>
      <c r="H10080" s="93">
        <v>20</v>
      </c>
      <c r="I10080" s="93">
        <v>93</v>
      </c>
      <c r="J10080" s="93">
        <v>2</v>
      </c>
      <c r="K10080" s="93">
        <v>1</v>
      </c>
      <c r="L10080" s="93">
        <v>1</v>
      </c>
    </row>
    <row r="10081" spans="1:12" x14ac:dyDescent="0.15">
      <c r="A10081">
        <v>24</v>
      </c>
      <c r="B10081" s="93">
        <v>37</v>
      </c>
      <c r="C10081" s="93">
        <v>21</v>
      </c>
      <c r="D10081" s="93">
        <v>16</v>
      </c>
      <c r="E10081" s="93">
        <v>59</v>
      </c>
      <c r="F10081" s="93">
        <v>31</v>
      </c>
      <c r="G10081" s="93">
        <v>13</v>
      </c>
      <c r="H10081" s="93">
        <v>18</v>
      </c>
      <c r="I10081" s="93">
        <v>94</v>
      </c>
      <c r="J10081" s="93">
        <v>7</v>
      </c>
      <c r="K10081" s="93">
        <v>2</v>
      </c>
      <c r="L10081" s="93">
        <v>5</v>
      </c>
    </row>
    <row r="10082" spans="1:12" x14ac:dyDescent="0.15">
      <c r="A10082" t="s">
        <v>435</v>
      </c>
      <c r="B10082" s="93">
        <v>196</v>
      </c>
      <c r="C10082" s="93">
        <v>110</v>
      </c>
      <c r="D10082" s="93">
        <v>86</v>
      </c>
      <c r="E10082" s="93" t="s">
        <v>436</v>
      </c>
      <c r="F10082" s="93">
        <v>178</v>
      </c>
      <c r="G10082" s="93">
        <v>92</v>
      </c>
      <c r="H10082" s="93">
        <v>86</v>
      </c>
      <c r="I10082" s="93" t="s">
        <v>437</v>
      </c>
      <c r="J10082" s="93">
        <v>5</v>
      </c>
      <c r="K10082" s="93">
        <v>0</v>
      </c>
      <c r="L10082" s="93">
        <v>5</v>
      </c>
    </row>
    <row r="10083" spans="1:12" x14ac:dyDescent="0.15">
      <c r="A10083">
        <v>25</v>
      </c>
      <c r="B10083" s="93">
        <v>41</v>
      </c>
      <c r="C10083" s="93">
        <v>22</v>
      </c>
      <c r="D10083" s="93">
        <v>19</v>
      </c>
      <c r="E10083" s="93">
        <v>60</v>
      </c>
      <c r="F10083" s="93">
        <v>47</v>
      </c>
      <c r="G10083" s="93">
        <v>24</v>
      </c>
      <c r="H10083" s="93">
        <v>23</v>
      </c>
      <c r="I10083" s="93">
        <v>95</v>
      </c>
      <c r="J10083" s="93">
        <v>1</v>
      </c>
      <c r="K10083" s="93">
        <v>0</v>
      </c>
      <c r="L10083" s="93">
        <v>1</v>
      </c>
    </row>
    <row r="10084" spans="1:12" x14ac:dyDescent="0.15">
      <c r="A10084">
        <v>26</v>
      </c>
      <c r="B10084" s="93">
        <v>38</v>
      </c>
      <c r="C10084" s="93">
        <v>20</v>
      </c>
      <c r="D10084" s="93">
        <v>18</v>
      </c>
      <c r="E10084" s="93">
        <v>61</v>
      </c>
      <c r="F10084" s="93">
        <v>26</v>
      </c>
      <c r="G10084" s="93">
        <v>11</v>
      </c>
      <c r="H10084" s="93">
        <v>15</v>
      </c>
      <c r="I10084" s="93">
        <v>96</v>
      </c>
      <c r="J10084" s="93">
        <v>3</v>
      </c>
      <c r="K10084" s="93">
        <v>0</v>
      </c>
      <c r="L10084" s="93">
        <v>3</v>
      </c>
    </row>
    <row r="10085" spans="1:12" x14ac:dyDescent="0.15">
      <c r="A10085">
        <v>27</v>
      </c>
      <c r="B10085" s="93">
        <v>42</v>
      </c>
      <c r="C10085" s="93">
        <v>23</v>
      </c>
      <c r="D10085" s="93">
        <v>19</v>
      </c>
      <c r="E10085" s="93">
        <v>62</v>
      </c>
      <c r="F10085" s="93">
        <v>32</v>
      </c>
      <c r="G10085" s="93">
        <v>20</v>
      </c>
      <c r="H10085" s="93">
        <v>12</v>
      </c>
      <c r="I10085" s="93">
        <v>97</v>
      </c>
      <c r="J10085" s="93">
        <v>1</v>
      </c>
      <c r="K10085" s="93">
        <v>0</v>
      </c>
      <c r="L10085" s="93">
        <v>1</v>
      </c>
    </row>
    <row r="10086" spans="1:12" x14ac:dyDescent="0.15">
      <c r="A10086">
        <v>28</v>
      </c>
      <c r="B10086" s="93">
        <v>37</v>
      </c>
      <c r="C10086" s="93">
        <v>23</v>
      </c>
      <c r="D10086" s="93">
        <v>14</v>
      </c>
      <c r="E10086" s="93">
        <v>63</v>
      </c>
      <c r="F10086" s="93">
        <v>38</v>
      </c>
      <c r="G10086" s="93">
        <v>21</v>
      </c>
      <c r="H10086" s="93">
        <v>17</v>
      </c>
      <c r="I10086" s="93">
        <v>98</v>
      </c>
      <c r="J10086" s="93">
        <v>0</v>
      </c>
      <c r="K10086" s="93">
        <v>0</v>
      </c>
      <c r="L10086" s="93">
        <v>0</v>
      </c>
    </row>
    <row r="10087" spans="1:12" x14ac:dyDescent="0.15">
      <c r="A10087">
        <v>29</v>
      </c>
      <c r="B10087" s="93">
        <v>38</v>
      </c>
      <c r="C10087" s="93">
        <v>22</v>
      </c>
      <c r="D10087" s="93">
        <v>16</v>
      </c>
      <c r="E10087" s="93">
        <v>64</v>
      </c>
      <c r="F10087" s="93">
        <v>35</v>
      </c>
      <c r="G10087" s="93">
        <v>16</v>
      </c>
      <c r="H10087" s="93">
        <v>19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 x14ac:dyDescent="0.15">
      <c r="A10088" t="s">
        <v>438</v>
      </c>
      <c r="B10088" s="93">
        <v>228</v>
      </c>
      <c r="C10088" s="93">
        <v>125</v>
      </c>
      <c r="D10088" s="93">
        <v>103</v>
      </c>
      <c r="E10088" s="93" t="s">
        <v>439</v>
      </c>
      <c r="F10088" s="93">
        <v>189</v>
      </c>
      <c r="G10088" s="93">
        <v>95</v>
      </c>
      <c r="H10088" s="93">
        <v>94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 x14ac:dyDescent="0.15">
      <c r="A10089">
        <v>30</v>
      </c>
      <c r="B10089" s="93">
        <v>30</v>
      </c>
      <c r="C10089" s="93">
        <v>14</v>
      </c>
      <c r="D10089" s="93">
        <v>16</v>
      </c>
      <c r="E10089" s="93">
        <v>65</v>
      </c>
      <c r="F10089" s="93">
        <v>45</v>
      </c>
      <c r="G10089" s="93">
        <v>27</v>
      </c>
      <c r="H10089" s="93">
        <v>18</v>
      </c>
      <c r="I10089" s="93">
        <v>100</v>
      </c>
      <c r="J10089" s="93">
        <v>0</v>
      </c>
      <c r="K10089" s="93">
        <v>0</v>
      </c>
      <c r="L10089" s="93">
        <v>0</v>
      </c>
    </row>
    <row r="10090" spans="1:12" x14ac:dyDescent="0.15">
      <c r="A10090">
        <v>31</v>
      </c>
      <c r="B10090" s="93">
        <v>57</v>
      </c>
      <c r="C10090" s="93">
        <v>39</v>
      </c>
      <c r="D10090" s="93">
        <v>18</v>
      </c>
      <c r="E10090" s="93">
        <v>66</v>
      </c>
      <c r="F10090" s="93">
        <v>22</v>
      </c>
      <c r="G10090" s="93">
        <v>11</v>
      </c>
      <c r="H10090" s="93">
        <v>11</v>
      </c>
      <c r="I10090" s="93">
        <v>101</v>
      </c>
      <c r="J10090" s="93">
        <v>2</v>
      </c>
      <c r="K10090" s="93">
        <v>0</v>
      </c>
      <c r="L10090" s="93">
        <v>2</v>
      </c>
    </row>
    <row r="10091" spans="1:12" x14ac:dyDescent="0.15">
      <c r="A10091">
        <v>32</v>
      </c>
      <c r="B10091" s="93">
        <v>45</v>
      </c>
      <c r="C10091" s="93">
        <v>25</v>
      </c>
      <c r="D10091" s="93">
        <v>20</v>
      </c>
      <c r="E10091" s="93">
        <v>67</v>
      </c>
      <c r="F10091" s="93">
        <v>37</v>
      </c>
      <c r="G10091" s="93">
        <v>15</v>
      </c>
      <c r="H10091" s="93">
        <v>22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 x14ac:dyDescent="0.15">
      <c r="A10092">
        <v>33</v>
      </c>
      <c r="B10092" s="93">
        <v>44</v>
      </c>
      <c r="C10092" s="93">
        <v>17</v>
      </c>
      <c r="D10092" s="93">
        <v>27</v>
      </c>
      <c r="E10092" s="93">
        <v>68</v>
      </c>
      <c r="F10092" s="93">
        <v>39</v>
      </c>
      <c r="G10092" s="93">
        <v>22</v>
      </c>
      <c r="H10092" s="93">
        <v>17</v>
      </c>
      <c r="I10092" s="93" t="s">
        <v>441</v>
      </c>
      <c r="J10092" s="93">
        <v>1</v>
      </c>
      <c r="K10092" s="93">
        <v>0</v>
      </c>
      <c r="L10092" s="93">
        <v>1</v>
      </c>
    </row>
    <row r="10093" spans="1:12" x14ac:dyDescent="0.15">
      <c r="A10093">
        <v>34</v>
      </c>
      <c r="B10093" s="93">
        <v>52</v>
      </c>
      <c r="C10093" s="93">
        <v>30</v>
      </c>
      <c r="D10093" s="93">
        <v>22</v>
      </c>
      <c r="E10093" s="93">
        <v>69</v>
      </c>
      <c r="F10093" s="93">
        <v>46</v>
      </c>
      <c r="G10093" s="93">
        <v>20</v>
      </c>
      <c r="H10093" s="93">
        <v>26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285</v>
      </c>
      <c r="C10096" s="93" t="s">
        <v>272</v>
      </c>
      <c r="D10096" s="93">
        <v>527</v>
      </c>
      <c r="E10096" s="93" t="s">
        <v>273</v>
      </c>
      <c r="F10096" s="93">
        <v>1215</v>
      </c>
      <c r="G10096" s="93" t="s">
        <v>272</v>
      </c>
      <c r="H10096" s="93">
        <v>2228</v>
      </c>
      <c r="I10096" s="93" t="s">
        <v>273</v>
      </c>
      <c r="J10096" s="93">
        <v>423</v>
      </c>
      <c r="K10096" s="93" t="s">
        <v>272</v>
      </c>
      <c r="L10096" s="93">
        <v>913</v>
      </c>
    </row>
    <row r="10097" spans="1:12" x14ac:dyDescent="0.15">
      <c r="A10097" t="s">
        <v>274</v>
      </c>
      <c r="B10097" s="93">
        <v>242</v>
      </c>
      <c r="C10097" s="93" t="s">
        <v>662</v>
      </c>
      <c r="D10097" s="93">
        <v>0.14367502726281353</v>
      </c>
      <c r="E10097" s="93" t="s">
        <v>274</v>
      </c>
      <c r="F10097" s="93">
        <v>1013</v>
      </c>
      <c r="G10097" s="93" t="s">
        <v>662</v>
      </c>
      <c r="H10097" s="93">
        <v>0.60741548527808065</v>
      </c>
      <c r="I10097" s="93" t="s">
        <v>274</v>
      </c>
      <c r="J10097" s="93">
        <v>490</v>
      </c>
      <c r="K10097" s="93" t="s">
        <v>662</v>
      </c>
      <c r="L10097" s="93">
        <v>0.24890948745910577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44012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1199</v>
      </c>
      <c r="C10102" s="93">
        <v>600</v>
      </c>
      <c r="D10102" s="93">
        <v>599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29</v>
      </c>
      <c r="C10103" s="93">
        <v>11</v>
      </c>
      <c r="D10103" s="93">
        <v>18</v>
      </c>
      <c r="E10103" s="93" t="s">
        <v>421</v>
      </c>
      <c r="F10103" s="93">
        <v>52</v>
      </c>
      <c r="G10103" s="93">
        <v>30</v>
      </c>
      <c r="H10103" s="93">
        <v>22</v>
      </c>
      <c r="I10103" s="93" t="s">
        <v>422</v>
      </c>
      <c r="J10103" s="93">
        <v>143</v>
      </c>
      <c r="K10103" s="93">
        <v>63</v>
      </c>
      <c r="L10103" s="93">
        <v>80</v>
      </c>
    </row>
    <row r="10104" spans="1:12" x14ac:dyDescent="0.15">
      <c r="A10104">
        <v>0</v>
      </c>
      <c r="B10104" s="93">
        <v>2</v>
      </c>
      <c r="C10104" s="93">
        <v>0</v>
      </c>
      <c r="D10104" s="93">
        <v>2</v>
      </c>
      <c r="E10104" s="93">
        <v>35</v>
      </c>
      <c r="F10104" s="93">
        <v>6</v>
      </c>
      <c r="G10104" s="93">
        <v>3</v>
      </c>
      <c r="H10104" s="93">
        <v>3</v>
      </c>
      <c r="I10104" s="93">
        <v>70</v>
      </c>
      <c r="J10104" s="93">
        <v>29</v>
      </c>
      <c r="K10104" s="93">
        <v>8</v>
      </c>
      <c r="L10104" s="93">
        <v>21</v>
      </c>
    </row>
    <row r="10105" spans="1:12" x14ac:dyDescent="0.15">
      <c r="A10105">
        <v>1</v>
      </c>
      <c r="B10105" s="93">
        <v>1</v>
      </c>
      <c r="C10105" s="93">
        <v>0</v>
      </c>
      <c r="D10105" s="93">
        <v>1</v>
      </c>
      <c r="E10105" s="93">
        <v>36</v>
      </c>
      <c r="F10105" s="93">
        <v>12</v>
      </c>
      <c r="G10105" s="93">
        <v>9</v>
      </c>
      <c r="H10105" s="93">
        <v>3</v>
      </c>
      <c r="I10105" s="93">
        <v>71</v>
      </c>
      <c r="J10105" s="93">
        <v>27</v>
      </c>
      <c r="K10105" s="93">
        <v>13</v>
      </c>
      <c r="L10105" s="93">
        <v>14</v>
      </c>
    </row>
    <row r="10106" spans="1:12" x14ac:dyDescent="0.15">
      <c r="A10106">
        <v>2</v>
      </c>
      <c r="B10106" s="93">
        <v>10</v>
      </c>
      <c r="C10106" s="93">
        <v>4</v>
      </c>
      <c r="D10106" s="93">
        <v>6</v>
      </c>
      <c r="E10106" s="93">
        <v>37</v>
      </c>
      <c r="F10106" s="93">
        <v>11</v>
      </c>
      <c r="G10106" s="93">
        <v>9</v>
      </c>
      <c r="H10106" s="93">
        <v>2</v>
      </c>
      <c r="I10106" s="93">
        <v>72</v>
      </c>
      <c r="J10106" s="93">
        <v>32</v>
      </c>
      <c r="K10106" s="93">
        <v>13</v>
      </c>
      <c r="L10106" s="93">
        <v>19</v>
      </c>
    </row>
    <row r="10107" spans="1:12" x14ac:dyDescent="0.15">
      <c r="A10107">
        <v>3</v>
      </c>
      <c r="B10107" s="93">
        <v>8</v>
      </c>
      <c r="C10107" s="93">
        <v>3</v>
      </c>
      <c r="D10107" s="93">
        <v>5</v>
      </c>
      <c r="E10107" s="93">
        <v>38</v>
      </c>
      <c r="F10107" s="93">
        <v>12</v>
      </c>
      <c r="G10107" s="93">
        <v>4</v>
      </c>
      <c r="H10107" s="93">
        <v>8</v>
      </c>
      <c r="I10107" s="93">
        <v>73</v>
      </c>
      <c r="J10107" s="93">
        <v>40</v>
      </c>
      <c r="K10107" s="93">
        <v>21</v>
      </c>
      <c r="L10107" s="93">
        <v>19</v>
      </c>
    </row>
    <row r="10108" spans="1:12" x14ac:dyDescent="0.15">
      <c r="A10108">
        <v>4</v>
      </c>
      <c r="B10108" s="93">
        <v>8</v>
      </c>
      <c r="C10108" s="93">
        <v>4</v>
      </c>
      <c r="D10108" s="93">
        <v>4</v>
      </c>
      <c r="E10108" s="93">
        <v>39</v>
      </c>
      <c r="F10108" s="93">
        <v>11</v>
      </c>
      <c r="G10108" s="93">
        <v>5</v>
      </c>
      <c r="H10108" s="93">
        <v>6</v>
      </c>
      <c r="I10108" s="93">
        <v>74</v>
      </c>
      <c r="J10108" s="93">
        <v>15</v>
      </c>
      <c r="K10108" s="93">
        <v>8</v>
      </c>
      <c r="L10108" s="93">
        <v>7</v>
      </c>
    </row>
    <row r="10109" spans="1:12" x14ac:dyDescent="0.15">
      <c r="A10109" t="s">
        <v>423</v>
      </c>
      <c r="B10109" s="93">
        <v>47</v>
      </c>
      <c r="C10109" s="93">
        <v>28</v>
      </c>
      <c r="D10109" s="93">
        <v>19</v>
      </c>
      <c r="E10109" s="93" t="s">
        <v>424</v>
      </c>
      <c r="F10109" s="93">
        <v>81</v>
      </c>
      <c r="G10109" s="93">
        <v>35</v>
      </c>
      <c r="H10109" s="93">
        <v>46</v>
      </c>
      <c r="I10109" s="93" t="s">
        <v>425</v>
      </c>
      <c r="J10109" s="93">
        <v>137</v>
      </c>
      <c r="K10109" s="93">
        <v>66</v>
      </c>
      <c r="L10109" s="93">
        <v>71</v>
      </c>
    </row>
    <row r="10110" spans="1:12" x14ac:dyDescent="0.15">
      <c r="A10110">
        <v>5</v>
      </c>
      <c r="B10110" s="93">
        <v>8</v>
      </c>
      <c r="C10110" s="93">
        <v>5</v>
      </c>
      <c r="D10110" s="93">
        <v>3</v>
      </c>
      <c r="E10110" s="93">
        <v>40</v>
      </c>
      <c r="F10110" s="93">
        <v>17</v>
      </c>
      <c r="G10110" s="93">
        <v>9</v>
      </c>
      <c r="H10110" s="93">
        <v>8</v>
      </c>
      <c r="I10110" s="93">
        <v>75</v>
      </c>
      <c r="J10110" s="93">
        <v>18</v>
      </c>
      <c r="K10110" s="93">
        <v>6</v>
      </c>
      <c r="L10110" s="93">
        <v>12</v>
      </c>
    </row>
    <row r="10111" spans="1:12" x14ac:dyDescent="0.15">
      <c r="A10111">
        <v>6</v>
      </c>
      <c r="B10111" s="93">
        <v>8</v>
      </c>
      <c r="C10111" s="93">
        <v>6</v>
      </c>
      <c r="D10111" s="93">
        <v>2</v>
      </c>
      <c r="E10111" s="93">
        <v>41</v>
      </c>
      <c r="F10111" s="93">
        <v>16</v>
      </c>
      <c r="G10111" s="93">
        <v>8</v>
      </c>
      <c r="H10111" s="93">
        <v>8</v>
      </c>
      <c r="I10111" s="93">
        <v>76</v>
      </c>
      <c r="J10111" s="93">
        <v>35</v>
      </c>
      <c r="K10111" s="93">
        <v>14</v>
      </c>
      <c r="L10111" s="93">
        <v>21</v>
      </c>
    </row>
    <row r="10112" spans="1:12" x14ac:dyDescent="0.15">
      <c r="A10112">
        <v>7</v>
      </c>
      <c r="B10112" s="93">
        <v>9</v>
      </c>
      <c r="C10112" s="93">
        <v>4</v>
      </c>
      <c r="D10112" s="93">
        <v>5</v>
      </c>
      <c r="E10112" s="93">
        <v>42</v>
      </c>
      <c r="F10112" s="93">
        <v>11</v>
      </c>
      <c r="G10112" s="93">
        <v>5</v>
      </c>
      <c r="H10112" s="93">
        <v>6</v>
      </c>
      <c r="I10112" s="93">
        <v>77</v>
      </c>
      <c r="J10112" s="93">
        <v>32</v>
      </c>
      <c r="K10112" s="93">
        <v>18</v>
      </c>
      <c r="L10112" s="93">
        <v>14</v>
      </c>
    </row>
    <row r="10113" spans="1:12" x14ac:dyDescent="0.15">
      <c r="A10113">
        <v>8</v>
      </c>
      <c r="B10113" s="93">
        <v>11</v>
      </c>
      <c r="C10113" s="93">
        <v>5</v>
      </c>
      <c r="D10113" s="93">
        <v>6</v>
      </c>
      <c r="E10113" s="93">
        <v>43</v>
      </c>
      <c r="F10113" s="93">
        <v>20</v>
      </c>
      <c r="G10113" s="93">
        <v>8</v>
      </c>
      <c r="H10113" s="93">
        <v>12</v>
      </c>
      <c r="I10113" s="93">
        <v>78</v>
      </c>
      <c r="J10113" s="93">
        <v>26</v>
      </c>
      <c r="K10113" s="93">
        <v>16</v>
      </c>
      <c r="L10113" s="93">
        <v>10</v>
      </c>
    </row>
    <row r="10114" spans="1:12" x14ac:dyDescent="0.15">
      <c r="A10114">
        <v>9</v>
      </c>
      <c r="B10114" s="93">
        <v>11</v>
      </c>
      <c r="C10114" s="93">
        <v>8</v>
      </c>
      <c r="D10114" s="93">
        <v>3</v>
      </c>
      <c r="E10114" s="93">
        <v>44</v>
      </c>
      <c r="F10114" s="93">
        <v>17</v>
      </c>
      <c r="G10114" s="93">
        <v>5</v>
      </c>
      <c r="H10114" s="93">
        <v>12</v>
      </c>
      <c r="I10114" s="93">
        <v>79</v>
      </c>
      <c r="J10114" s="93">
        <v>26</v>
      </c>
      <c r="K10114" s="93">
        <v>12</v>
      </c>
      <c r="L10114" s="93">
        <v>14</v>
      </c>
    </row>
    <row r="10115" spans="1:12" x14ac:dyDescent="0.15">
      <c r="A10115" t="s">
        <v>426</v>
      </c>
      <c r="B10115" s="93">
        <v>52</v>
      </c>
      <c r="C10115" s="93">
        <v>29</v>
      </c>
      <c r="D10115" s="93">
        <v>23</v>
      </c>
      <c r="E10115" s="93" t="s">
        <v>427</v>
      </c>
      <c r="F10115" s="93">
        <v>94</v>
      </c>
      <c r="G10115" s="93">
        <v>49</v>
      </c>
      <c r="H10115" s="93">
        <v>45</v>
      </c>
      <c r="I10115" s="93" t="s">
        <v>428</v>
      </c>
      <c r="J10115" s="93">
        <v>77</v>
      </c>
      <c r="K10115" s="93">
        <v>49</v>
      </c>
      <c r="L10115" s="93">
        <v>28</v>
      </c>
    </row>
    <row r="10116" spans="1:12" x14ac:dyDescent="0.15">
      <c r="A10116">
        <v>10</v>
      </c>
      <c r="B10116" s="93">
        <v>7</v>
      </c>
      <c r="C10116" s="93">
        <v>6</v>
      </c>
      <c r="D10116" s="93">
        <v>1</v>
      </c>
      <c r="E10116" s="93">
        <v>45</v>
      </c>
      <c r="F10116" s="93">
        <v>22</v>
      </c>
      <c r="G10116" s="93">
        <v>11</v>
      </c>
      <c r="H10116" s="93">
        <v>11</v>
      </c>
      <c r="I10116" s="93">
        <v>80</v>
      </c>
      <c r="J10116" s="93">
        <v>14</v>
      </c>
      <c r="K10116" s="93">
        <v>8</v>
      </c>
      <c r="L10116" s="93">
        <v>6</v>
      </c>
    </row>
    <row r="10117" spans="1:12" x14ac:dyDescent="0.15">
      <c r="A10117">
        <v>11</v>
      </c>
      <c r="B10117" s="93">
        <v>13</v>
      </c>
      <c r="C10117" s="93">
        <v>7</v>
      </c>
      <c r="D10117" s="93">
        <v>6</v>
      </c>
      <c r="E10117" s="93">
        <v>46</v>
      </c>
      <c r="F10117" s="93">
        <v>16</v>
      </c>
      <c r="G10117" s="93">
        <v>11</v>
      </c>
      <c r="H10117" s="93">
        <v>5</v>
      </c>
      <c r="I10117" s="93">
        <v>81</v>
      </c>
      <c r="J10117" s="93">
        <v>19</v>
      </c>
      <c r="K10117" s="93">
        <v>14</v>
      </c>
      <c r="L10117" s="93">
        <v>5</v>
      </c>
    </row>
    <row r="10118" spans="1:12" x14ac:dyDescent="0.15">
      <c r="A10118">
        <v>12</v>
      </c>
      <c r="B10118" s="93">
        <v>9</v>
      </c>
      <c r="C10118" s="93">
        <v>5</v>
      </c>
      <c r="D10118" s="93">
        <v>4</v>
      </c>
      <c r="E10118" s="93">
        <v>47</v>
      </c>
      <c r="F10118" s="93">
        <v>18</v>
      </c>
      <c r="G10118" s="93">
        <v>9</v>
      </c>
      <c r="H10118" s="93">
        <v>9</v>
      </c>
      <c r="I10118" s="93">
        <v>82</v>
      </c>
      <c r="J10118" s="93">
        <v>23</v>
      </c>
      <c r="K10118" s="93">
        <v>12</v>
      </c>
      <c r="L10118" s="93">
        <v>11</v>
      </c>
    </row>
    <row r="10119" spans="1:12" x14ac:dyDescent="0.15">
      <c r="A10119">
        <v>13</v>
      </c>
      <c r="B10119" s="93">
        <v>13</v>
      </c>
      <c r="C10119" s="93">
        <v>5</v>
      </c>
      <c r="D10119" s="93">
        <v>8</v>
      </c>
      <c r="E10119" s="93">
        <v>48</v>
      </c>
      <c r="F10119" s="93">
        <v>25</v>
      </c>
      <c r="G10119" s="93">
        <v>11</v>
      </c>
      <c r="H10119" s="93">
        <v>14</v>
      </c>
      <c r="I10119" s="93">
        <v>83</v>
      </c>
      <c r="J10119" s="93">
        <v>15</v>
      </c>
      <c r="K10119" s="93">
        <v>11</v>
      </c>
      <c r="L10119" s="93">
        <v>4</v>
      </c>
    </row>
    <row r="10120" spans="1:12" x14ac:dyDescent="0.15">
      <c r="A10120">
        <v>14</v>
      </c>
      <c r="B10120" s="93">
        <v>10</v>
      </c>
      <c r="C10120" s="93">
        <v>6</v>
      </c>
      <c r="D10120" s="93">
        <v>4</v>
      </c>
      <c r="E10120" s="93">
        <v>49</v>
      </c>
      <c r="F10120" s="93">
        <v>13</v>
      </c>
      <c r="G10120" s="93">
        <v>7</v>
      </c>
      <c r="H10120" s="93">
        <v>6</v>
      </c>
      <c r="I10120" s="93">
        <v>84</v>
      </c>
      <c r="J10120" s="93">
        <v>6</v>
      </c>
      <c r="K10120" s="93">
        <v>4</v>
      </c>
      <c r="L10120" s="93">
        <v>2</v>
      </c>
    </row>
    <row r="10121" spans="1:12" x14ac:dyDescent="0.15">
      <c r="A10121" t="s">
        <v>429</v>
      </c>
      <c r="B10121" s="93">
        <v>48</v>
      </c>
      <c r="C10121" s="93">
        <v>25</v>
      </c>
      <c r="D10121" s="93">
        <v>23</v>
      </c>
      <c r="E10121" s="93" t="s">
        <v>430</v>
      </c>
      <c r="F10121" s="93">
        <v>71</v>
      </c>
      <c r="G10121" s="93">
        <v>44</v>
      </c>
      <c r="H10121" s="93">
        <v>27</v>
      </c>
      <c r="I10121" s="93" t="s">
        <v>431</v>
      </c>
      <c r="J10121" s="93">
        <v>34</v>
      </c>
      <c r="K10121" s="93">
        <v>18</v>
      </c>
      <c r="L10121" s="93">
        <v>16</v>
      </c>
    </row>
    <row r="10122" spans="1:12" x14ac:dyDescent="0.15">
      <c r="A10122">
        <v>15</v>
      </c>
      <c r="B10122" s="93">
        <v>12</v>
      </c>
      <c r="C10122" s="93">
        <v>8</v>
      </c>
      <c r="D10122" s="93">
        <v>4</v>
      </c>
      <c r="E10122" s="93">
        <v>50</v>
      </c>
      <c r="F10122" s="93">
        <v>15</v>
      </c>
      <c r="G10122" s="93">
        <v>6</v>
      </c>
      <c r="H10122" s="93">
        <v>9</v>
      </c>
      <c r="I10122" s="93">
        <v>85</v>
      </c>
      <c r="J10122" s="93">
        <v>7</v>
      </c>
      <c r="K10122" s="93">
        <v>5</v>
      </c>
      <c r="L10122" s="93">
        <v>2</v>
      </c>
    </row>
    <row r="10123" spans="1:12" x14ac:dyDescent="0.15">
      <c r="A10123">
        <v>16</v>
      </c>
      <c r="B10123" s="93">
        <v>8</v>
      </c>
      <c r="C10123" s="93">
        <v>5</v>
      </c>
      <c r="D10123" s="93">
        <v>3</v>
      </c>
      <c r="E10123" s="93">
        <v>51</v>
      </c>
      <c r="F10123" s="93">
        <v>11</v>
      </c>
      <c r="G10123" s="93">
        <v>10</v>
      </c>
      <c r="H10123" s="93">
        <v>1</v>
      </c>
      <c r="I10123" s="93">
        <v>86</v>
      </c>
      <c r="J10123" s="93">
        <v>7</v>
      </c>
      <c r="K10123" s="93">
        <v>3</v>
      </c>
      <c r="L10123" s="93">
        <v>4</v>
      </c>
    </row>
    <row r="10124" spans="1:12" x14ac:dyDescent="0.15">
      <c r="A10124">
        <v>17</v>
      </c>
      <c r="B10124" s="93">
        <v>8</v>
      </c>
      <c r="C10124" s="93">
        <v>3</v>
      </c>
      <c r="D10124" s="93">
        <v>5</v>
      </c>
      <c r="E10124" s="93">
        <v>52</v>
      </c>
      <c r="F10124" s="93">
        <v>18</v>
      </c>
      <c r="G10124" s="93">
        <v>11</v>
      </c>
      <c r="H10124" s="93">
        <v>7</v>
      </c>
      <c r="I10124" s="93">
        <v>87</v>
      </c>
      <c r="J10124" s="93">
        <v>8</v>
      </c>
      <c r="K10124" s="93">
        <v>4</v>
      </c>
      <c r="L10124" s="93">
        <v>4</v>
      </c>
    </row>
    <row r="10125" spans="1:12" x14ac:dyDescent="0.15">
      <c r="A10125">
        <v>18</v>
      </c>
      <c r="B10125" s="93">
        <v>10</v>
      </c>
      <c r="C10125" s="93">
        <v>5</v>
      </c>
      <c r="D10125" s="93">
        <v>5</v>
      </c>
      <c r="E10125" s="93">
        <v>53</v>
      </c>
      <c r="F10125" s="93">
        <v>13</v>
      </c>
      <c r="G10125" s="93">
        <v>9</v>
      </c>
      <c r="H10125" s="93">
        <v>4</v>
      </c>
      <c r="I10125" s="93">
        <v>88</v>
      </c>
      <c r="J10125" s="93">
        <v>9</v>
      </c>
      <c r="K10125" s="93">
        <v>6</v>
      </c>
      <c r="L10125" s="93">
        <v>3</v>
      </c>
    </row>
    <row r="10126" spans="1:12" x14ac:dyDescent="0.15">
      <c r="A10126">
        <v>19</v>
      </c>
      <c r="B10126" s="93">
        <v>10</v>
      </c>
      <c r="C10126" s="93">
        <v>4</v>
      </c>
      <c r="D10126" s="93">
        <v>6</v>
      </c>
      <c r="E10126" s="93">
        <v>54</v>
      </c>
      <c r="F10126" s="93">
        <v>14</v>
      </c>
      <c r="G10126" s="93">
        <v>8</v>
      </c>
      <c r="H10126" s="93">
        <v>6</v>
      </c>
      <c r="I10126" s="93">
        <v>89</v>
      </c>
      <c r="J10126" s="93">
        <v>3</v>
      </c>
      <c r="K10126" s="93">
        <v>0</v>
      </c>
      <c r="L10126" s="93">
        <v>3</v>
      </c>
    </row>
    <row r="10127" spans="1:12" x14ac:dyDescent="0.15">
      <c r="A10127" t="s">
        <v>432</v>
      </c>
      <c r="B10127" s="93">
        <v>35</v>
      </c>
      <c r="C10127" s="93">
        <v>22</v>
      </c>
      <c r="D10127" s="93">
        <v>13</v>
      </c>
      <c r="E10127" s="93" t="s">
        <v>433</v>
      </c>
      <c r="F10127" s="93">
        <v>77</v>
      </c>
      <c r="G10127" s="93">
        <v>34</v>
      </c>
      <c r="H10127" s="93">
        <v>43</v>
      </c>
      <c r="I10127" s="93" t="s">
        <v>434</v>
      </c>
      <c r="J10127" s="93">
        <v>18</v>
      </c>
      <c r="K10127" s="93">
        <v>7</v>
      </c>
      <c r="L10127" s="93">
        <v>11</v>
      </c>
    </row>
    <row r="10128" spans="1:12" x14ac:dyDescent="0.15">
      <c r="A10128">
        <v>20</v>
      </c>
      <c r="B10128" s="93">
        <v>7</v>
      </c>
      <c r="C10128" s="93">
        <v>3</v>
      </c>
      <c r="D10128" s="93">
        <v>4</v>
      </c>
      <c r="E10128" s="93">
        <v>55</v>
      </c>
      <c r="F10128" s="93">
        <v>16</v>
      </c>
      <c r="G10128" s="93">
        <v>8</v>
      </c>
      <c r="H10128" s="93">
        <v>8</v>
      </c>
      <c r="I10128" s="93">
        <v>90</v>
      </c>
      <c r="J10128" s="93">
        <v>4</v>
      </c>
      <c r="K10128" s="93">
        <v>1</v>
      </c>
      <c r="L10128" s="93">
        <v>3</v>
      </c>
    </row>
    <row r="10129" spans="1:12" x14ac:dyDescent="0.15">
      <c r="A10129">
        <v>21</v>
      </c>
      <c r="B10129" s="93">
        <v>11</v>
      </c>
      <c r="C10129" s="93">
        <v>8</v>
      </c>
      <c r="D10129" s="93">
        <v>3</v>
      </c>
      <c r="E10129" s="93">
        <v>56</v>
      </c>
      <c r="F10129" s="93">
        <v>15</v>
      </c>
      <c r="G10129" s="93">
        <v>8</v>
      </c>
      <c r="H10129" s="93">
        <v>7</v>
      </c>
      <c r="I10129" s="93">
        <v>91</v>
      </c>
      <c r="J10129" s="93">
        <v>8</v>
      </c>
      <c r="K10129" s="93">
        <v>3</v>
      </c>
      <c r="L10129" s="93">
        <v>5</v>
      </c>
    </row>
    <row r="10130" spans="1:12" x14ac:dyDescent="0.15">
      <c r="A10130">
        <v>22</v>
      </c>
      <c r="B10130" s="93">
        <v>7</v>
      </c>
      <c r="C10130" s="93">
        <v>4</v>
      </c>
      <c r="D10130" s="93">
        <v>3</v>
      </c>
      <c r="E10130" s="93">
        <v>57</v>
      </c>
      <c r="F10130" s="93">
        <v>14</v>
      </c>
      <c r="G10130" s="93">
        <v>7</v>
      </c>
      <c r="H10130" s="93">
        <v>7</v>
      </c>
      <c r="I10130" s="93">
        <v>92</v>
      </c>
      <c r="J10130" s="93">
        <v>3</v>
      </c>
      <c r="K10130" s="93">
        <v>2</v>
      </c>
      <c r="L10130" s="93">
        <v>1</v>
      </c>
    </row>
    <row r="10131" spans="1:12" x14ac:dyDescent="0.15">
      <c r="A10131">
        <v>23</v>
      </c>
      <c r="B10131" s="93">
        <v>5</v>
      </c>
      <c r="C10131" s="93">
        <v>4</v>
      </c>
      <c r="D10131" s="93">
        <v>1</v>
      </c>
      <c r="E10131" s="93">
        <v>58</v>
      </c>
      <c r="F10131" s="93">
        <v>14</v>
      </c>
      <c r="G10131" s="93">
        <v>5</v>
      </c>
      <c r="H10131" s="93">
        <v>9</v>
      </c>
      <c r="I10131" s="93">
        <v>93</v>
      </c>
      <c r="J10131" s="93">
        <v>3</v>
      </c>
      <c r="K10131" s="93">
        <v>1</v>
      </c>
      <c r="L10131" s="93">
        <v>2</v>
      </c>
    </row>
    <row r="10132" spans="1:12" x14ac:dyDescent="0.15">
      <c r="A10132">
        <v>24</v>
      </c>
      <c r="B10132" s="93">
        <v>5</v>
      </c>
      <c r="C10132" s="93">
        <v>3</v>
      </c>
      <c r="D10132" s="93">
        <v>2</v>
      </c>
      <c r="E10132" s="93">
        <v>59</v>
      </c>
      <c r="F10132" s="93">
        <v>18</v>
      </c>
      <c r="G10132" s="93">
        <v>6</v>
      </c>
      <c r="H10132" s="93">
        <v>12</v>
      </c>
      <c r="I10132" s="93">
        <v>94</v>
      </c>
      <c r="J10132" s="93">
        <v>0</v>
      </c>
      <c r="K10132" s="93">
        <v>0</v>
      </c>
      <c r="L10132" s="93">
        <v>0</v>
      </c>
    </row>
    <row r="10133" spans="1:12" x14ac:dyDescent="0.15">
      <c r="A10133" t="s">
        <v>435</v>
      </c>
      <c r="B10133" s="93">
        <v>30</v>
      </c>
      <c r="C10133" s="93">
        <v>13</v>
      </c>
      <c r="D10133" s="93">
        <v>17</v>
      </c>
      <c r="E10133" s="93" t="s">
        <v>436</v>
      </c>
      <c r="F10133" s="93">
        <v>60</v>
      </c>
      <c r="G10133" s="93">
        <v>29</v>
      </c>
      <c r="H10133" s="93">
        <v>31</v>
      </c>
      <c r="I10133" s="93" t="s">
        <v>437</v>
      </c>
      <c r="J10133" s="93">
        <v>4</v>
      </c>
      <c r="K10133" s="93">
        <v>1</v>
      </c>
      <c r="L10133" s="93">
        <v>3</v>
      </c>
    </row>
    <row r="10134" spans="1:12" x14ac:dyDescent="0.15">
      <c r="A10134">
        <v>25</v>
      </c>
      <c r="B10134" s="93">
        <v>5</v>
      </c>
      <c r="C10134" s="93">
        <v>2</v>
      </c>
      <c r="D10134" s="93">
        <v>3</v>
      </c>
      <c r="E10134" s="93">
        <v>60</v>
      </c>
      <c r="F10134" s="93">
        <v>14</v>
      </c>
      <c r="G10134" s="93">
        <v>7</v>
      </c>
      <c r="H10134" s="93">
        <v>7</v>
      </c>
      <c r="I10134" s="93">
        <v>95</v>
      </c>
      <c r="J10134" s="93">
        <v>1</v>
      </c>
      <c r="K10134" s="93">
        <v>0</v>
      </c>
      <c r="L10134" s="93">
        <v>1</v>
      </c>
    </row>
    <row r="10135" spans="1:12" x14ac:dyDescent="0.15">
      <c r="A10135">
        <v>26</v>
      </c>
      <c r="B10135" s="93">
        <v>5</v>
      </c>
      <c r="C10135" s="93">
        <v>2</v>
      </c>
      <c r="D10135" s="93">
        <v>3</v>
      </c>
      <c r="E10135" s="93">
        <v>61</v>
      </c>
      <c r="F10135" s="93">
        <v>10</v>
      </c>
      <c r="G10135" s="93">
        <v>5</v>
      </c>
      <c r="H10135" s="93">
        <v>5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6</v>
      </c>
      <c r="C10136" s="93">
        <v>3</v>
      </c>
      <c r="D10136" s="93">
        <v>3</v>
      </c>
      <c r="E10136" s="93">
        <v>62</v>
      </c>
      <c r="F10136" s="93">
        <v>11</v>
      </c>
      <c r="G10136" s="93">
        <v>6</v>
      </c>
      <c r="H10136" s="93">
        <v>5</v>
      </c>
      <c r="I10136" s="93">
        <v>97</v>
      </c>
      <c r="J10136" s="93">
        <v>2</v>
      </c>
      <c r="K10136" s="93">
        <v>0</v>
      </c>
      <c r="L10136" s="93">
        <v>2</v>
      </c>
    </row>
    <row r="10137" spans="1:12" x14ac:dyDescent="0.15">
      <c r="A10137">
        <v>28</v>
      </c>
      <c r="B10137" s="93">
        <v>9</v>
      </c>
      <c r="C10137" s="93">
        <v>4</v>
      </c>
      <c r="D10137" s="93">
        <v>5</v>
      </c>
      <c r="E10137" s="93">
        <v>63</v>
      </c>
      <c r="F10137" s="93">
        <v>8</v>
      </c>
      <c r="G10137" s="93">
        <v>3</v>
      </c>
      <c r="H10137" s="93">
        <v>5</v>
      </c>
      <c r="I10137" s="93">
        <v>98</v>
      </c>
      <c r="J10137" s="93">
        <v>1</v>
      </c>
      <c r="K10137" s="93">
        <v>1</v>
      </c>
      <c r="L10137" s="93">
        <v>0</v>
      </c>
    </row>
    <row r="10138" spans="1:12" x14ac:dyDescent="0.15">
      <c r="A10138">
        <v>29</v>
      </c>
      <c r="B10138" s="93">
        <v>5</v>
      </c>
      <c r="C10138" s="93">
        <v>2</v>
      </c>
      <c r="D10138" s="93">
        <v>3</v>
      </c>
      <c r="E10138" s="93">
        <v>64</v>
      </c>
      <c r="F10138" s="93">
        <v>17</v>
      </c>
      <c r="G10138" s="93">
        <v>8</v>
      </c>
      <c r="H10138" s="93">
        <v>9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32</v>
      </c>
      <c r="C10139" s="93">
        <v>16</v>
      </c>
      <c r="D10139" s="93">
        <v>16</v>
      </c>
      <c r="E10139" s="93" t="s">
        <v>439</v>
      </c>
      <c r="F10139" s="93">
        <v>77</v>
      </c>
      <c r="G10139" s="93">
        <v>31</v>
      </c>
      <c r="H10139" s="93">
        <v>46</v>
      </c>
      <c r="I10139" s="93" t="s">
        <v>440</v>
      </c>
      <c r="J10139" s="93">
        <v>1</v>
      </c>
      <c r="K10139" s="93">
        <v>0</v>
      </c>
      <c r="L10139" s="93">
        <v>1</v>
      </c>
    </row>
    <row r="10140" spans="1:12" x14ac:dyDescent="0.15">
      <c r="A10140">
        <v>30</v>
      </c>
      <c r="B10140" s="93">
        <v>7</v>
      </c>
      <c r="C10140" s="93">
        <v>4</v>
      </c>
      <c r="D10140" s="93">
        <v>3</v>
      </c>
      <c r="E10140" s="93">
        <v>65</v>
      </c>
      <c r="F10140" s="93">
        <v>15</v>
      </c>
      <c r="G10140" s="93">
        <v>5</v>
      </c>
      <c r="H10140" s="93">
        <v>10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9</v>
      </c>
      <c r="C10141" s="93">
        <v>7</v>
      </c>
      <c r="D10141" s="93">
        <v>2</v>
      </c>
      <c r="E10141" s="93">
        <v>66</v>
      </c>
      <c r="F10141" s="93">
        <v>10</v>
      </c>
      <c r="G10141" s="93">
        <v>4</v>
      </c>
      <c r="H10141" s="93">
        <v>6</v>
      </c>
      <c r="I10141" s="93">
        <v>101</v>
      </c>
      <c r="J10141" s="93">
        <v>1</v>
      </c>
      <c r="K10141" s="93">
        <v>0</v>
      </c>
      <c r="L10141" s="93">
        <v>1</v>
      </c>
    </row>
    <row r="10142" spans="1:12" x14ac:dyDescent="0.15">
      <c r="A10142">
        <v>32</v>
      </c>
      <c r="B10142" s="93">
        <v>4</v>
      </c>
      <c r="C10142" s="93">
        <v>1</v>
      </c>
      <c r="D10142" s="93">
        <v>3</v>
      </c>
      <c r="E10142" s="93">
        <v>67</v>
      </c>
      <c r="F10142" s="93">
        <v>10</v>
      </c>
      <c r="G10142" s="93">
        <v>6</v>
      </c>
      <c r="H10142" s="93">
        <v>4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 x14ac:dyDescent="0.15">
      <c r="A10143">
        <v>33</v>
      </c>
      <c r="B10143" s="93">
        <v>7</v>
      </c>
      <c r="C10143" s="93">
        <v>3</v>
      </c>
      <c r="D10143" s="93">
        <v>4</v>
      </c>
      <c r="E10143" s="93">
        <v>68</v>
      </c>
      <c r="F10143" s="93">
        <v>20</v>
      </c>
      <c r="G10143" s="93">
        <v>12</v>
      </c>
      <c r="H10143" s="93">
        <v>8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5</v>
      </c>
      <c r="C10144" s="93">
        <v>1</v>
      </c>
      <c r="D10144" s="93">
        <v>4</v>
      </c>
      <c r="E10144" s="93">
        <v>69</v>
      </c>
      <c r="F10144" s="93">
        <v>22</v>
      </c>
      <c r="G10144" s="93">
        <v>4</v>
      </c>
      <c r="H10144" s="93">
        <v>18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68</v>
      </c>
      <c r="C10147" s="93" t="s">
        <v>272</v>
      </c>
      <c r="D10147" s="93">
        <v>128</v>
      </c>
      <c r="E10147" s="93" t="s">
        <v>273</v>
      </c>
      <c r="F10147" s="93">
        <v>297</v>
      </c>
      <c r="G10147" s="93" t="s">
        <v>272</v>
      </c>
      <c r="H10147" s="93">
        <v>580</v>
      </c>
      <c r="I10147" s="93" t="s">
        <v>273</v>
      </c>
      <c r="J10147" s="93">
        <v>235</v>
      </c>
      <c r="K10147" s="93" t="s">
        <v>272</v>
      </c>
      <c r="L10147" s="93">
        <v>491</v>
      </c>
    </row>
    <row r="10148" spans="1:12" x14ac:dyDescent="0.15">
      <c r="A10148" t="s">
        <v>274</v>
      </c>
      <c r="B10148" s="93">
        <v>60</v>
      </c>
      <c r="C10148" s="93" t="s">
        <v>662</v>
      </c>
      <c r="D10148" s="93">
        <v>0.1067556296914095</v>
      </c>
      <c r="E10148" s="93" t="s">
        <v>274</v>
      </c>
      <c r="F10148" s="93">
        <v>283</v>
      </c>
      <c r="G10148" s="93" t="s">
        <v>662</v>
      </c>
      <c r="H10148" s="93">
        <v>0.48373644703919932</v>
      </c>
      <c r="I10148" s="93" t="s">
        <v>274</v>
      </c>
      <c r="J10148" s="93">
        <v>256</v>
      </c>
      <c r="K10148" s="93" t="s">
        <v>662</v>
      </c>
      <c r="L10148" s="93">
        <v>0.40950792326939117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44012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561890</v>
      </c>
      <c r="C10153" s="93">
        <v>280936</v>
      </c>
      <c r="D10153" s="93">
        <v>280954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17996</v>
      </c>
      <c r="C10154" s="93">
        <v>9363</v>
      </c>
      <c r="D10154" s="93">
        <v>8633</v>
      </c>
      <c r="E10154" s="93" t="s">
        <v>421</v>
      </c>
      <c r="F10154" s="93">
        <v>31891</v>
      </c>
      <c r="G10154" s="93">
        <v>16655</v>
      </c>
      <c r="H10154" s="93">
        <v>15236</v>
      </c>
      <c r="I10154" s="93" t="s">
        <v>422</v>
      </c>
      <c r="J10154" s="93">
        <v>39714</v>
      </c>
      <c r="K10154" s="93">
        <v>18871</v>
      </c>
      <c r="L10154" s="93">
        <v>20843</v>
      </c>
    </row>
    <row r="10155" spans="1:12" x14ac:dyDescent="0.15">
      <c r="A10155">
        <v>0</v>
      </c>
      <c r="B10155" s="93">
        <v>3084</v>
      </c>
      <c r="C10155" s="93">
        <v>1603</v>
      </c>
      <c r="D10155" s="93">
        <v>1481</v>
      </c>
      <c r="E10155" s="93">
        <v>35</v>
      </c>
      <c r="F10155" s="93">
        <v>6057</v>
      </c>
      <c r="G10155" s="93">
        <v>3217</v>
      </c>
      <c r="H10155" s="93">
        <v>2840</v>
      </c>
      <c r="I10155" s="93">
        <v>70</v>
      </c>
      <c r="J10155" s="93">
        <v>8540</v>
      </c>
      <c r="K10155" s="93">
        <v>4167</v>
      </c>
      <c r="L10155" s="93">
        <v>4373</v>
      </c>
    </row>
    <row r="10156" spans="1:12" x14ac:dyDescent="0.15">
      <c r="A10156">
        <v>1</v>
      </c>
      <c r="B10156" s="93">
        <v>3403</v>
      </c>
      <c r="C10156" s="93">
        <v>1783</v>
      </c>
      <c r="D10156" s="93">
        <v>1620</v>
      </c>
      <c r="E10156" s="93">
        <v>36</v>
      </c>
      <c r="F10156" s="93">
        <v>6207</v>
      </c>
      <c r="G10156" s="93">
        <v>3280</v>
      </c>
      <c r="H10156" s="93">
        <v>2927</v>
      </c>
      <c r="I10156" s="93">
        <v>71</v>
      </c>
      <c r="J10156" s="93">
        <v>8839</v>
      </c>
      <c r="K10156" s="93">
        <v>4200</v>
      </c>
      <c r="L10156" s="93">
        <v>4639</v>
      </c>
    </row>
    <row r="10157" spans="1:12" x14ac:dyDescent="0.15">
      <c r="A10157">
        <v>2</v>
      </c>
      <c r="B10157" s="93">
        <v>3641</v>
      </c>
      <c r="C10157" s="93">
        <v>1861</v>
      </c>
      <c r="D10157" s="93">
        <v>1780</v>
      </c>
      <c r="E10157" s="93">
        <v>37</v>
      </c>
      <c r="F10157" s="93">
        <v>6396</v>
      </c>
      <c r="G10157" s="93">
        <v>3346</v>
      </c>
      <c r="H10157" s="93">
        <v>3050</v>
      </c>
      <c r="I10157" s="93">
        <v>72</v>
      </c>
      <c r="J10157" s="93">
        <v>9283</v>
      </c>
      <c r="K10157" s="93">
        <v>4373</v>
      </c>
      <c r="L10157" s="93">
        <v>4910</v>
      </c>
    </row>
    <row r="10158" spans="1:12" x14ac:dyDescent="0.15">
      <c r="A10158">
        <v>3</v>
      </c>
      <c r="B10158" s="93">
        <v>3804</v>
      </c>
      <c r="C10158" s="93">
        <v>2031</v>
      </c>
      <c r="D10158" s="93">
        <v>1773</v>
      </c>
      <c r="E10158" s="93">
        <v>38</v>
      </c>
      <c r="F10158" s="93">
        <v>6518</v>
      </c>
      <c r="G10158" s="93">
        <v>3297</v>
      </c>
      <c r="H10158" s="93">
        <v>3221</v>
      </c>
      <c r="I10158" s="93">
        <v>73</v>
      </c>
      <c r="J10158" s="93">
        <v>7905</v>
      </c>
      <c r="K10158" s="93">
        <v>3739</v>
      </c>
      <c r="L10158" s="93">
        <v>4166</v>
      </c>
    </row>
    <row r="10159" spans="1:12" x14ac:dyDescent="0.15">
      <c r="A10159">
        <v>4</v>
      </c>
      <c r="B10159" s="93">
        <v>4064</v>
      </c>
      <c r="C10159" s="93">
        <v>2085</v>
      </c>
      <c r="D10159" s="93">
        <v>1979</v>
      </c>
      <c r="E10159" s="93">
        <v>39</v>
      </c>
      <c r="F10159" s="93">
        <v>6713</v>
      </c>
      <c r="G10159" s="93">
        <v>3515</v>
      </c>
      <c r="H10159" s="93">
        <v>3198</v>
      </c>
      <c r="I10159" s="93">
        <v>74</v>
      </c>
      <c r="J10159" s="93">
        <v>5147</v>
      </c>
      <c r="K10159" s="93">
        <v>2392</v>
      </c>
      <c r="L10159" s="93">
        <v>2755</v>
      </c>
    </row>
    <row r="10160" spans="1:12" x14ac:dyDescent="0.15">
      <c r="A10160" t="s">
        <v>423</v>
      </c>
      <c r="B10160" s="93">
        <v>22016</v>
      </c>
      <c r="C10160" s="93">
        <v>11372</v>
      </c>
      <c r="D10160" s="93">
        <v>10644</v>
      </c>
      <c r="E10160" s="93" t="s">
        <v>424</v>
      </c>
      <c r="F10160" s="93">
        <v>37926</v>
      </c>
      <c r="G10160" s="93">
        <v>19695</v>
      </c>
      <c r="H10160" s="93">
        <v>18231</v>
      </c>
      <c r="I10160" s="93" t="s">
        <v>425</v>
      </c>
      <c r="J10160" s="93">
        <v>32631</v>
      </c>
      <c r="K10160" s="93">
        <v>14920</v>
      </c>
      <c r="L10160" s="93">
        <v>17711</v>
      </c>
    </row>
    <row r="10161" spans="1:12" x14ac:dyDescent="0.15">
      <c r="A10161">
        <v>5</v>
      </c>
      <c r="B10161" s="93">
        <v>4269</v>
      </c>
      <c r="C10161" s="93">
        <v>2188</v>
      </c>
      <c r="D10161" s="93">
        <v>2081</v>
      </c>
      <c r="E10161" s="93">
        <v>40</v>
      </c>
      <c r="F10161" s="93">
        <v>7120</v>
      </c>
      <c r="G10161" s="93">
        <v>3708</v>
      </c>
      <c r="H10161" s="93">
        <v>3412</v>
      </c>
      <c r="I10161" s="93">
        <v>75</v>
      </c>
      <c r="J10161" s="93">
        <v>6043</v>
      </c>
      <c r="K10161" s="93">
        <v>2777</v>
      </c>
      <c r="L10161" s="93">
        <v>3266</v>
      </c>
    </row>
    <row r="10162" spans="1:12" x14ac:dyDescent="0.15">
      <c r="A10162">
        <v>6</v>
      </c>
      <c r="B10162" s="93">
        <v>4180</v>
      </c>
      <c r="C10162" s="93">
        <v>2169</v>
      </c>
      <c r="D10162" s="93">
        <v>2011</v>
      </c>
      <c r="E10162" s="93">
        <v>41</v>
      </c>
      <c r="F10162" s="93">
        <v>7364</v>
      </c>
      <c r="G10162" s="93">
        <v>3839</v>
      </c>
      <c r="H10162" s="93">
        <v>3525</v>
      </c>
      <c r="I10162" s="93">
        <v>76</v>
      </c>
      <c r="J10162" s="93">
        <v>7269</v>
      </c>
      <c r="K10162" s="93">
        <v>3332</v>
      </c>
      <c r="L10162" s="93">
        <v>3937</v>
      </c>
    </row>
    <row r="10163" spans="1:12" x14ac:dyDescent="0.15">
      <c r="A10163">
        <v>7</v>
      </c>
      <c r="B10163" s="93">
        <v>4460</v>
      </c>
      <c r="C10163" s="93">
        <v>2276</v>
      </c>
      <c r="D10163" s="93">
        <v>2184</v>
      </c>
      <c r="E10163" s="93">
        <v>42</v>
      </c>
      <c r="F10163" s="93">
        <v>7583</v>
      </c>
      <c r="G10163" s="93">
        <v>3957</v>
      </c>
      <c r="H10163" s="93">
        <v>3626</v>
      </c>
      <c r="I10163" s="93">
        <v>77</v>
      </c>
      <c r="J10163" s="93">
        <v>6650</v>
      </c>
      <c r="K10163" s="93">
        <v>3052</v>
      </c>
      <c r="L10163" s="93">
        <v>3598</v>
      </c>
    </row>
    <row r="10164" spans="1:12" x14ac:dyDescent="0.15">
      <c r="A10164">
        <v>8</v>
      </c>
      <c r="B10164" s="93">
        <v>4484</v>
      </c>
      <c r="C10164" s="93">
        <v>2345</v>
      </c>
      <c r="D10164" s="93">
        <v>2139</v>
      </c>
      <c r="E10164" s="93">
        <v>43</v>
      </c>
      <c r="F10164" s="93">
        <v>7587</v>
      </c>
      <c r="G10164" s="93">
        <v>3870</v>
      </c>
      <c r="H10164" s="93">
        <v>3717</v>
      </c>
      <c r="I10164" s="93">
        <v>78</v>
      </c>
      <c r="J10164" s="93">
        <v>6632</v>
      </c>
      <c r="K10164" s="93">
        <v>3009</v>
      </c>
      <c r="L10164" s="93">
        <v>3623</v>
      </c>
    </row>
    <row r="10165" spans="1:12" x14ac:dyDescent="0.15">
      <c r="A10165">
        <v>9</v>
      </c>
      <c r="B10165" s="93">
        <v>4623</v>
      </c>
      <c r="C10165" s="93">
        <v>2394</v>
      </c>
      <c r="D10165" s="93">
        <v>2229</v>
      </c>
      <c r="E10165" s="93">
        <v>44</v>
      </c>
      <c r="F10165" s="93">
        <v>8272</v>
      </c>
      <c r="G10165" s="93">
        <v>4321</v>
      </c>
      <c r="H10165" s="93">
        <v>3951</v>
      </c>
      <c r="I10165" s="93">
        <v>79</v>
      </c>
      <c r="J10165" s="93">
        <v>6037</v>
      </c>
      <c r="K10165" s="93">
        <v>2750</v>
      </c>
      <c r="L10165" s="93">
        <v>3287</v>
      </c>
    </row>
    <row r="10166" spans="1:12" x14ac:dyDescent="0.15">
      <c r="A10166" t="s">
        <v>426</v>
      </c>
      <c r="B10166" s="93">
        <v>24521</v>
      </c>
      <c r="C10166" s="93">
        <v>12584</v>
      </c>
      <c r="D10166" s="93">
        <v>11937</v>
      </c>
      <c r="E10166" s="93" t="s">
        <v>427</v>
      </c>
      <c r="F10166" s="93">
        <v>45989</v>
      </c>
      <c r="G10166" s="93">
        <v>23700</v>
      </c>
      <c r="H10166" s="93">
        <v>22289</v>
      </c>
      <c r="I10166" s="93" t="s">
        <v>428</v>
      </c>
      <c r="J10166" s="93">
        <v>23161</v>
      </c>
      <c r="K10166" s="93">
        <v>10156</v>
      </c>
      <c r="L10166" s="93">
        <v>13005</v>
      </c>
    </row>
    <row r="10167" spans="1:12" x14ac:dyDescent="0.15">
      <c r="A10167">
        <v>10</v>
      </c>
      <c r="B10167" s="93">
        <v>4844</v>
      </c>
      <c r="C10167" s="93">
        <v>2502</v>
      </c>
      <c r="D10167" s="93">
        <v>2342</v>
      </c>
      <c r="E10167" s="93">
        <v>45</v>
      </c>
      <c r="F10167" s="93">
        <v>8627</v>
      </c>
      <c r="G10167" s="93">
        <v>4396</v>
      </c>
      <c r="H10167" s="93">
        <v>4231</v>
      </c>
      <c r="I10167" s="93">
        <v>80</v>
      </c>
      <c r="J10167" s="93">
        <v>5467</v>
      </c>
      <c r="K10167" s="93">
        <v>2466</v>
      </c>
      <c r="L10167" s="93">
        <v>3001</v>
      </c>
    </row>
    <row r="10168" spans="1:12" x14ac:dyDescent="0.15">
      <c r="A10168">
        <v>11</v>
      </c>
      <c r="B10168" s="93">
        <v>4833</v>
      </c>
      <c r="C10168" s="93">
        <v>2463</v>
      </c>
      <c r="D10168" s="93">
        <v>2370</v>
      </c>
      <c r="E10168" s="93">
        <v>46</v>
      </c>
      <c r="F10168" s="93">
        <v>9205</v>
      </c>
      <c r="G10168" s="93">
        <v>4743</v>
      </c>
      <c r="H10168" s="93">
        <v>4462</v>
      </c>
      <c r="I10168" s="93">
        <v>81</v>
      </c>
      <c r="J10168" s="93">
        <v>4531</v>
      </c>
      <c r="K10168" s="93">
        <v>2013</v>
      </c>
      <c r="L10168" s="93">
        <v>2518</v>
      </c>
    </row>
    <row r="10169" spans="1:12" x14ac:dyDescent="0.15">
      <c r="A10169">
        <v>12</v>
      </c>
      <c r="B10169" s="93">
        <v>4905</v>
      </c>
      <c r="C10169" s="93">
        <v>2479</v>
      </c>
      <c r="D10169" s="93">
        <v>2426</v>
      </c>
      <c r="E10169" s="93">
        <v>47</v>
      </c>
      <c r="F10169" s="93">
        <v>9579</v>
      </c>
      <c r="G10169" s="93">
        <v>4937</v>
      </c>
      <c r="H10169" s="93">
        <v>4642</v>
      </c>
      <c r="I10169" s="93">
        <v>82</v>
      </c>
      <c r="J10169" s="93">
        <v>4739</v>
      </c>
      <c r="K10169" s="93">
        <v>2108</v>
      </c>
      <c r="L10169" s="93">
        <v>2631</v>
      </c>
    </row>
    <row r="10170" spans="1:12" x14ac:dyDescent="0.15">
      <c r="A10170">
        <v>13</v>
      </c>
      <c r="B10170" s="93">
        <v>4987</v>
      </c>
      <c r="C10170" s="93">
        <v>2572</v>
      </c>
      <c r="D10170" s="93">
        <v>2415</v>
      </c>
      <c r="E10170" s="93">
        <v>48</v>
      </c>
      <c r="F10170" s="93">
        <v>9420</v>
      </c>
      <c r="G10170" s="93">
        <v>4895</v>
      </c>
      <c r="H10170" s="93">
        <v>4525</v>
      </c>
      <c r="I10170" s="93">
        <v>83</v>
      </c>
      <c r="J10170" s="93">
        <v>4265</v>
      </c>
      <c r="K10170" s="93">
        <v>1816</v>
      </c>
      <c r="L10170" s="93">
        <v>2449</v>
      </c>
    </row>
    <row r="10171" spans="1:12" x14ac:dyDescent="0.15">
      <c r="A10171">
        <v>14</v>
      </c>
      <c r="B10171" s="93">
        <v>4952</v>
      </c>
      <c r="C10171" s="93">
        <v>2568</v>
      </c>
      <c r="D10171" s="93">
        <v>2384</v>
      </c>
      <c r="E10171" s="93">
        <v>49</v>
      </c>
      <c r="F10171" s="93">
        <v>9158</v>
      </c>
      <c r="G10171" s="93">
        <v>4729</v>
      </c>
      <c r="H10171" s="93">
        <v>4429</v>
      </c>
      <c r="I10171" s="93">
        <v>84</v>
      </c>
      <c r="J10171" s="93">
        <v>4159</v>
      </c>
      <c r="K10171" s="93">
        <v>1753</v>
      </c>
      <c r="L10171" s="93">
        <v>2406</v>
      </c>
    </row>
    <row r="10172" spans="1:12" x14ac:dyDescent="0.15">
      <c r="A10172" t="s">
        <v>429</v>
      </c>
      <c r="B10172" s="93">
        <v>27763</v>
      </c>
      <c r="C10172" s="93">
        <v>14344</v>
      </c>
      <c r="D10172" s="93">
        <v>13419</v>
      </c>
      <c r="E10172" s="93" t="s">
        <v>430</v>
      </c>
      <c r="F10172" s="93">
        <v>42185</v>
      </c>
      <c r="G10172" s="93">
        <v>21951</v>
      </c>
      <c r="H10172" s="93">
        <v>20234</v>
      </c>
      <c r="I10172" s="93" t="s">
        <v>431</v>
      </c>
      <c r="J10172" s="93">
        <v>14017</v>
      </c>
      <c r="K10172" s="93">
        <v>5375</v>
      </c>
      <c r="L10172" s="93">
        <v>8642</v>
      </c>
    </row>
    <row r="10173" spans="1:12" x14ac:dyDescent="0.15">
      <c r="A10173">
        <v>15</v>
      </c>
      <c r="B10173" s="93">
        <v>4821</v>
      </c>
      <c r="C10173" s="93">
        <v>2466</v>
      </c>
      <c r="D10173" s="93">
        <v>2355</v>
      </c>
      <c r="E10173" s="93">
        <v>50</v>
      </c>
      <c r="F10173" s="93">
        <v>8956</v>
      </c>
      <c r="G10173" s="93">
        <v>4637</v>
      </c>
      <c r="H10173" s="93">
        <v>4319</v>
      </c>
      <c r="I10173" s="93">
        <v>85</v>
      </c>
      <c r="J10173" s="93">
        <v>3543</v>
      </c>
      <c r="K10173" s="93">
        <v>1485</v>
      </c>
      <c r="L10173" s="93">
        <v>2058</v>
      </c>
    </row>
    <row r="10174" spans="1:12" x14ac:dyDescent="0.15">
      <c r="A10174">
        <v>16</v>
      </c>
      <c r="B10174" s="93">
        <v>5008</v>
      </c>
      <c r="C10174" s="93">
        <v>2529</v>
      </c>
      <c r="D10174" s="93">
        <v>2479</v>
      </c>
      <c r="E10174" s="93">
        <v>51</v>
      </c>
      <c r="F10174" s="93">
        <v>9103</v>
      </c>
      <c r="G10174" s="93">
        <v>4715</v>
      </c>
      <c r="H10174" s="93">
        <v>4388</v>
      </c>
      <c r="I10174" s="93">
        <v>86</v>
      </c>
      <c r="J10174" s="93">
        <v>3097</v>
      </c>
      <c r="K10174" s="93">
        <v>1237</v>
      </c>
      <c r="L10174" s="93">
        <v>1860</v>
      </c>
    </row>
    <row r="10175" spans="1:12" x14ac:dyDescent="0.15">
      <c r="A10175">
        <v>17</v>
      </c>
      <c r="B10175" s="93">
        <v>5163</v>
      </c>
      <c r="C10175" s="93">
        <v>2649</v>
      </c>
      <c r="D10175" s="93">
        <v>2514</v>
      </c>
      <c r="E10175" s="93">
        <v>52</v>
      </c>
      <c r="F10175" s="93">
        <v>8652</v>
      </c>
      <c r="G10175" s="93">
        <v>4500</v>
      </c>
      <c r="H10175" s="93">
        <v>4152</v>
      </c>
      <c r="I10175" s="93">
        <v>87</v>
      </c>
      <c r="J10175" s="93">
        <v>2865</v>
      </c>
      <c r="K10175" s="93">
        <v>1059</v>
      </c>
      <c r="L10175" s="93">
        <v>1806</v>
      </c>
    </row>
    <row r="10176" spans="1:12" x14ac:dyDescent="0.15">
      <c r="A10176">
        <v>18</v>
      </c>
      <c r="B10176" s="93">
        <v>5831</v>
      </c>
      <c r="C10176" s="93">
        <v>3021</v>
      </c>
      <c r="D10176" s="93">
        <v>2810</v>
      </c>
      <c r="E10176" s="93">
        <v>53</v>
      </c>
      <c r="F10176" s="93">
        <v>7969</v>
      </c>
      <c r="G10176" s="93">
        <v>4166</v>
      </c>
      <c r="H10176" s="93">
        <v>3803</v>
      </c>
      <c r="I10176" s="93">
        <v>88</v>
      </c>
      <c r="J10176" s="93">
        <v>2466</v>
      </c>
      <c r="K10176" s="93">
        <v>913</v>
      </c>
      <c r="L10176" s="93">
        <v>1553</v>
      </c>
    </row>
    <row r="10177" spans="1:12" x14ac:dyDescent="0.15">
      <c r="A10177">
        <v>19</v>
      </c>
      <c r="B10177" s="93">
        <v>6940</v>
      </c>
      <c r="C10177" s="93">
        <v>3679</v>
      </c>
      <c r="D10177" s="93">
        <v>3261</v>
      </c>
      <c r="E10177" s="93">
        <v>54</v>
      </c>
      <c r="F10177" s="93">
        <v>7505</v>
      </c>
      <c r="G10177" s="93">
        <v>3933</v>
      </c>
      <c r="H10177" s="93">
        <v>3572</v>
      </c>
      <c r="I10177" s="93">
        <v>89</v>
      </c>
      <c r="J10177" s="93">
        <v>2046</v>
      </c>
      <c r="K10177" s="93">
        <v>681</v>
      </c>
      <c r="L10177" s="93">
        <v>1365</v>
      </c>
    </row>
    <row r="10178" spans="1:12" x14ac:dyDescent="0.15">
      <c r="A10178" t="s">
        <v>432</v>
      </c>
      <c r="B10178" s="93">
        <v>36116</v>
      </c>
      <c r="C10178" s="93">
        <v>19166</v>
      </c>
      <c r="D10178" s="93">
        <v>16950</v>
      </c>
      <c r="E10178" s="93" t="s">
        <v>433</v>
      </c>
      <c r="F10178" s="93">
        <v>35953</v>
      </c>
      <c r="G10178" s="93">
        <v>18440</v>
      </c>
      <c r="H10178" s="93">
        <v>17513</v>
      </c>
      <c r="I10178" s="93" t="s">
        <v>434</v>
      </c>
      <c r="J10178" s="93">
        <v>6184</v>
      </c>
      <c r="K10178" s="93">
        <v>1794</v>
      </c>
      <c r="L10178" s="93">
        <v>4390</v>
      </c>
    </row>
    <row r="10179" spans="1:12" x14ac:dyDescent="0.15">
      <c r="A10179">
        <v>20</v>
      </c>
      <c r="B10179" s="93">
        <v>7715</v>
      </c>
      <c r="C10179" s="93">
        <v>4055</v>
      </c>
      <c r="D10179" s="93">
        <v>3660</v>
      </c>
      <c r="E10179" s="93">
        <v>55</v>
      </c>
      <c r="F10179" s="93">
        <v>8137</v>
      </c>
      <c r="G10179" s="93">
        <v>4233</v>
      </c>
      <c r="H10179" s="93">
        <v>3904</v>
      </c>
      <c r="I10179" s="93">
        <v>90</v>
      </c>
      <c r="J10179" s="93">
        <v>1714</v>
      </c>
      <c r="K10179" s="93">
        <v>551</v>
      </c>
      <c r="L10179" s="93">
        <v>1163</v>
      </c>
    </row>
    <row r="10180" spans="1:12" x14ac:dyDescent="0.15">
      <c r="A10180">
        <v>21</v>
      </c>
      <c r="B10180" s="93">
        <v>7780</v>
      </c>
      <c r="C10180" s="93">
        <v>4164</v>
      </c>
      <c r="D10180" s="93">
        <v>3616</v>
      </c>
      <c r="E10180" s="93">
        <v>56</v>
      </c>
      <c r="F10180" s="93">
        <v>7450</v>
      </c>
      <c r="G10180" s="93">
        <v>3850</v>
      </c>
      <c r="H10180" s="93">
        <v>3600</v>
      </c>
      <c r="I10180" s="93">
        <v>91</v>
      </c>
      <c r="J10180" s="93">
        <v>1493</v>
      </c>
      <c r="K10180" s="93">
        <v>433</v>
      </c>
      <c r="L10180" s="93">
        <v>1060</v>
      </c>
    </row>
    <row r="10181" spans="1:12" x14ac:dyDescent="0.15">
      <c r="A10181">
        <v>22</v>
      </c>
      <c r="B10181" s="93">
        <v>7306</v>
      </c>
      <c r="C10181" s="93">
        <v>3887</v>
      </c>
      <c r="D10181" s="93">
        <v>3419</v>
      </c>
      <c r="E10181" s="93">
        <v>57</v>
      </c>
      <c r="F10181" s="93">
        <v>7207</v>
      </c>
      <c r="G10181" s="93">
        <v>3691</v>
      </c>
      <c r="H10181" s="93">
        <v>3516</v>
      </c>
      <c r="I10181" s="93">
        <v>92</v>
      </c>
      <c r="J10181" s="93">
        <v>1210</v>
      </c>
      <c r="K10181" s="93">
        <v>362</v>
      </c>
      <c r="L10181" s="93">
        <v>848</v>
      </c>
    </row>
    <row r="10182" spans="1:12" x14ac:dyDescent="0.15">
      <c r="A10182">
        <v>23</v>
      </c>
      <c r="B10182" s="93">
        <v>6890</v>
      </c>
      <c r="C10182" s="93">
        <v>3668</v>
      </c>
      <c r="D10182" s="93">
        <v>3222</v>
      </c>
      <c r="E10182" s="93">
        <v>58</v>
      </c>
      <c r="F10182" s="93">
        <v>6616</v>
      </c>
      <c r="G10182" s="93">
        <v>3357</v>
      </c>
      <c r="H10182" s="93">
        <v>3259</v>
      </c>
      <c r="I10182" s="93">
        <v>93</v>
      </c>
      <c r="J10182" s="93">
        <v>978</v>
      </c>
      <c r="K10182" s="93">
        <v>271</v>
      </c>
      <c r="L10182" s="93">
        <v>707</v>
      </c>
    </row>
    <row r="10183" spans="1:12" x14ac:dyDescent="0.15">
      <c r="A10183">
        <v>24</v>
      </c>
      <c r="B10183" s="93">
        <v>6425</v>
      </c>
      <c r="C10183" s="93">
        <v>3392</v>
      </c>
      <c r="D10183" s="93">
        <v>3033</v>
      </c>
      <c r="E10183" s="93">
        <v>59</v>
      </c>
      <c r="F10183" s="93">
        <v>6543</v>
      </c>
      <c r="G10183" s="93">
        <v>3309</v>
      </c>
      <c r="H10183" s="93">
        <v>3234</v>
      </c>
      <c r="I10183" s="93">
        <v>94</v>
      </c>
      <c r="J10183" s="93">
        <v>789</v>
      </c>
      <c r="K10183" s="93">
        <v>177</v>
      </c>
      <c r="L10183" s="93">
        <v>612</v>
      </c>
    </row>
    <row r="10184" spans="1:12" x14ac:dyDescent="0.15">
      <c r="A10184" t="s">
        <v>435</v>
      </c>
      <c r="B10184" s="93">
        <v>28472</v>
      </c>
      <c r="C10184" s="93">
        <v>15227</v>
      </c>
      <c r="D10184" s="93">
        <v>13245</v>
      </c>
      <c r="E10184" s="93" t="s">
        <v>436</v>
      </c>
      <c r="F10184" s="93">
        <v>30958</v>
      </c>
      <c r="G10184" s="93">
        <v>15568</v>
      </c>
      <c r="H10184" s="93">
        <v>15390</v>
      </c>
      <c r="I10184" s="93" t="s">
        <v>437</v>
      </c>
      <c r="J10184" s="93">
        <v>1642</v>
      </c>
      <c r="K10184" s="93">
        <v>324</v>
      </c>
      <c r="L10184" s="93">
        <v>1318</v>
      </c>
    </row>
    <row r="10185" spans="1:12" x14ac:dyDescent="0.15">
      <c r="A10185">
        <v>25</v>
      </c>
      <c r="B10185" s="93">
        <v>6259</v>
      </c>
      <c r="C10185" s="93">
        <v>3291</v>
      </c>
      <c r="D10185" s="93">
        <v>2968</v>
      </c>
      <c r="E10185" s="93">
        <v>60</v>
      </c>
      <c r="F10185" s="93">
        <v>6401</v>
      </c>
      <c r="G10185" s="93">
        <v>3223</v>
      </c>
      <c r="H10185" s="93">
        <v>3178</v>
      </c>
      <c r="I10185" s="93">
        <v>95</v>
      </c>
      <c r="J10185" s="93">
        <v>592</v>
      </c>
      <c r="K10185" s="93">
        <v>134</v>
      </c>
      <c r="L10185" s="93">
        <v>458</v>
      </c>
    </row>
    <row r="10186" spans="1:12" x14ac:dyDescent="0.15">
      <c r="A10186">
        <v>26</v>
      </c>
      <c r="B10186" s="93">
        <v>5780</v>
      </c>
      <c r="C10186" s="93">
        <v>3102</v>
      </c>
      <c r="D10186" s="93">
        <v>2678</v>
      </c>
      <c r="E10186" s="93">
        <v>61</v>
      </c>
      <c r="F10186" s="93">
        <v>6340</v>
      </c>
      <c r="G10186" s="93">
        <v>3300</v>
      </c>
      <c r="H10186" s="93">
        <v>3040</v>
      </c>
      <c r="I10186" s="93">
        <v>96</v>
      </c>
      <c r="J10186" s="93">
        <v>384</v>
      </c>
      <c r="K10186" s="93">
        <v>79</v>
      </c>
      <c r="L10186" s="93">
        <v>305</v>
      </c>
    </row>
    <row r="10187" spans="1:12" x14ac:dyDescent="0.15">
      <c r="A10187">
        <v>27</v>
      </c>
      <c r="B10187" s="93">
        <v>5642</v>
      </c>
      <c r="C10187" s="93">
        <v>3048</v>
      </c>
      <c r="D10187" s="93">
        <v>2594</v>
      </c>
      <c r="E10187" s="93">
        <v>62</v>
      </c>
      <c r="F10187" s="93">
        <v>5955</v>
      </c>
      <c r="G10187" s="93">
        <v>3008</v>
      </c>
      <c r="H10187" s="93">
        <v>2947</v>
      </c>
      <c r="I10187" s="93">
        <v>97</v>
      </c>
      <c r="J10187" s="93">
        <v>314</v>
      </c>
      <c r="K10187" s="93">
        <v>61</v>
      </c>
      <c r="L10187" s="93">
        <v>253</v>
      </c>
    </row>
    <row r="10188" spans="1:12" x14ac:dyDescent="0.15">
      <c r="A10188">
        <v>28</v>
      </c>
      <c r="B10188" s="93">
        <v>5524</v>
      </c>
      <c r="C10188" s="93">
        <v>2954</v>
      </c>
      <c r="D10188" s="93">
        <v>2570</v>
      </c>
      <c r="E10188" s="93">
        <v>63</v>
      </c>
      <c r="F10188" s="93">
        <v>6041</v>
      </c>
      <c r="G10188" s="93">
        <v>2983</v>
      </c>
      <c r="H10188" s="93">
        <v>3058</v>
      </c>
      <c r="I10188" s="93">
        <v>98</v>
      </c>
      <c r="J10188" s="93">
        <v>216</v>
      </c>
      <c r="K10188" s="93">
        <v>38</v>
      </c>
      <c r="L10188" s="93">
        <v>178</v>
      </c>
    </row>
    <row r="10189" spans="1:12" x14ac:dyDescent="0.15">
      <c r="A10189">
        <v>29</v>
      </c>
      <c r="B10189" s="93">
        <v>5267</v>
      </c>
      <c r="C10189" s="93">
        <v>2832</v>
      </c>
      <c r="D10189" s="93">
        <v>2435</v>
      </c>
      <c r="E10189" s="93">
        <v>64</v>
      </c>
      <c r="F10189" s="93">
        <v>6221</v>
      </c>
      <c r="G10189" s="93">
        <v>3054</v>
      </c>
      <c r="H10189" s="93">
        <v>3167</v>
      </c>
      <c r="I10189" s="93">
        <v>99</v>
      </c>
      <c r="J10189" s="93">
        <v>136</v>
      </c>
      <c r="K10189" s="93">
        <v>12</v>
      </c>
      <c r="L10189" s="93">
        <v>124</v>
      </c>
    </row>
    <row r="10190" spans="1:12" x14ac:dyDescent="0.15">
      <c r="A10190" t="s">
        <v>438</v>
      </c>
      <c r="B10190" s="93">
        <v>27797</v>
      </c>
      <c r="C10190" s="93">
        <v>14643</v>
      </c>
      <c r="D10190" s="93">
        <v>13154</v>
      </c>
      <c r="E10190" s="93" t="s">
        <v>439</v>
      </c>
      <c r="F10190" s="93">
        <v>34696</v>
      </c>
      <c r="G10190" s="93">
        <v>16762</v>
      </c>
      <c r="H10190" s="93">
        <v>17934</v>
      </c>
      <c r="I10190" s="93" t="s">
        <v>440</v>
      </c>
      <c r="J10190" s="93">
        <v>262</v>
      </c>
      <c r="K10190" s="93">
        <v>26</v>
      </c>
      <c r="L10190" s="93">
        <v>236</v>
      </c>
    </row>
    <row r="10191" spans="1:12" x14ac:dyDescent="0.15">
      <c r="A10191">
        <v>30</v>
      </c>
      <c r="B10191" s="93">
        <v>5192</v>
      </c>
      <c r="C10191" s="93">
        <v>2754</v>
      </c>
      <c r="D10191" s="93">
        <v>2438</v>
      </c>
      <c r="E10191" s="93">
        <v>65</v>
      </c>
      <c r="F10191" s="93">
        <v>6349</v>
      </c>
      <c r="G10191" s="93">
        <v>3150</v>
      </c>
      <c r="H10191" s="93">
        <v>3199</v>
      </c>
      <c r="I10191" s="93">
        <v>100</v>
      </c>
      <c r="J10191" s="93">
        <v>99</v>
      </c>
      <c r="K10191" s="93">
        <v>9</v>
      </c>
      <c r="L10191" s="93">
        <v>90</v>
      </c>
    </row>
    <row r="10192" spans="1:12" x14ac:dyDescent="0.15">
      <c r="A10192">
        <v>31</v>
      </c>
      <c r="B10192" s="93">
        <v>5644</v>
      </c>
      <c r="C10192" s="93">
        <v>2985</v>
      </c>
      <c r="D10192" s="93">
        <v>2659</v>
      </c>
      <c r="E10192" s="93">
        <v>66</v>
      </c>
      <c r="F10192" s="93">
        <v>6382</v>
      </c>
      <c r="G10192" s="93">
        <v>3061</v>
      </c>
      <c r="H10192" s="93">
        <v>3321</v>
      </c>
      <c r="I10192" s="93">
        <v>101</v>
      </c>
      <c r="J10192" s="93">
        <v>61</v>
      </c>
      <c r="K10192" s="93">
        <v>6</v>
      </c>
      <c r="L10192" s="93">
        <v>55</v>
      </c>
    </row>
    <row r="10193" spans="1:12" x14ac:dyDescent="0.15">
      <c r="A10193">
        <v>32</v>
      </c>
      <c r="B10193" s="93">
        <v>5496</v>
      </c>
      <c r="C10193" s="93">
        <v>2889</v>
      </c>
      <c r="D10193" s="93">
        <v>2607</v>
      </c>
      <c r="E10193" s="93">
        <v>67</v>
      </c>
      <c r="F10193" s="93">
        <v>6897</v>
      </c>
      <c r="G10193" s="93">
        <v>3346</v>
      </c>
      <c r="H10193" s="93">
        <v>3551</v>
      </c>
      <c r="I10193" s="93">
        <v>102</v>
      </c>
      <c r="J10193" s="93">
        <v>45</v>
      </c>
      <c r="K10193" s="93">
        <v>5</v>
      </c>
      <c r="L10193" s="93">
        <v>40</v>
      </c>
    </row>
    <row r="10194" spans="1:12" x14ac:dyDescent="0.15">
      <c r="A10194">
        <v>33</v>
      </c>
      <c r="B10194" s="93">
        <v>5662</v>
      </c>
      <c r="C10194" s="93">
        <v>2948</v>
      </c>
      <c r="D10194" s="93">
        <v>2714</v>
      </c>
      <c r="E10194" s="93">
        <v>68</v>
      </c>
      <c r="F10194" s="93">
        <v>7252</v>
      </c>
      <c r="G10194" s="93">
        <v>3425</v>
      </c>
      <c r="H10194" s="93">
        <v>3827</v>
      </c>
      <c r="I10194" s="93" t="s">
        <v>441</v>
      </c>
      <c r="J10194" s="93">
        <v>57</v>
      </c>
      <c r="K10194" s="93">
        <v>6</v>
      </c>
      <c r="L10194" s="93">
        <v>51</v>
      </c>
    </row>
    <row r="10195" spans="1:12" x14ac:dyDescent="0.15">
      <c r="A10195">
        <v>34</v>
      </c>
      <c r="B10195" s="93">
        <v>5803</v>
      </c>
      <c r="C10195" s="93">
        <v>3067</v>
      </c>
      <c r="D10195" s="93">
        <v>2736</v>
      </c>
      <c r="E10195" s="93">
        <v>69</v>
      </c>
      <c r="F10195" s="93">
        <v>7816</v>
      </c>
      <c r="G10195" s="93">
        <v>3780</v>
      </c>
      <c r="H10195" s="93">
        <v>4036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33319</v>
      </c>
      <c r="C10198" t="s">
        <v>272</v>
      </c>
      <c r="D10198">
        <v>64533</v>
      </c>
      <c r="E10198" t="s">
        <v>273</v>
      </c>
      <c r="F10198">
        <v>179389</v>
      </c>
      <c r="G10198" t="s">
        <v>272</v>
      </c>
      <c r="H10198">
        <v>345050</v>
      </c>
      <c r="I10198" t="s">
        <v>273</v>
      </c>
      <c r="J10198">
        <v>68228</v>
      </c>
      <c r="K10198" t="s">
        <v>272</v>
      </c>
      <c r="L10198">
        <v>152307</v>
      </c>
    </row>
    <row r="10199" spans="1:12" x14ac:dyDescent="0.15">
      <c r="A10199" s="37" t="s">
        <v>274</v>
      </c>
      <c r="B10199">
        <v>31214</v>
      </c>
      <c r="C10199" t="s">
        <v>662</v>
      </c>
      <c r="D10199">
        <v>0.11484988164943316</v>
      </c>
      <c r="E10199" t="s">
        <v>274</v>
      </c>
      <c r="F10199">
        <v>165661</v>
      </c>
      <c r="G10199" t="s">
        <v>662</v>
      </c>
      <c r="H10199">
        <v>0.61408816672302413</v>
      </c>
      <c r="I10199" t="s">
        <v>274</v>
      </c>
      <c r="J10199">
        <v>84079</v>
      </c>
      <c r="K10199" t="s">
        <v>662</v>
      </c>
      <c r="L10199">
        <v>0.27106195162754276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/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672</v>
      </c>
      <c r="Y1" s="119"/>
      <c r="Z1" s="119"/>
      <c r="AA1" s="119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25" t="s">
        <v>665</v>
      </c>
      <c r="B4" s="54" t="s">
        <v>414</v>
      </c>
      <c r="C4" s="98">
        <f>D4+E4+F4</f>
        <v>4896</v>
      </c>
      <c r="D4" s="59">
        <f>G4+H4+I4</f>
        <v>379</v>
      </c>
      <c r="E4" s="59">
        <f>J4+K4+L4+M4+N4+O4+P4+Q4+R4+S4</f>
        <v>1929</v>
      </c>
      <c r="F4" s="60">
        <f>T4+U4+V4+W4+X4+Y4+Z4+AA4</f>
        <v>2588</v>
      </c>
      <c r="G4" s="99">
        <f>SUM(G5:G6)</f>
        <v>78</v>
      </c>
      <c r="H4" s="100">
        <f t="shared" ref="H4:AA4" si="0">SUM(H5:H6)</f>
        <v>138</v>
      </c>
      <c r="I4" s="100">
        <f t="shared" si="0"/>
        <v>163</v>
      </c>
      <c r="J4" s="100">
        <f t="shared" si="0"/>
        <v>212</v>
      </c>
      <c r="K4" s="100">
        <f t="shared" si="0"/>
        <v>167</v>
      </c>
      <c r="L4" s="100">
        <f t="shared" si="0"/>
        <v>104</v>
      </c>
      <c r="M4" s="100">
        <f t="shared" si="0"/>
        <v>114</v>
      </c>
      <c r="N4" s="100">
        <f t="shared" si="0"/>
        <v>145</v>
      </c>
      <c r="O4" s="100">
        <f t="shared" si="0"/>
        <v>178</v>
      </c>
      <c r="P4" s="100">
        <f t="shared" si="0"/>
        <v>280</v>
      </c>
      <c r="Q4" s="100">
        <f t="shared" si="0"/>
        <v>300</v>
      </c>
      <c r="R4" s="100">
        <f t="shared" si="0"/>
        <v>221</v>
      </c>
      <c r="S4" s="100">
        <f t="shared" si="0"/>
        <v>208</v>
      </c>
      <c r="T4" s="100">
        <f t="shared" si="0"/>
        <v>375</v>
      </c>
      <c r="U4" s="100">
        <f t="shared" si="0"/>
        <v>608</v>
      </c>
      <c r="V4" s="100">
        <f t="shared" si="0"/>
        <v>728</v>
      </c>
      <c r="W4" s="100">
        <f t="shared" si="0"/>
        <v>534</v>
      </c>
      <c r="X4" s="100">
        <f t="shared" si="0"/>
        <v>269</v>
      </c>
      <c r="Y4" s="100">
        <f t="shared" si="0"/>
        <v>66</v>
      </c>
      <c r="Z4" s="100">
        <f t="shared" si="0"/>
        <v>7</v>
      </c>
      <c r="AA4" s="100">
        <f t="shared" si="0"/>
        <v>1</v>
      </c>
    </row>
    <row r="5" spans="1:28" s="41" customFormat="1" ht="14.25" x14ac:dyDescent="0.15">
      <c r="A5" s="124"/>
      <c r="B5" s="55" t="s">
        <v>273</v>
      </c>
      <c r="C5" s="98">
        <f t="shared" ref="C5:C21" si="1">D5+E5+F5</f>
        <v>2011</v>
      </c>
      <c r="D5" s="63">
        <f t="shared" ref="D5:D21" si="2">G5+H5+I5</f>
        <v>208</v>
      </c>
      <c r="E5" s="63">
        <f t="shared" ref="E5:E21" si="3">J5+K5+L5+M5+N5+O5+P5+Q5+R5+S5</f>
        <v>821</v>
      </c>
      <c r="F5" s="64">
        <f t="shared" ref="F5:F21" si="4">T5+U5+V5+W5+X5+Y5+Z5+AA5</f>
        <v>982</v>
      </c>
      <c r="G5" s="65">
        <v>38</v>
      </c>
      <c r="H5" s="63">
        <v>81</v>
      </c>
      <c r="I5" s="63">
        <v>89</v>
      </c>
      <c r="J5" s="63">
        <v>99</v>
      </c>
      <c r="K5" s="63">
        <v>76</v>
      </c>
      <c r="L5" s="63">
        <v>51</v>
      </c>
      <c r="M5" s="63">
        <v>48</v>
      </c>
      <c r="N5" s="63">
        <v>58</v>
      </c>
      <c r="O5" s="63">
        <v>78</v>
      </c>
      <c r="P5" s="63">
        <v>106</v>
      </c>
      <c r="Q5" s="63">
        <v>133</v>
      </c>
      <c r="R5" s="63">
        <v>90</v>
      </c>
      <c r="S5" s="63">
        <v>82</v>
      </c>
      <c r="T5" s="63">
        <v>148</v>
      </c>
      <c r="U5" s="63">
        <v>235</v>
      </c>
      <c r="V5" s="63">
        <v>284</v>
      </c>
      <c r="W5" s="63">
        <v>203</v>
      </c>
      <c r="X5" s="63">
        <v>96</v>
      </c>
      <c r="Y5" s="63">
        <v>16</v>
      </c>
      <c r="Z5" s="63">
        <v>0</v>
      </c>
      <c r="AA5" s="63">
        <v>0</v>
      </c>
    </row>
    <row r="6" spans="1:28" s="41" customFormat="1" ht="14.25" x14ac:dyDescent="0.15">
      <c r="A6" s="126"/>
      <c r="B6" s="53" t="s">
        <v>274</v>
      </c>
      <c r="C6" s="101">
        <f t="shared" si="1"/>
        <v>2885</v>
      </c>
      <c r="D6" s="66">
        <f t="shared" si="2"/>
        <v>171</v>
      </c>
      <c r="E6" s="66">
        <f t="shared" si="3"/>
        <v>1108</v>
      </c>
      <c r="F6" s="67">
        <f t="shared" si="4"/>
        <v>1606</v>
      </c>
      <c r="G6" s="68">
        <v>40</v>
      </c>
      <c r="H6" s="66">
        <v>57</v>
      </c>
      <c r="I6" s="66">
        <v>74</v>
      </c>
      <c r="J6" s="66">
        <v>113</v>
      </c>
      <c r="K6" s="66">
        <v>91</v>
      </c>
      <c r="L6" s="66">
        <v>53</v>
      </c>
      <c r="M6" s="66">
        <v>66</v>
      </c>
      <c r="N6" s="66">
        <v>87</v>
      </c>
      <c r="O6" s="66">
        <v>100</v>
      </c>
      <c r="P6" s="66">
        <v>174</v>
      </c>
      <c r="Q6" s="66">
        <v>167</v>
      </c>
      <c r="R6" s="66">
        <v>131</v>
      </c>
      <c r="S6" s="66">
        <v>126</v>
      </c>
      <c r="T6" s="66">
        <v>227</v>
      </c>
      <c r="U6" s="66">
        <v>373</v>
      </c>
      <c r="V6" s="66">
        <v>444</v>
      </c>
      <c r="W6" s="66">
        <v>331</v>
      </c>
      <c r="X6" s="66">
        <v>173</v>
      </c>
      <c r="Y6" s="66">
        <v>50</v>
      </c>
      <c r="Z6" s="66">
        <v>7</v>
      </c>
      <c r="AA6" s="66">
        <v>1</v>
      </c>
    </row>
    <row r="7" spans="1:28" s="41" customFormat="1" ht="14.25" x14ac:dyDescent="0.15">
      <c r="A7" s="124" t="s">
        <v>666</v>
      </c>
      <c r="B7" s="52" t="s">
        <v>414</v>
      </c>
      <c r="C7" s="102">
        <f t="shared" si="1"/>
        <v>2961</v>
      </c>
      <c r="D7" s="69">
        <f t="shared" si="2"/>
        <v>96</v>
      </c>
      <c r="E7" s="69">
        <f t="shared" si="3"/>
        <v>1163</v>
      </c>
      <c r="F7" s="70">
        <f t="shared" si="4"/>
        <v>1702</v>
      </c>
      <c r="G7" s="103">
        <f>SUM(G8:G9)</f>
        <v>32</v>
      </c>
      <c r="H7" s="104">
        <f t="shared" ref="H7:AA7" si="5">SUM(H8:H9)</f>
        <v>29</v>
      </c>
      <c r="I7" s="104">
        <f t="shared" si="5"/>
        <v>35</v>
      </c>
      <c r="J7" s="104">
        <f t="shared" si="5"/>
        <v>37</v>
      </c>
      <c r="K7" s="104">
        <f t="shared" si="5"/>
        <v>63</v>
      </c>
      <c r="L7" s="104">
        <f t="shared" si="5"/>
        <v>45</v>
      </c>
      <c r="M7" s="104">
        <f t="shared" si="5"/>
        <v>80</v>
      </c>
      <c r="N7" s="104">
        <f t="shared" si="5"/>
        <v>104</v>
      </c>
      <c r="O7" s="104">
        <f t="shared" si="5"/>
        <v>117</v>
      </c>
      <c r="P7" s="104">
        <f t="shared" si="5"/>
        <v>173</v>
      </c>
      <c r="Q7" s="104">
        <f t="shared" si="5"/>
        <v>176</v>
      </c>
      <c r="R7" s="104">
        <f t="shared" si="5"/>
        <v>159</v>
      </c>
      <c r="S7" s="104">
        <f t="shared" si="5"/>
        <v>209</v>
      </c>
      <c r="T7" s="104">
        <f t="shared" si="5"/>
        <v>303</v>
      </c>
      <c r="U7" s="104">
        <f t="shared" si="5"/>
        <v>421</v>
      </c>
      <c r="V7" s="104">
        <f t="shared" si="5"/>
        <v>440</v>
      </c>
      <c r="W7" s="104">
        <f t="shared" si="5"/>
        <v>298</v>
      </c>
      <c r="X7" s="104">
        <f t="shared" si="5"/>
        <v>166</v>
      </c>
      <c r="Y7" s="104">
        <f t="shared" si="5"/>
        <v>64</v>
      </c>
      <c r="Z7" s="104">
        <f t="shared" si="5"/>
        <v>8</v>
      </c>
      <c r="AA7" s="104">
        <f t="shared" si="5"/>
        <v>2</v>
      </c>
    </row>
    <row r="8" spans="1:28" s="41" customFormat="1" ht="14.25" x14ac:dyDescent="0.15">
      <c r="A8" s="124"/>
      <c r="B8" s="55" t="s">
        <v>273</v>
      </c>
      <c r="C8" s="98">
        <f t="shared" si="1"/>
        <v>1529</v>
      </c>
      <c r="D8" s="63">
        <f t="shared" si="2"/>
        <v>55</v>
      </c>
      <c r="E8" s="63">
        <f t="shared" si="3"/>
        <v>661</v>
      </c>
      <c r="F8" s="64">
        <f t="shared" si="4"/>
        <v>813</v>
      </c>
      <c r="G8" s="65">
        <v>15</v>
      </c>
      <c r="H8" s="63">
        <v>16</v>
      </c>
      <c r="I8" s="63">
        <v>24</v>
      </c>
      <c r="J8" s="63">
        <v>18</v>
      </c>
      <c r="K8" s="63">
        <v>39</v>
      </c>
      <c r="L8" s="63">
        <v>26</v>
      </c>
      <c r="M8" s="63">
        <v>45</v>
      </c>
      <c r="N8" s="63">
        <v>58</v>
      </c>
      <c r="O8" s="63">
        <v>72</v>
      </c>
      <c r="P8" s="63">
        <v>97</v>
      </c>
      <c r="Q8" s="63">
        <v>94</v>
      </c>
      <c r="R8" s="63">
        <v>108</v>
      </c>
      <c r="S8" s="63">
        <v>104</v>
      </c>
      <c r="T8" s="63">
        <v>172</v>
      </c>
      <c r="U8" s="63">
        <v>205</v>
      </c>
      <c r="V8" s="63">
        <v>208</v>
      </c>
      <c r="W8" s="63">
        <v>150</v>
      </c>
      <c r="X8" s="63">
        <v>60</v>
      </c>
      <c r="Y8" s="63">
        <v>17</v>
      </c>
      <c r="Z8" s="63">
        <v>0</v>
      </c>
      <c r="AA8" s="63">
        <v>1</v>
      </c>
    </row>
    <row r="9" spans="1:28" s="41" customFormat="1" ht="14.25" x14ac:dyDescent="0.15">
      <c r="A9" s="124"/>
      <c r="B9" s="53" t="s">
        <v>274</v>
      </c>
      <c r="C9" s="105">
        <f t="shared" si="1"/>
        <v>1432</v>
      </c>
      <c r="D9" s="66">
        <f t="shared" si="2"/>
        <v>41</v>
      </c>
      <c r="E9" s="66">
        <f t="shared" si="3"/>
        <v>502</v>
      </c>
      <c r="F9" s="67">
        <f t="shared" si="4"/>
        <v>889</v>
      </c>
      <c r="G9" s="68">
        <v>17</v>
      </c>
      <c r="H9" s="66">
        <v>13</v>
      </c>
      <c r="I9" s="66">
        <v>11</v>
      </c>
      <c r="J9" s="66">
        <v>19</v>
      </c>
      <c r="K9" s="66">
        <v>24</v>
      </c>
      <c r="L9" s="66">
        <v>19</v>
      </c>
      <c r="M9" s="66">
        <v>35</v>
      </c>
      <c r="N9" s="66">
        <v>46</v>
      </c>
      <c r="O9" s="66">
        <v>45</v>
      </c>
      <c r="P9" s="66">
        <v>76</v>
      </c>
      <c r="Q9" s="66">
        <v>82</v>
      </c>
      <c r="R9" s="66">
        <v>51</v>
      </c>
      <c r="S9" s="66">
        <v>105</v>
      </c>
      <c r="T9" s="66">
        <v>131</v>
      </c>
      <c r="U9" s="66">
        <v>216</v>
      </c>
      <c r="V9" s="66">
        <v>232</v>
      </c>
      <c r="W9" s="66">
        <v>148</v>
      </c>
      <c r="X9" s="66">
        <v>106</v>
      </c>
      <c r="Y9" s="66">
        <v>47</v>
      </c>
      <c r="Z9" s="66">
        <v>8</v>
      </c>
      <c r="AA9" s="66">
        <v>1</v>
      </c>
    </row>
    <row r="10" spans="1:28" s="41" customFormat="1" ht="14.25" customHeight="1" x14ac:dyDescent="0.15">
      <c r="A10" s="124" t="s">
        <v>667</v>
      </c>
      <c r="B10" s="52" t="s">
        <v>414</v>
      </c>
      <c r="C10" s="98">
        <f t="shared" si="1"/>
        <v>2001</v>
      </c>
      <c r="D10" s="69">
        <f t="shared" si="2"/>
        <v>118</v>
      </c>
      <c r="E10" s="69">
        <f t="shared" si="3"/>
        <v>1010</v>
      </c>
      <c r="F10" s="70">
        <f t="shared" si="4"/>
        <v>873</v>
      </c>
      <c r="G10" s="103">
        <f>SUM(G11:G12)</f>
        <v>24</v>
      </c>
      <c r="H10" s="104">
        <f t="shared" ref="H10:AA10" si="6">SUM(H11:H12)</f>
        <v>25</v>
      </c>
      <c r="I10" s="104">
        <f t="shared" si="6"/>
        <v>69</v>
      </c>
      <c r="J10" s="104">
        <f t="shared" si="6"/>
        <v>70</v>
      </c>
      <c r="K10" s="104">
        <f t="shared" si="6"/>
        <v>89</v>
      </c>
      <c r="L10" s="104">
        <f t="shared" si="6"/>
        <v>59</v>
      </c>
      <c r="M10" s="104">
        <f t="shared" si="6"/>
        <v>59</v>
      </c>
      <c r="N10" s="104">
        <f t="shared" si="6"/>
        <v>80</v>
      </c>
      <c r="O10" s="104">
        <f t="shared" si="6"/>
        <v>116</v>
      </c>
      <c r="P10" s="104">
        <f t="shared" si="6"/>
        <v>170</v>
      </c>
      <c r="Q10" s="104">
        <f t="shared" si="6"/>
        <v>151</v>
      </c>
      <c r="R10" s="104">
        <f t="shared" si="6"/>
        <v>104</v>
      </c>
      <c r="S10" s="104">
        <f t="shared" si="6"/>
        <v>112</v>
      </c>
      <c r="T10" s="104">
        <f t="shared" si="6"/>
        <v>191</v>
      </c>
      <c r="U10" s="104">
        <f t="shared" si="6"/>
        <v>248</v>
      </c>
      <c r="V10" s="104">
        <f t="shared" si="6"/>
        <v>208</v>
      </c>
      <c r="W10" s="104">
        <f t="shared" si="6"/>
        <v>131</v>
      </c>
      <c r="X10" s="104">
        <f t="shared" si="6"/>
        <v>71</v>
      </c>
      <c r="Y10" s="104">
        <f t="shared" si="6"/>
        <v>20</v>
      </c>
      <c r="Z10" s="104">
        <f t="shared" si="6"/>
        <v>3</v>
      </c>
      <c r="AA10" s="104">
        <f t="shared" si="6"/>
        <v>1</v>
      </c>
    </row>
    <row r="11" spans="1:28" s="41" customFormat="1" ht="14.25" x14ac:dyDescent="0.15">
      <c r="A11" s="124"/>
      <c r="B11" s="55" t="s">
        <v>273</v>
      </c>
      <c r="C11" s="98">
        <f t="shared" si="1"/>
        <v>930</v>
      </c>
      <c r="D11" s="63">
        <f t="shared" si="2"/>
        <v>52</v>
      </c>
      <c r="E11" s="63">
        <f t="shared" si="3"/>
        <v>494</v>
      </c>
      <c r="F11" s="64">
        <f t="shared" si="4"/>
        <v>384</v>
      </c>
      <c r="G11" s="65">
        <v>13</v>
      </c>
      <c r="H11" s="63">
        <v>6</v>
      </c>
      <c r="I11" s="63">
        <v>33</v>
      </c>
      <c r="J11" s="63">
        <v>30</v>
      </c>
      <c r="K11" s="63">
        <v>42</v>
      </c>
      <c r="L11" s="63">
        <v>31</v>
      </c>
      <c r="M11" s="63">
        <v>37</v>
      </c>
      <c r="N11" s="63">
        <v>42</v>
      </c>
      <c r="O11" s="63">
        <v>54</v>
      </c>
      <c r="P11" s="63">
        <v>79</v>
      </c>
      <c r="Q11" s="63">
        <v>75</v>
      </c>
      <c r="R11" s="63">
        <v>50</v>
      </c>
      <c r="S11" s="63">
        <v>54</v>
      </c>
      <c r="T11" s="63">
        <v>83</v>
      </c>
      <c r="U11" s="63">
        <v>113</v>
      </c>
      <c r="V11" s="63">
        <v>90</v>
      </c>
      <c r="W11" s="63">
        <v>56</v>
      </c>
      <c r="X11" s="63">
        <v>36</v>
      </c>
      <c r="Y11" s="63">
        <v>5</v>
      </c>
      <c r="Z11" s="63">
        <v>1</v>
      </c>
      <c r="AA11" s="63">
        <v>0</v>
      </c>
    </row>
    <row r="12" spans="1:28" s="41" customFormat="1" ht="14.25" x14ac:dyDescent="0.15">
      <c r="A12" s="124"/>
      <c r="B12" s="53" t="s">
        <v>274</v>
      </c>
      <c r="C12" s="101">
        <f t="shared" si="1"/>
        <v>1071</v>
      </c>
      <c r="D12" s="66">
        <f t="shared" si="2"/>
        <v>66</v>
      </c>
      <c r="E12" s="66">
        <f t="shared" si="3"/>
        <v>516</v>
      </c>
      <c r="F12" s="67">
        <f t="shared" si="4"/>
        <v>489</v>
      </c>
      <c r="G12" s="68">
        <v>11</v>
      </c>
      <c r="H12" s="66">
        <v>19</v>
      </c>
      <c r="I12" s="66">
        <v>36</v>
      </c>
      <c r="J12" s="66">
        <v>40</v>
      </c>
      <c r="K12" s="66">
        <v>47</v>
      </c>
      <c r="L12" s="66">
        <v>28</v>
      </c>
      <c r="M12" s="66">
        <v>22</v>
      </c>
      <c r="N12" s="66">
        <v>38</v>
      </c>
      <c r="O12" s="66">
        <v>62</v>
      </c>
      <c r="P12" s="66">
        <v>91</v>
      </c>
      <c r="Q12" s="66">
        <v>76</v>
      </c>
      <c r="R12" s="66">
        <v>54</v>
      </c>
      <c r="S12" s="66">
        <v>58</v>
      </c>
      <c r="T12" s="66">
        <v>108</v>
      </c>
      <c r="U12" s="66">
        <v>135</v>
      </c>
      <c r="V12" s="66">
        <v>118</v>
      </c>
      <c r="W12" s="66">
        <v>75</v>
      </c>
      <c r="X12" s="66">
        <v>35</v>
      </c>
      <c r="Y12" s="66">
        <v>15</v>
      </c>
      <c r="Z12" s="66">
        <v>2</v>
      </c>
      <c r="AA12" s="66">
        <v>1</v>
      </c>
    </row>
    <row r="13" spans="1:28" s="41" customFormat="1" ht="14.25" customHeight="1" x14ac:dyDescent="0.15">
      <c r="A13" s="124" t="s">
        <v>668</v>
      </c>
      <c r="B13" s="52" t="s">
        <v>414</v>
      </c>
      <c r="C13" s="102">
        <f t="shared" si="1"/>
        <v>1723</v>
      </c>
      <c r="D13" s="69">
        <f t="shared" si="2"/>
        <v>166</v>
      </c>
      <c r="E13" s="69">
        <f t="shared" si="3"/>
        <v>818</v>
      </c>
      <c r="F13" s="70">
        <f t="shared" si="4"/>
        <v>739</v>
      </c>
      <c r="G13" s="103">
        <f>SUM(G14:G15)</f>
        <v>45</v>
      </c>
      <c r="H13" s="104">
        <f t="shared" ref="H13:AA13" si="7">SUM(H14:H15)</f>
        <v>56</v>
      </c>
      <c r="I13" s="104">
        <f t="shared" si="7"/>
        <v>65</v>
      </c>
      <c r="J13" s="104">
        <f t="shared" si="7"/>
        <v>48</v>
      </c>
      <c r="K13" s="104">
        <f t="shared" si="7"/>
        <v>36</v>
      </c>
      <c r="L13" s="104">
        <f t="shared" si="7"/>
        <v>46</v>
      </c>
      <c r="M13" s="104">
        <f t="shared" si="7"/>
        <v>60</v>
      </c>
      <c r="N13" s="104">
        <f t="shared" si="7"/>
        <v>104</v>
      </c>
      <c r="O13" s="104">
        <f t="shared" si="7"/>
        <v>128</v>
      </c>
      <c r="P13" s="104">
        <f t="shared" si="7"/>
        <v>125</v>
      </c>
      <c r="Q13" s="104">
        <f t="shared" si="7"/>
        <v>85</v>
      </c>
      <c r="R13" s="104">
        <f t="shared" si="7"/>
        <v>84</v>
      </c>
      <c r="S13" s="104">
        <f t="shared" si="7"/>
        <v>102</v>
      </c>
      <c r="T13" s="104">
        <f t="shared" si="7"/>
        <v>192</v>
      </c>
      <c r="U13" s="104">
        <f t="shared" si="7"/>
        <v>203</v>
      </c>
      <c r="V13" s="104">
        <f t="shared" si="7"/>
        <v>191</v>
      </c>
      <c r="W13" s="104">
        <f t="shared" si="7"/>
        <v>101</v>
      </c>
      <c r="X13" s="104">
        <f t="shared" si="7"/>
        <v>40</v>
      </c>
      <c r="Y13" s="104">
        <f t="shared" si="7"/>
        <v>11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24"/>
      <c r="B14" s="55" t="s">
        <v>273</v>
      </c>
      <c r="C14" s="98">
        <f t="shared" si="1"/>
        <v>832</v>
      </c>
      <c r="D14" s="63">
        <f t="shared" si="2"/>
        <v>78</v>
      </c>
      <c r="E14" s="63">
        <f t="shared" si="3"/>
        <v>409</v>
      </c>
      <c r="F14" s="64">
        <f t="shared" si="4"/>
        <v>345</v>
      </c>
      <c r="G14" s="65">
        <v>22</v>
      </c>
      <c r="H14" s="63">
        <v>21</v>
      </c>
      <c r="I14" s="63">
        <v>35</v>
      </c>
      <c r="J14" s="63">
        <v>28</v>
      </c>
      <c r="K14" s="63">
        <v>20</v>
      </c>
      <c r="L14" s="63">
        <v>20</v>
      </c>
      <c r="M14" s="63">
        <v>26</v>
      </c>
      <c r="N14" s="63">
        <v>54</v>
      </c>
      <c r="O14" s="63">
        <v>56</v>
      </c>
      <c r="P14" s="63">
        <v>64</v>
      </c>
      <c r="Q14" s="63">
        <v>46</v>
      </c>
      <c r="R14" s="63">
        <v>40</v>
      </c>
      <c r="S14" s="63">
        <v>55</v>
      </c>
      <c r="T14" s="63">
        <v>82</v>
      </c>
      <c r="U14" s="63">
        <v>103</v>
      </c>
      <c r="V14" s="63">
        <v>87</v>
      </c>
      <c r="W14" s="63">
        <v>52</v>
      </c>
      <c r="X14" s="63">
        <v>17</v>
      </c>
      <c r="Y14" s="63">
        <v>4</v>
      </c>
      <c r="Z14" s="63">
        <v>0</v>
      </c>
      <c r="AA14" s="63">
        <v>0</v>
      </c>
    </row>
    <row r="15" spans="1:28" s="41" customFormat="1" ht="14.25" x14ac:dyDescent="0.15">
      <c r="A15" s="124"/>
      <c r="B15" s="53" t="s">
        <v>274</v>
      </c>
      <c r="C15" s="105">
        <f t="shared" si="1"/>
        <v>891</v>
      </c>
      <c r="D15" s="66">
        <f t="shared" si="2"/>
        <v>88</v>
      </c>
      <c r="E15" s="66">
        <f t="shared" si="3"/>
        <v>409</v>
      </c>
      <c r="F15" s="67">
        <f t="shared" si="4"/>
        <v>394</v>
      </c>
      <c r="G15" s="68">
        <v>23</v>
      </c>
      <c r="H15" s="66">
        <v>35</v>
      </c>
      <c r="I15" s="66">
        <v>30</v>
      </c>
      <c r="J15" s="66">
        <v>20</v>
      </c>
      <c r="K15" s="66">
        <v>16</v>
      </c>
      <c r="L15" s="66">
        <v>26</v>
      </c>
      <c r="M15" s="66">
        <v>34</v>
      </c>
      <c r="N15" s="66">
        <v>50</v>
      </c>
      <c r="O15" s="66">
        <v>72</v>
      </c>
      <c r="P15" s="66">
        <v>61</v>
      </c>
      <c r="Q15" s="66">
        <v>39</v>
      </c>
      <c r="R15" s="66">
        <v>44</v>
      </c>
      <c r="S15" s="66">
        <v>47</v>
      </c>
      <c r="T15" s="66">
        <v>110</v>
      </c>
      <c r="U15" s="66">
        <v>100</v>
      </c>
      <c r="V15" s="66">
        <v>104</v>
      </c>
      <c r="W15" s="66">
        <v>49</v>
      </c>
      <c r="X15" s="66">
        <v>23</v>
      </c>
      <c r="Y15" s="66">
        <v>7</v>
      </c>
      <c r="Z15" s="66">
        <v>1</v>
      </c>
      <c r="AA15" s="66">
        <v>0</v>
      </c>
    </row>
    <row r="16" spans="1:28" s="41" customFormat="1" ht="14.25" customHeight="1" x14ac:dyDescent="0.15">
      <c r="A16" s="124" t="s">
        <v>669</v>
      </c>
      <c r="B16" s="52" t="s">
        <v>414</v>
      </c>
      <c r="C16" s="98">
        <f t="shared" si="1"/>
        <v>2088</v>
      </c>
      <c r="D16" s="69">
        <f t="shared" si="2"/>
        <v>158</v>
      </c>
      <c r="E16" s="69">
        <f t="shared" si="3"/>
        <v>1116</v>
      </c>
      <c r="F16" s="70">
        <f t="shared" si="4"/>
        <v>814</v>
      </c>
      <c r="G16" s="103">
        <f>SUM(G17:G18)</f>
        <v>47</v>
      </c>
      <c r="H16" s="104">
        <f t="shared" ref="H16:AA16" si="8">SUM(H17:H18)</f>
        <v>56</v>
      </c>
      <c r="I16" s="104">
        <f t="shared" si="8"/>
        <v>55</v>
      </c>
      <c r="J16" s="104">
        <f t="shared" si="8"/>
        <v>121</v>
      </c>
      <c r="K16" s="104">
        <f t="shared" si="8"/>
        <v>112</v>
      </c>
      <c r="L16" s="104">
        <f t="shared" si="8"/>
        <v>76</v>
      </c>
      <c r="M16" s="104">
        <f t="shared" si="8"/>
        <v>69</v>
      </c>
      <c r="N16" s="104">
        <f t="shared" si="8"/>
        <v>103</v>
      </c>
      <c r="O16" s="104">
        <f t="shared" si="8"/>
        <v>88</v>
      </c>
      <c r="P16" s="104">
        <f t="shared" si="8"/>
        <v>160</v>
      </c>
      <c r="Q16" s="104">
        <f t="shared" si="8"/>
        <v>124</v>
      </c>
      <c r="R16" s="104">
        <f t="shared" si="8"/>
        <v>106</v>
      </c>
      <c r="S16" s="104">
        <f t="shared" si="8"/>
        <v>157</v>
      </c>
      <c r="T16" s="104">
        <f t="shared" si="8"/>
        <v>212</v>
      </c>
      <c r="U16" s="104">
        <f t="shared" si="8"/>
        <v>212</v>
      </c>
      <c r="V16" s="104">
        <f t="shared" si="8"/>
        <v>167</v>
      </c>
      <c r="W16" s="104">
        <f t="shared" si="8"/>
        <v>139</v>
      </c>
      <c r="X16" s="104">
        <f t="shared" si="8"/>
        <v>62</v>
      </c>
      <c r="Y16" s="104">
        <f t="shared" si="8"/>
        <v>15</v>
      </c>
      <c r="Z16" s="104">
        <f t="shared" si="8"/>
        <v>7</v>
      </c>
      <c r="AA16" s="104">
        <f t="shared" si="8"/>
        <v>0</v>
      </c>
    </row>
    <row r="17" spans="1:27" s="41" customFormat="1" ht="14.25" x14ac:dyDescent="0.15">
      <c r="A17" s="124"/>
      <c r="B17" s="55" t="s">
        <v>273</v>
      </c>
      <c r="C17" s="98">
        <f t="shared" si="1"/>
        <v>889</v>
      </c>
      <c r="D17" s="63">
        <f t="shared" si="2"/>
        <v>76</v>
      </c>
      <c r="E17" s="63">
        <f t="shared" si="3"/>
        <v>471</v>
      </c>
      <c r="F17" s="64">
        <f t="shared" si="4"/>
        <v>342</v>
      </c>
      <c r="G17" s="65">
        <v>21</v>
      </c>
      <c r="H17" s="63">
        <v>26</v>
      </c>
      <c r="I17" s="63">
        <v>29</v>
      </c>
      <c r="J17" s="63">
        <v>64</v>
      </c>
      <c r="K17" s="63">
        <v>52</v>
      </c>
      <c r="L17" s="63">
        <v>37</v>
      </c>
      <c r="M17" s="63">
        <v>33</v>
      </c>
      <c r="N17" s="63">
        <v>55</v>
      </c>
      <c r="O17" s="63">
        <v>32</v>
      </c>
      <c r="P17" s="63">
        <v>63</v>
      </c>
      <c r="Q17" s="63">
        <v>44</v>
      </c>
      <c r="R17" s="63">
        <v>31</v>
      </c>
      <c r="S17" s="63">
        <v>60</v>
      </c>
      <c r="T17" s="63">
        <v>86</v>
      </c>
      <c r="U17" s="63">
        <v>88</v>
      </c>
      <c r="V17" s="63">
        <v>67</v>
      </c>
      <c r="W17" s="63">
        <v>64</v>
      </c>
      <c r="X17" s="63">
        <v>31</v>
      </c>
      <c r="Y17" s="63">
        <v>4</v>
      </c>
      <c r="Z17" s="63">
        <v>2</v>
      </c>
      <c r="AA17" s="63">
        <v>0</v>
      </c>
    </row>
    <row r="18" spans="1:27" s="41" customFormat="1" ht="14.25" x14ac:dyDescent="0.15">
      <c r="A18" s="124"/>
      <c r="B18" s="53" t="s">
        <v>274</v>
      </c>
      <c r="C18" s="101">
        <f t="shared" si="1"/>
        <v>1199</v>
      </c>
      <c r="D18" s="66">
        <f t="shared" si="2"/>
        <v>82</v>
      </c>
      <c r="E18" s="66">
        <f t="shared" si="3"/>
        <v>645</v>
      </c>
      <c r="F18" s="67">
        <f t="shared" si="4"/>
        <v>472</v>
      </c>
      <c r="G18" s="68">
        <v>26</v>
      </c>
      <c r="H18" s="66">
        <v>30</v>
      </c>
      <c r="I18" s="66">
        <v>26</v>
      </c>
      <c r="J18" s="66">
        <v>57</v>
      </c>
      <c r="K18" s="66">
        <v>60</v>
      </c>
      <c r="L18" s="66">
        <v>39</v>
      </c>
      <c r="M18" s="66">
        <v>36</v>
      </c>
      <c r="N18" s="66">
        <v>48</v>
      </c>
      <c r="O18" s="66">
        <v>56</v>
      </c>
      <c r="P18" s="66">
        <v>97</v>
      </c>
      <c r="Q18" s="66">
        <v>80</v>
      </c>
      <c r="R18" s="66">
        <v>75</v>
      </c>
      <c r="S18" s="66">
        <v>97</v>
      </c>
      <c r="T18" s="66">
        <v>126</v>
      </c>
      <c r="U18" s="66">
        <v>124</v>
      </c>
      <c r="V18" s="66">
        <v>100</v>
      </c>
      <c r="W18" s="66">
        <v>75</v>
      </c>
      <c r="X18" s="66">
        <v>31</v>
      </c>
      <c r="Y18" s="66">
        <v>11</v>
      </c>
      <c r="Z18" s="66">
        <v>5</v>
      </c>
      <c r="AA18" s="66">
        <v>0</v>
      </c>
    </row>
    <row r="19" spans="1:27" s="41" customFormat="1" ht="14.25" x14ac:dyDescent="0.15">
      <c r="A19" s="124" t="s">
        <v>670</v>
      </c>
      <c r="B19" s="52" t="s">
        <v>414</v>
      </c>
      <c r="C19" s="102">
        <f t="shared" si="1"/>
        <v>2419</v>
      </c>
      <c r="D19" s="69">
        <f t="shared" si="2"/>
        <v>185</v>
      </c>
      <c r="E19" s="69">
        <f t="shared" si="3"/>
        <v>959</v>
      </c>
      <c r="F19" s="70">
        <f t="shared" si="4"/>
        <v>1275</v>
      </c>
      <c r="G19" s="103">
        <f>SUM(G20:G21)</f>
        <v>36</v>
      </c>
      <c r="H19" s="104">
        <f t="shared" ref="H19:AA19" si="9">SUM(H20:H21)</f>
        <v>68</v>
      </c>
      <c r="I19" s="104">
        <f t="shared" si="9"/>
        <v>81</v>
      </c>
      <c r="J19" s="104">
        <f t="shared" si="9"/>
        <v>129</v>
      </c>
      <c r="K19" s="104">
        <f t="shared" si="9"/>
        <v>76</v>
      </c>
      <c r="L19" s="104">
        <f t="shared" si="9"/>
        <v>43</v>
      </c>
      <c r="M19" s="104">
        <f t="shared" si="9"/>
        <v>48</v>
      </c>
      <c r="N19" s="104">
        <f t="shared" si="9"/>
        <v>81</v>
      </c>
      <c r="O19" s="104">
        <f t="shared" si="9"/>
        <v>91</v>
      </c>
      <c r="P19" s="104">
        <f t="shared" si="9"/>
        <v>120</v>
      </c>
      <c r="Q19" s="104">
        <f t="shared" si="9"/>
        <v>147</v>
      </c>
      <c r="R19" s="104">
        <f t="shared" si="9"/>
        <v>115</v>
      </c>
      <c r="S19" s="104">
        <f t="shared" si="9"/>
        <v>109</v>
      </c>
      <c r="T19" s="104">
        <f t="shared" si="9"/>
        <v>164</v>
      </c>
      <c r="U19" s="104">
        <f t="shared" si="9"/>
        <v>283</v>
      </c>
      <c r="V19" s="104">
        <f t="shared" si="9"/>
        <v>361</v>
      </c>
      <c r="W19" s="104">
        <f t="shared" si="9"/>
        <v>286</v>
      </c>
      <c r="X19" s="104">
        <f t="shared" si="9"/>
        <v>132</v>
      </c>
      <c r="Y19" s="104">
        <f t="shared" si="9"/>
        <v>43</v>
      </c>
      <c r="Z19" s="104">
        <f t="shared" si="9"/>
        <v>5</v>
      </c>
      <c r="AA19" s="104">
        <f t="shared" si="9"/>
        <v>1</v>
      </c>
    </row>
    <row r="20" spans="1:27" s="41" customFormat="1" ht="14.25" x14ac:dyDescent="0.15">
      <c r="A20" s="124"/>
      <c r="B20" s="55" t="s">
        <v>273</v>
      </c>
      <c r="C20" s="98">
        <f t="shared" si="1"/>
        <v>1006</v>
      </c>
      <c r="D20" s="63">
        <f t="shared" si="2"/>
        <v>92</v>
      </c>
      <c r="E20" s="63">
        <f t="shared" si="3"/>
        <v>430</v>
      </c>
      <c r="F20" s="64">
        <f t="shared" si="4"/>
        <v>484</v>
      </c>
      <c r="G20" s="65">
        <v>17</v>
      </c>
      <c r="H20" s="63">
        <v>32</v>
      </c>
      <c r="I20" s="63">
        <v>43</v>
      </c>
      <c r="J20" s="63">
        <v>74</v>
      </c>
      <c r="K20" s="63">
        <v>40</v>
      </c>
      <c r="L20" s="63">
        <v>24</v>
      </c>
      <c r="M20" s="63">
        <v>21</v>
      </c>
      <c r="N20" s="63">
        <v>31</v>
      </c>
      <c r="O20" s="63">
        <v>35</v>
      </c>
      <c r="P20" s="63">
        <v>49</v>
      </c>
      <c r="Q20" s="63">
        <v>69</v>
      </c>
      <c r="R20" s="63">
        <v>52</v>
      </c>
      <c r="S20" s="63">
        <v>35</v>
      </c>
      <c r="T20" s="63">
        <v>67</v>
      </c>
      <c r="U20" s="63">
        <v>111</v>
      </c>
      <c r="V20" s="63">
        <v>137</v>
      </c>
      <c r="W20" s="63">
        <v>109</v>
      </c>
      <c r="X20" s="63">
        <v>45</v>
      </c>
      <c r="Y20" s="63">
        <v>13</v>
      </c>
      <c r="Z20" s="63">
        <v>2</v>
      </c>
      <c r="AA20" s="63">
        <v>0</v>
      </c>
    </row>
    <row r="21" spans="1:27" s="41" customFormat="1" ht="14.25" x14ac:dyDescent="0.15">
      <c r="A21" s="124"/>
      <c r="B21" s="53" t="s">
        <v>274</v>
      </c>
      <c r="C21" s="105">
        <f t="shared" si="1"/>
        <v>1413</v>
      </c>
      <c r="D21" s="66">
        <f t="shared" si="2"/>
        <v>93</v>
      </c>
      <c r="E21" s="66">
        <f t="shared" si="3"/>
        <v>529</v>
      </c>
      <c r="F21" s="67">
        <f t="shared" si="4"/>
        <v>791</v>
      </c>
      <c r="G21" s="68">
        <v>19</v>
      </c>
      <c r="H21" s="66">
        <v>36</v>
      </c>
      <c r="I21" s="66">
        <v>38</v>
      </c>
      <c r="J21" s="66">
        <v>55</v>
      </c>
      <c r="K21" s="66">
        <v>36</v>
      </c>
      <c r="L21" s="66">
        <v>19</v>
      </c>
      <c r="M21" s="66">
        <v>27</v>
      </c>
      <c r="N21" s="66">
        <v>50</v>
      </c>
      <c r="O21" s="66">
        <v>56</v>
      </c>
      <c r="P21" s="66">
        <v>71</v>
      </c>
      <c r="Q21" s="66">
        <v>78</v>
      </c>
      <c r="R21" s="66">
        <v>63</v>
      </c>
      <c r="S21" s="66">
        <v>74</v>
      </c>
      <c r="T21" s="66">
        <v>97</v>
      </c>
      <c r="U21" s="66">
        <v>172</v>
      </c>
      <c r="V21" s="66">
        <v>224</v>
      </c>
      <c r="W21" s="66">
        <v>177</v>
      </c>
      <c r="X21" s="66">
        <v>87</v>
      </c>
      <c r="Y21" s="66">
        <v>30</v>
      </c>
      <c r="Z21" s="66">
        <v>3</v>
      </c>
      <c r="AA21" s="66">
        <v>1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神田　竜太郎</cp:lastModifiedBy>
  <cp:lastPrinted>2020-07-13T10:16:58Z</cp:lastPrinted>
  <dcterms:created xsi:type="dcterms:W3CDTF">2007-07-30T04:14:06Z</dcterms:created>
  <dcterms:modified xsi:type="dcterms:W3CDTF">2020-07-13T10:29:56Z</dcterms:modified>
</cp:coreProperties>
</file>