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hidePivotFieldList="1"/>
  <xr:revisionPtr revIDLastSave="0" documentId="13_ncr:1_{5C41F977-697F-4E6E-8B36-13C6A059BBF6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別紙7" sheetId="1" r:id="rId1"/>
    <sheet name="集計" sheetId="2" r:id="rId2"/>
  </sheets>
  <definedNames>
    <definedName name="_xlnm._FilterDatabase" localSheetId="0" hidden="1">別紙7!$A$6:$J$109</definedName>
    <definedName name="_xlnm.Print_Area" localSheetId="0">別紙7!$A$1:$J$36</definedName>
    <definedName name="_xlnm.Print_Titles" localSheetId="0">別紙7!$6:$6</definedName>
  </definedNames>
  <calcPr calcId="191029"/>
  <pivotCaches>
    <pivotCache cacheId="94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0" i="1" l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59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7" i="1" l="1"/>
</calcChain>
</file>

<file path=xl/sharedStrings.xml><?xml version="1.0" encoding="utf-8"?>
<sst xmlns="http://schemas.openxmlformats.org/spreadsheetml/2006/main" count="337" uniqueCount="32">
  <si>
    <t>品目</t>
    <rPh sb="0" eb="2">
      <t>ヒンモク</t>
    </rPh>
    <phoneticPr fontId="2"/>
  </si>
  <si>
    <t>地区</t>
    <rPh sb="0" eb="2">
      <t>チク</t>
    </rPh>
    <phoneticPr fontId="2"/>
  </si>
  <si>
    <t>日付</t>
    <rPh sb="0" eb="2">
      <t>ヒヅケ</t>
    </rPh>
    <phoneticPr fontId="2"/>
  </si>
  <si>
    <t>収集実績報告書</t>
    <rPh sb="0" eb="7">
      <t>シュウシュウジッセキホウコクショ</t>
    </rPh>
    <phoneticPr fontId="2"/>
  </si>
  <si>
    <t>車両番号</t>
    <rPh sb="0" eb="4">
      <t>シャリョウバンゴウ</t>
    </rPh>
    <phoneticPr fontId="2"/>
  </si>
  <si>
    <t>収集開始時間</t>
    <rPh sb="0" eb="2">
      <t>シュウシュウ</t>
    </rPh>
    <rPh sb="2" eb="4">
      <t>カイシ</t>
    </rPh>
    <rPh sb="4" eb="6">
      <t>ジカン</t>
    </rPh>
    <phoneticPr fontId="2"/>
  </si>
  <si>
    <r>
      <t>休憩時間
(分</t>
    </r>
    <r>
      <rPr>
        <sz val="11"/>
        <color theme="1"/>
        <rFont val="游ゴシック"/>
        <family val="2"/>
        <charset val="128"/>
        <scheme val="minor"/>
      </rPr>
      <t>)</t>
    </r>
    <rPh sb="0" eb="2">
      <t>キュウケイ</t>
    </rPh>
    <rPh sb="2" eb="4">
      <t>ジカン</t>
    </rPh>
    <rPh sb="6" eb="7">
      <t>フン</t>
    </rPh>
    <phoneticPr fontId="2"/>
  </si>
  <si>
    <r>
      <t>走行距離
(㎞</t>
    </r>
    <r>
      <rPr>
        <sz val="11"/>
        <color theme="1"/>
        <rFont val="游ゴシック"/>
        <family val="2"/>
        <charset val="128"/>
        <scheme val="minor"/>
      </rPr>
      <t>)</t>
    </r>
    <rPh sb="0" eb="2">
      <t>ソウコウ</t>
    </rPh>
    <rPh sb="2" eb="4">
      <t>キョリ</t>
    </rPh>
    <phoneticPr fontId="2"/>
  </si>
  <si>
    <t>作業時間
(分)</t>
    <rPh sb="0" eb="2">
      <t>サギョウ</t>
    </rPh>
    <rPh sb="2" eb="4">
      <t>ジカン</t>
    </rPh>
    <rPh sb="6" eb="7">
      <t>フン</t>
    </rPh>
    <phoneticPr fontId="2"/>
  </si>
  <si>
    <t>搬入終了時間</t>
    <rPh sb="0" eb="2">
      <t>ハンニュウ</t>
    </rPh>
    <rPh sb="2" eb="4">
      <t>シュウリョウ</t>
    </rPh>
    <rPh sb="4" eb="6">
      <t>ジカン</t>
    </rPh>
    <phoneticPr fontId="2"/>
  </si>
  <si>
    <t>・車両ごとに計量伝票一枚につき一行で入力すること。</t>
    <rPh sb="1" eb="3">
      <t>シャリョウ</t>
    </rPh>
    <rPh sb="6" eb="10">
      <t>ケイリョウデンピョウ</t>
    </rPh>
    <rPh sb="10" eb="12">
      <t>イチマイ</t>
    </rPh>
    <rPh sb="15" eb="17">
      <t>イチギョウ</t>
    </rPh>
    <rPh sb="18" eb="20">
      <t>ニュウリョク</t>
    </rPh>
    <phoneticPr fontId="2"/>
  </si>
  <si>
    <t>搬入量
(㎏)</t>
    <rPh sb="0" eb="2">
      <t>ハンニュウ</t>
    </rPh>
    <rPh sb="2" eb="3">
      <t>リョウ</t>
    </rPh>
    <phoneticPr fontId="2"/>
  </si>
  <si>
    <t>別紙7</t>
    <rPh sb="0" eb="2">
      <t>ベッシ</t>
    </rPh>
    <phoneticPr fontId="2"/>
  </si>
  <si>
    <t>・2回目の収集開始時間には1回目の搬入終了時間を、3回目の収集開始時間には2回目の搬入終了時間を入力すること（以降も同じ）。</t>
    <rPh sb="2" eb="4">
      <t>カイメ</t>
    </rPh>
    <rPh sb="5" eb="7">
      <t>シュウシュウ</t>
    </rPh>
    <rPh sb="7" eb="9">
      <t>カイシ</t>
    </rPh>
    <rPh sb="9" eb="11">
      <t>ジカン</t>
    </rPh>
    <rPh sb="14" eb="16">
      <t>カイメ</t>
    </rPh>
    <rPh sb="17" eb="19">
      <t>ハンニュウ</t>
    </rPh>
    <rPh sb="19" eb="21">
      <t>シュウリョウ</t>
    </rPh>
    <rPh sb="21" eb="23">
      <t>ジカン</t>
    </rPh>
    <rPh sb="26" eb="28">
      <t>カイメ</t>
    </rPh>
    <rPh sb="29" eb="31">
      <t>シュウシュウ</t>
    </rPh>
    <rPh sb="31" eb="33">
      <t>カイシ</t>
    </rPh>
    <rPh sb="33" eb="35">
      <t>ジカン</t>
    </rPh>
    <rPh sb="38" eb="40">
      <t>カイメ</t>
    </rPh>
    <rPh sb="41" eb="43">
      <t>ハンニュウ</t>
    </rPh>
    <rPh sb="43" eb="45">
      <t>シュウリョウ</t>
    </rPh>
    <rPh sb="45" eb="47">
      <t>ジカン</t>
    </rPh>
    <rPh sb="48" eb="50">
      <t>ニュウリョク</t>
    </rPh>
    <rPh sb="55" eb="57">
      <t>イコウ</t>
    </rPh>
    <rPh sb="58" eb="59">
      <t>オナ</t>
    </rPh>
    <phoneticPr fontId="2"/>
  </si>
  <si>
    <t>・車両ごとの走行距離（収集開始地点から最終計量地点まで）はその日の最終搬入の行にまとめて入力すること。</t>
    <phoneticPr fontId="2"/>
  </si>
  <si>
    <t>ペットボトル</t>
    <phoneticPr fontId="2"/>
  </si>
  <si>
    <t>B</t>
    <phoneticPr fontId="2"/>
  </si>
  <si>
    <t>品目</t>
  </si>
  <si>
    <t>(すべて)</t>
  </si>
  <si>
    <t>地区</t>
  </si>
  <si>
    <t>車両番号</t>
  </si>
  <si>
    <t>行ラベル</t>
  </si>
  <si>
    <t>総計</t>
  </si>
  <si>
    <t>搬入量（㎏）</t>
  </si>
  <si>
    <t>搬入回数</t>
  </si>
  <si>
    <t>作業時間（分）</t>
  </si>
  <si>
    <t>走行距離（㎞）</t>
  </si>
  <si>
    <t>車両台数</t>
  </si>
  <si>
    <t>八王子800さXXX1</t>
    <rPh sb="0" eb="3">
      <t>ハチオウジ</t>
    </rPh>
    <phoneticPr fontId="2"/>
  </si>
  <si>
    <t>八王子800さXXX2</t>
    <rPh sb="0" eb="3">
      <t>ハチオウジ</t>
    </rPh>
    <phoneticPr fontId="2"/>
  </si>
  <si>
    <t>八王子800すXXX3</t>
    <rPh sb="0" eb="3">
      <t>ハチオウジ</t>
    </rPh>
    <phoneticPr fontId="2"/>
  </si>
  <si>
    <t>八王子800すXXX4</t>
    <rPh sb="0" eb="3">
      <t>ハチオウジ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</si>
</sst>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h:mm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>
      <alignment vertical="center"/>
    </xf>
    <xf numFmtId="176" fontId="1" fillId="0" borderId="1" xfId="1" applyNumberFormat="1" applyBorder="1">
      <alignment vertical="center"/>
    </xf>
    <xf numFmtId="177" fontId="1" fillId="0" borderId="1" xfId="1" applyNumberFormat="1" applyBorder="1">
      <alignment vertical="center"/>
    </xf>
    <xf numFmtId="38" fontId="0" fillId="0" borderId="1" xfId="2" applyFont="1" applyBorder="1">
      <alignment vertical="center"/>
    </xf>
    <xf numFmtId="176" fontId="1" fillId="0" borderId="0" xfId="1" applyNumberFormat="1">
      <alignment vertical="center"/>
    </xf>
    <xf numFmtId="177" fontId="1" fillId="0" borderId="0" xfId="1" applyNumberFormat="1">
      <alignment vertical="center"/>
    </xf>
    <xf numFmtId="0" fontId="0" fillId="0" borderId="1" xfId="1" applyFont="1" applyBorder="1" applyAlignment="1">
      <alignment vertical="center" shrinkToFit="1"/>
    </xf>
    <xf numFmtId="0" fontId="0" fillId="0" borderId="0" xfId="1" applyFont="1">
      <alignment vertical="center"/>
    </xf>
    <xf numFmtId="0" fontId="1" fillId="2" borderId="1" xfId="1" applyFill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/>
    </xf>
    <xf numFmtId="177" fontId="0" fillId="2" borderId="1" xfId="1" applyNumberFormat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0" fillId="0" borderId="1" xfId="1" applyFont="1" applyBorder="1">
      <alignment vertical="center"/>
    </xf>
    <xf numFmtId="0" fontId="0" fillId="0" borderId="0" xfId="1" applyFont="1" applyAlignment="1">
      <alignment horizontal="right" vertical="center"/>
    </xf>
    <xf numFmtId="0" fontId="0" fillId="0" borderId="2" xfId="1" applyFont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176" fontId="0" fillId="0" borderId="0" xfId="0" applyNumberFormat="1" applyAlignment="1">
      <alignment horizontal="left" vertical="center"/>
    </xf>
    <xf numFmtId="3" fontId="0" fillId="0" borderId="0" xfId="0" applyNumberFormat="1">
      <alignment vertical="center"/>
    </xf>
  </cellXfs>
  <cellStyles count="3">
    <cellStyle name="桁区切り 3" xfId="2" xr:uid="{00000000-0005-0000-0000-000000000000}"/>
    <cellStyle name="標準" xfId="0" builtinId="0"/>
    <cellStyle name="標準 5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47625</xdr:colOff>
      <xdr:row>0</xdr:row>
      <xdr:rowOff>28575</xdr:rowOff>
    </xdr:from>
    <xdr:to>
      <xdr:col>21</xdr:col>
      <xdr:colOff>80122</xdr:colOff>
      <xdr:row>5</xdr:row>
      <xdr:rowOff>857250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25417DF-1BEE-4D69-B3D1-C7725144D08A}"/>
            </a:ext>
          </a:extLst>
        </xdr:cNvPr>
        <xdr:cNvSpPr/>
      </xdr:nvSpPr>
      <xdr:spPr bwMode="auto">
        <a:xfrm>
          <a:off x="8534400" y="28575"/>
          <a:ext cx="4833097" cy="2019300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入力上の注意事項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・この様式は「ペットボトル専用」です。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・収集した全車両のペットボトルの収集実績をこのシートにまとめて入力します。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・列の変更（追加・削除・移動等）やセルの結合は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NG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・空白行を設けず、連続して入力します。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  <xdr:twoCellAnchor>
    <xdr:from>
      <xdr:col>14</xdr:col>
      <xdr:colOff>0</xdr:colOff>
      <xdr:row>7</xdr:row>
      <xdr:rowOff>0</xdr:rowOff>
    </xdr:from>
    <xdr:to>
      <xdr:col>21</xdr:col>
      <xdr:colOff>79561</xdr:colOff>
      <xdr:row>14</xdr:row>
      <xdr:rowOff>156883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88E3609-1E7A-48B7-B300-D0E70F1E6832}"/>
            </a:ext>
          </a:extLst>
        </xdr:cNvPr>
        <xdr:cNvSpPr/>
      </xdr:nvSpPr>
      <xdr:spPr bwMode="auto">
        <a:xfrm>
          <a:off x="8482853" y="2330824"/>
          <a:ext cx="4864473" cy="1804147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入力順序の解説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入力順序は順不同です。記載例では、車両ごとに日付順で入力していますが、必ずしもこの順序で入力する必要はありません。例えば、前日の収集実績を翌日まとめて入力するのであれば、日付順で車両ごとに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  <xdr:twoCellAnchor>
    <xdr:from>
      <xdr:col>14</xdr:col>
      <xdr:colOff>6723</xdr:colOff>
      <xdr:row>15</xdr:row>
      <xdr:rowOff>85164</xdr:rowOff>
    </xdr:from>
    <xdr:to>
      <xdr:col>21</xdr:col>
      <xdr:colOff>86284</xdr:colOff>
      <xdr:row>31</xdr:row>
      <xdr:rowOff>100853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F9043C4A-74F0-4EE5-B04D-D211C96C21E4}"/>
            </a:ext>
          </a:extLst>
        </xdr:cNvPr>
        <xdr:cNvSpPr/>
      </xdr:nvSpPr>
      <xdr:spPr bwMode="auto">
        <a:xfrm>
          <a:off x="8489576" y="4298576"/>
          <a:ext cx="4864473" cy="3780865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収集開始時間の解説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回目搬入の収集開始時間は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8:30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以降の時間を入力します。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回目以降搬入の収集開始時間は、ひとつ前の搬入終了時間と同じ時間を必ず入力します。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　例えば、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8:30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から収集を開始して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11:30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に１回目の搬入を終了し、その後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時間の休憩に入り、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12:30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から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回目の収集を開始して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14:30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に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回目の搬入を終了した場合の入力例は次のとおりです。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収集開始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搬入終了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休憩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8:30	11:30	0</a:t>
          </a:r>
        </a:p>
        <a:p>
          <a:pPr lvl="0" algn="l"/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11:30	14:30	60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457.586505902778" createdVersion="6" refreshedVersion="6" minRefreshableVersion="3" recordCount="103" xr:uid="{00000000-000A-0000-FFFF-FFFF06000000}">
  <cacheSource type="worksheet">
    <worksheetSource ref="A6:J109" sheet="別紙7"/>
  </cacheSource>
  <cacheFields count="10">
    <cacheField name="品目" numFmtId="0">
      <sharedItems count="1">
        <s v="ペットボトル"/>
      </sharedItems>
    </cacheField>
    <cacheField name="地区" numFmtId="0">
      <sharedItems count="1">
        <s v="B"/>
      </sharedItems>
    </cacheField>
    <cacheField name="日付" numFmtId="176">
      <sharedItems containsSemiMixedTypes="0" containsNonDate="0" containsDate="1" containsString="0" minDate="2024-03-01T00:00:00" maxDate="2024-03-30T00:00:00" count="21">
        <d v="2024-03-01T00:00:00"/>
        <d v="2024-03-04T00:00:00"/>
        <d v="2024-03-05T00:00:00"/>
        <d v="2024-03-06T00:00:00"/>
        <d v="2024-03-07T00:00:00"/>
        <d v="2024-03-08T00:00:00"/>
        <d v="2024-03-11T00:00:00"/>
        <d v="2024-03-12T00:00:00"/>
        <d v="2024-03-13T00:00:00"/>
        <d v="2024-03-14T00:00:00"/>
        <d v="2024-03-15T00:00:00"/>
        <d v="2024-03-18T00:00:00"/>
        <d v="2024-03-19T00:00:00"/>
        <d v="2024-03-20T00:00:00"/>
        <d v="2024-03-21T00:00:00"/>
        <d v="2024-03-22T00:00:00"/>
        <d v="2024-03-25T00:00:00"/>
        <d v="2024-03-26T00:00:00"/>
        <d v="2024-03-27T00:00:00"/>
        <d v="2024-03-28T00:00:00"/>
        <d v="2024-03-29T00:00:00"/>
      </sharedItems>
    </cacheField>
    <cacheField name="車両番号" numFmtId="0">
      <sharedItems count="8">
        <s v="八王子800さXXX1"/>
        <s v="八王子800すXXX4"/>
        <s v="八王子800さXXX2"/>
        <s v="八王子800すXXX3"/>
        <s v="八王子800さ3123" u="1"/>
        <s v="八王子800す5748" u="1"/>
        <s v="八王子800さ8672" u="1"/>
        <s v="八王子800す5957" u="1"/>
      </sharedItems>
    </cacheField>
    <cacheField name="収集開始時間" numFmtId="177">
      <sharedItems containsSemiMixedTypes="0" containsNonDate="0" containsDate="1" containsString="0" minDate="1899-12-30T08:30:00" maxDate="1899-12-30T13:32:00"/>
    </cacheField>
    <cacheField name="搬入終了時間" numFmtId="177">
      <sharedItems containsSemiMixedTypes="0" containsNonDate="0" containsDate="1" containsString="0" minDate="1899-12-30T10:59:00" maxDate="1899-12-30T16:09:00"/>
    </cacheField>
    <cacheField name="搬入量_x000a_(㎏)" numFmtId="0">
      <sharedItems containsSemiMixedTypes="0" containsString="0" containsNumber="1" containsInteger="1" minValue="80" maxValue="730"/>
    </cacheField>
    <cacheField name="休憩時間_x000a_(分)" numFmtId="0">
      <sharedItems containsString="0" containsBlank="1" containsNumber="1" containsInteger="1" minValue="60" maxValue="60"/>
    </cacheField>
    <cacheField name="作業時間_x000a_(分)" numFmtId="0">
      <sharedItems containsSemiMixedTypes="0" containsString="0" containsNumber="1" minValue="54.999999999999915" maxValue="394.99999999999994"/>
    </cacheField>
    <cacheField name="走行距離_x000a_(㎞)" numFmtId="0">
      <sharedItems containsString="0" containsBlank="1" containsNumber="1" containsInteger="1" minValue="44" maxValue="1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3">
  <r>
    <x v="0"/>
    <x v="0"/>
    <x v="0"/>
    <x v="0"/>
    <d v="1899-12-30T08:30:00"/>
    <d v="1899-12-30T14:40:00"/>
    <n v="550"/>
    <n v="60"/>
    <n v="309.99999999999989"/>
    <n v="51"/>
  </r>
  <r>
    <x v="0"/>
    <x v="0"/>
    <x v="1"/>
    <x v="0"/>
    <d v="1899-12-30T08:30:00"/>
    <d v="1899-12-30T14:51:00"/>
    <n v="660"/>
    <n v="60"/>
    <n v="321"/>
    <n v="67"/>
  </r>
  <r>
    <x v="0"/>
    <x v="0"/>
    <x v="2"/>
    <x v="0"/>
    <d v="1899-12-30T08:30:00"/>
    <d v="1899-12-30T14:41:00"/>
    <n v="620"/>
    <n v="60"/>
    <n v="311"/>
    <n v="59"/>
  </r>
  <r>
    <x v="0"/>
    <x v="0"/>
    <x v="3"/>
    <x v="0"/>
    <d v="1899-12-30T08:30:00"/>
    <d v="1899-12-30T15:33:00"/>
    <n v="370"/>
    <n v="60"/>
    <n v="363.00000000000006"/>
    <n v="63"/>
  </r>
  <r>
    <x v="0"/>
    <x v="0"/>
    <x v="4"/>
    <x v="0"/>
    <d v="1899-12-30T08:30:00"/>
    <d v="1899-12-30T11:01:00"/>
    <n v="400"/>
    <m/>
    <n v="151.00000000000003"/>
    <m/>
  </r>
  <r>
    <x v="0"/>
    <x v="0"/>
    <x v="4"/>
    <x v="0"/>
    <d v="1899-12-30T11:01:00"/>
    <d v="1899-12-30T14:43:00"/>
    <n v="340"/>
    <n v="60"/>
    <n v="162"/>
    <n v="88"/>
  </r>
  <r>
    <x v="0"/>
    <x v="0"/>
    <x v="5"/>
    <x v="0"/>
    <d v="1899-12-30T08:30:00"/>
    <d v="1899-12-30T15:09:00"/>
    <n v="640"/>
    <n v="60"/>
    <n v="338.99999999999989"/>
    <n v="55"/>
  </r>
  <r>
    <x v="0"/>
    <x v="0"/>
    <x v="6"/>
    <x v="0"/>
    <d v="1899-12-30T08:30:00"/>
    <d v="1899-12-30T14:55:00"/>
    <n v="680"/>
    <n v="60"/>
    <n v="324.99999999999994"/>
    <n v="62"/>
  </r>
  <r>
    <x v="0"/>
    <x v="0"/>
    <x v="7"/>
    <x v="0"/>
    <d v="1899-12-30T08:30:00"/>
    <d v="1899-12-30T14:33:00"/>
    <n v="500"/>
    <n v="60"/>
    <n v="303.00000000000006"/>
    <n v="64"/>
  </r>
  <r>
    <x v="0"/>
    <x v="0"/>
    <x v="8"/>
    <x v="0"/>
    <d v="1899-12-30T08:30:00"/>
    <d v="1899-12-30T11:23:00"/>
    <n v="450"/>
    <m/>
    <n v="172.99999999999994"/>
    <m/>
  </r>
  <r>
    <x v="0"/>
    <x v="0"/>
    <x v="8"/>
    <x v="0"/>
    <d v="1899-12-30T11:23:00"/>
    <d v="1899-12-30T14:44:00"/>
    <n v="390"/>
    <n v="60"/>
    <n v="140.99999999999991"/>
    <n v="84"/>
  </r>
  <r>
    <x v="0"/>
    <x v="0"/>
    <x v="9"/>
    <x v="0"/>
    <d v="1899-12-30T08:30:00"/>
    <d v="1899-12-30T14:44:00"/>
    <n v="520"/>
    <n v="60"/>
    <n v="313.99999999999983"/>
    <n v="54"/>
  </r>
  <r>
    <x v="0"/>
    <x v="0"/>
    <x v="10"/>
    <x v="0"/>
    <d v="1899-12-30T08:30:00"/>
    <d v="1899-12-30T14:34:00"/>
    <n v="490"/>
    <n v="60"/>
    <n v="303.99999999999989"/>
    <n v="56"/>
  </r>
  <r>
    <x v="0"/>
    <x v="0"/>
    <x v="11"/>
    <x v="0"/>
    <d v="1899-12-30T08:30:00"/>
    <d v="1899-12-30T15:35:00"/>
    <n v="700"/>
    <n v="60"/>
    <n v="365.00000000000006"/>
    <n v="70"/>
  </r>
  <r>
    <x v="0"/>
    <x v="0"/>
    <x v="12"/>
    <x v="0"/>
    <d v="1899-12-30T08:30:00"/>
    <d v="1899-12-30T14:40:00"/>
    <n v="700"/>
    <n v="60"/>
    <n v="309.99999999999989"/>
    <n v="58"/>
  </r>
  <r>
    <x v="0"/>
    <x v="0"/>
    <x v="13"/>
    <x v="0"/>
    <d v="1899-12-30T08:30:00"/>
    <d v="1899-12-30T15:18:00"/>
    <n v="430"/>
    <n v="60"/>
    <n v="348.00000000000006"/>
    <n v="64"/>
  </r>
  <r>
    <x v="0"/>
    <x v="0"/>
    <x v="14"/>
    <x v="0"/>
    <d v="1899-12-30T08:30:00"/>
    <d v="1899-12-30T10:59:00"/>
    <n v="400"/>
    <m/>
    <n v="148.99999999999994"/>
    <m/>
  </r>
  <r>
    <x v="0"/>
    <x v="0"/>
    <x v="14"/>
    <x v="0"/>
    <d v="1899-12-30T10:59:00"/>
    <d v="1899-12-30T14:35:00"/>
    <n v="350"/>
    <n v="60"/>
    <n v="156.00000000000011"/>
    <n v="89"/>
  </r>
  <r>
    <x v="0"/>
    <x v="0"/>
    <x v="15"/>
    <x v="0"/>
    <d v="1899-12-30T08:30:00"/>
    <d v="1899-12-30T15:19:00"/>
    <n v="590"/>
    <n v="60"/>
    <n v="348.99999999999989"/>
    <n v="60"/>
  </r>
  <r>
    <x v="0"/>
    <x v="0"/>
    <x v="16"/>
    <x v="0"/>
    <d v="1899-12-30T08:30:00"/>
    <d v="1899-12-30T14:54:00"/>
    <n v="730"/>
    <n v="60"/>
    <n v="324"/>
    <n v="64"/>
  </r>
  <r>
    <x v="0"/>
    <x v="0"/>
    <x v="17"/>
    <x v="0"/>
    <d v="1899-12-30T08:30:00"/>
    <d v="1899-12-30T14:38:00"/>
    <n v="550"/>
    <n v="60"/>
    <n v="307.99999999999989"/>
    <n v="59"/>
  </r>
  <r>
    <x v="0"/>
    <x v="0"/>
    <x v="18"/>
    <x v="0"/>
    <d v="1899-12-30T08:30:00"/>
    <d v="1899-12-30T11:26:00"/>
    <n v="390"/>
    <m/>
    <n v="176"/>
    <m/>
  </r>
  <r>
    <x v="0"/>
    <x v="0"/>
    <x v="18"/>
    <x v="0"/>
    <d v="1899-12-30T11:26:00"/>
    <d v="1899-12-30T15:16:00"/>
    <n v="450"/>
    <n v="60"/>
    <n v="170.00000000000006"/>
    <n v="84"/>
  </r>
  <r>
    <x v="0"/>
    <x v="0"/>
    <x v="19"/>
    <x v="0"/>
    <d v="1899-12-30T08:30:00"/>
    <d v="1899-12-30T14:39:00"/>
    <n v="620"/>
    <n v="60"/>
    <n v="309"/>
    <n v="57"/>
  </r>
  <r>
    <x v="0"/>
    <x v="0"/>
    <x v="20"/>
    <x v="0"/>
    <d v="1899-12-30T08:30:00"/>
    <d v="1899-12-30T14:14:00"/>
    <n v="440"/>
    <n v="60"/>
    <n v="283.99999999999994"/>
    <n v="46"/>
  </r>
  <r>
    <x v="0"/>
    <x v="0"/>
    <x v="0"/>
    <x v="1"/>
    <d v="1899-12-30T08:30:00"/>
    <d v="1899-12-30T11:41:00"/>
    <n v="490"/>
    <m/>
    <n v="190.99999999999997"/>
    <m/>
  </r>
  <r>
    <x v="0"/>
    <x v="0"/>
    <x v="0"/>
    <x v="1"/>
    <d v="1899-12-30T11:41:00"/>
    <d v="1899-12-30T14:42:00"/>
    <n v="220"/>
    <n v="60"/>
    <n v="120.99999999999991"/>
    <n v="56"/>
  </r>
  <r>
    <x v="0"/>
    <x v="0"/>
    <x v="1"/>
    <x v="1"/>
    <d v="1899-12-30T08:30:00"/>
    <d v="1899-12-30T14:36:00"/>
    <n v="550"/>
    <n v="60"/>
    <n v="305.99999999999989"/>
    <n v="64"/>
  </r>
  <r>
    <x v="0"/>
    <x v="0"/>
    <x v="2"/>
    <x v="1"/>
    <d v="1899-12-30T08:30:00"/>
    <d v="1899-12-30T14:36:00"/>
    <n v="660"/>
    <n v="60"/>
    <n v="305.99999999999989"/>
    <n v="56"/>
  </r>
  <r>
    <x v="0"/>
    <x v="0"/>
    <x v="3"/>
    <x v="1"/>
    <d v="1899-12-30T08:30:00"/>
    <d v="1899-12-30T15:41:00"/>
    <n v="400"/>
    <n v="60"/>
    <n v="371"/>
    <n v="69"/>
  </r>
  <r>
    <x v="0"/>
    <x v="0"/>
    <x v="4"/>
    <x v="1"/>
    <d v="1899-12-30T08:30:00"/>
    <d v="1899-12-30T14:38:00"/>
    <n v="510"/>
    <n v="60"/>
    <n v="307.99999999999989"/>
    <n v="65"/>
  </r>
  <r>
    <x v="0"/>
    <x v="0"/>
    <x v="5"/>
    <x v="1"/>
    <d v="1899-12-30T08:30:00"/>
    <d v="1899-12-30T14:38:00"/>
    <n v="530"/>
    <n v="60"/>
    <n v="307.99999999999989"/>
    <n v="52"/>
  </r>
  <r>
    <x v="0"/>
    <x v="0"/>
    <x v="6"/>
    <x v="1"/>
    <d v="1899-12-30T08:30:00"/>
    <d v="1899-12-30T14:38:00"/>
    <n v="570"/>
    <n v="60"/>
    <n v="307.99999999999989"/>
    <n v="54"/>
  </r>
  <r>
    <x v="0"/>
    <x v="0"/>
    <x v="7"/>
    <x v="1"/>
    <d v="1899-12-30T08:30:00"/>
    <d v="1899-12-30T14:35:00"/>
    <n v="460"/>
    <n v="60"/>
    <n v="305.00000000000006"/>
    <n v="63"/>
  </r>
  <r>
    <x v="0"/>
    <x v="0"/>
    <x v="8"/>
    <x v="1"/>
    <d v="1899-12-30T08:30:00"/>
    <d v="1899-12-30T14:52:00"/>
    <n v="630"/>
    <n v="60"/>
    <n v="322"/>
    <n v="75"/>
  </r>
  <r>
    <x v="0"/>
    <x v="0"/>
    <x v="9"/>
    <x v="1"/>
    <d v="1899-12-30T08:30:00"/>
    <d v="1899-12-30T14:37:00"/>
    <n v="410"/>
    <n v="60"/>
    <n v="307"/>
    <n v="67"/>
  </r>
  <r>
    <x v="0"/>
    <x v="0"/>
    <x v="10"/>
    <x v="1"/>
    <d v="1899-12-30T08:30:00"/>
    <d v="1899-12-30T11:06:00"/>
    <n v="450"/>
    <m/>
    <n v="155.99999999999991"/>
    <m/>
  </r>
  <r>
    <x v="0"/>
    <x v="0"/>
    <x v="10"/>
    <x v="1"/>
    <d v="1899-12-30T11:06:00"/>
    <d v="1899-12-30T14:40:00"/>
    <n v="200"/>
    <n v="60"/>
    <n v="153.99999999999997"/>
    <n v="55"/>
  </r>
  <r>
    <x v="0"/>
    <x v="0"/>
    <x v="11"/>
    <x v="1"/>
    <d v="1899-12-30T08:30:00"/>
    <d v="1899-12-30T15:31:00"/>
    <n v="570"/>
    <n v="60"/>
    <n v="361.00000000000006"/>
    <n v="66"/>
  </r>
  <r>
    <x v="0"/>
    <x v="0"/>
    <x v="12"/>
    <x v="1"/>
    <d v="1899-12-30T08:30:00"/>
    <d v="1899-12-30T14:47:00"/>
    <n v="600"/>
    <n v="60"/>
    <n v="317"/>
    <n v="58"/>
  </r>
  <r>
    <x v="0"/>
    <x v="0"/>
    <x v="13"/>
    <x v="1"/>
    <d v="1899-12-30T08:30:00"/>
    <d v="1899-12-30T15:00:00"/>
    <n v="450"/>
    <n v="60"/>
    <n v="330"/>
    <n v="68"/>
  </r>
  <r>
    <x v="0"/>
    <x v="0"/>
    <x v="14"/>
    <x v="1"/>
    <d v="1899-12-30T08:30:00"/>
    <d v="1899-12-30T14:38:00"/>
    <n v="600"/>
    <n v="60"/>
    <n v="307.99999999999989"/>
    <n v="60"/>
  </r>
  <r>
    <x v="0"/>
    <x v="0"/>
    <x v="15"/>
    <x v="1"/>
    <d v="1899-12-30T08:30:00"/>
    <d v="1899-12-30T15:16:00"/>
    <n v="540"/>
    <n v="60"/>
    <n v="346.00000000000006"/>
    <n v="57"/>
  </r>
  <r>
    <x v="0"/>
    <x v="0"/>
    <x v="16"/>
    <x v="1"/>
    <d v="1899-12-30T08:30:00"/>
    <d v="1899-12-30T15:20:00"/>
    <n v="600"/>
    <n v="60"/>
    <n v="350.00000000000006"/>
    <n v="55"/>
  </r>
  <r>
    <x v="0"/>
    <x v="0"/>
    <x v="17"/>
    <x v="1"/>
    <d v="1899-12-30T08:30:00"/>
    <d v="1899-12-30T14:43:00"/>
    <n v="500"/>
    <n v="60"/>
    <n v="313"/>
    <n v="58"/>
  </r>
  <r>
    <x v="0"/>
    <x v="0"/>
    <x v="18"/>
    <x v="1"/>
    <d v="1899-12-30T08:30:00"/>
    <d v="1899-12-30T15:19:00"/>
    <n v="370"/>
    <n v="60"/>
    <n v="348.99999999999989"/>
    <n v="46"/>
  </r>
  <r>
    <x v="0"/>
    <x v="0"/>
    <x v="19"/>
    <x v="1"/>
    <d v="1899-12-30T08:30:00"/>
    <d v="1899-12-30T14:16:00"/>
    <n v="460"/>
    <n v="60"/>
    <n v="285.99999999999994"/>
    <n v="76"/>
  </r>
  <r>
    <x v="0"/>
    <x v="0"/>
    <x v="20"/>
    <x v="1"/>
    <d v="1899-12-30T08:30:00"/>
    <d v="1899-12-30T11:21:00"/>
    <n v="450"/>
    <m/>
    <n v="170.99999999999994"/>
    <m/>
  </r>
  <r>
    <x v="0"/>
    <x v="0"/>
    <x v="20"/>
    <x v="1"/>
    <d v="1899-12-30T11:21:00"/>
    <d v="1899-12-30T14:44:00"/>
    <n v="220"/>
    <n v="60"/>
    <n v="142.99999999999991"/>
    <n v="56"/>
  </r>
  <r>
    <x v="0"/>
    <x v="0"/>
    <x v="0"/>
    <x v="2"/>
    <d v="1899-12-30T08:30:00"/>
    <d v="1899-12-30T14:35:00"/>
    <n v="360"/>
    <n v="60"/>
    <n v="305.00000000000006"/>
    <n v="52"/>
  </r>
  <r>
    <x v="0"/>
    <x v="0"/>
    <x v="1"/>
    <x v="2"/>
    <d v="1899-12-30T08:30:00"/>
    <d v="1899-12-30T11:07:00"/>
    <n v="410"/>
    <m/>
    <n v="157"/>
    <m/>
  </r>
  <r>
    <x v="0"/>
    <x v="0"/>
    <x v="1"/>
    <x v="2"/>
    <d v="1899-12-30T11:07:00"/>
    <d v="1899-12-30T14:40:00"/>
    <n v="260"/>
    <n v="60"/>
    <n v="152.99999999999989"/>
    <n v="97"/>
  </r>
  <r>
    <x v="0"/>
    <x v="0"/>
    <x v="2"/>
    <x v="2"/>
    <d v="1899-12-30T08:30:00"/>
    <d v="1899-12-30T11:02:00"/>
    <n v="460"/>
    <m/>
    <n v="151.99999999999994"/>
    <m/>
  </r>
  <r>
    <x v="0"/>
    <x v="0"/>
    <x v="2"/>
    <x v="2"/>
    <d v="1899-12-30T11:02:00"/>
    <d v="1899-12-30T14:37:00"/>
    <n v="150"/>
    <n v="60"/>
    <n v="155.00000000000011"/>
    <n v="86"/>
  </r>
  <r>
    <x v="0"/>
    <x v="0"/>
    <x v="3"/>
    <x v="2"/>
    <d v="1899-12-30T08:30:00"/>
    <d v="1899-12-30T15:10:00"/>
    <n v="420"/>
    <n v="60"/>
    <n v="339.99999999999994"/>
    <n v="44"/>
  </r>
  <r>
    <x v="0"/>
    <x v="0"/>
    <x v="4"/>
    <x v="2"/>
    <d v="1899-12-30T08:30:00"/>
    <d v="1899-12-30T14:41:00"/>
    <n v="550"/>
    <n v="60"/>
    <n v="311"/>
    <n v="71"/>
  </r>
  <r>
    <x v="0"/>
    <x v="0"/>
    <x v="5"/>
    <x v="2"/>
    <d v="1899-12-30T08:30:00"/>
    <d v="1899-12-30T11:16:00"/>
    <n v="380"/>
    <m/>
    <n v="166.00000000000006"/>
    <m/>
  </r>
  <r>
    <x v="0"/>
    <x v="0"/>
    <x v="5"/>
    <x v="2"/>
    <d v="1899-12-30T11:16:00"/>
    <d v="1899-12-30T14:49:00"/>
    <n v="270"/>
    <n v="60"/>
    <n v="152.99999999999997"/>
    <n v="58"/>
  </r>
  <r>
    <x v="0"/>
    <x v="0"/>
    <x v="6"/>
    <x v="2"/>
    <d v="1899-12-30T08:30:00"/>
    <d v="1899-12-30T14:44:00"/>
    <n v="500"/>
    <n v="60"/>
    <n v="313.99999999999983"/>
    <n v="68"/>
  </r>
  <r>
    <x v="0"/>
    <x v="0"/>
    <x v="7"/>
    <x v="2"/>
    <d v="1899-12-30T08:30:00"/>
    <d v="1899-12-30T14:42:00"/>
    <n v="480"/>
    <n v="60"/>
    <n v="311.99999999999983"/>
    <n v="62"/>
  </r>
  <r>
    <x v="0"/>
    <x v="0"/>
    <x v="8"/>
    <x v="2"/>
    <d v="1899-12-30T08:30:00"/>
    <d v="1899-12-30T14:50:00"/>
    <n v="320"/>
    <n v="60"/>
    <n v="320.00000000000006"/>
    <n v="56"/>
  </r>
  <r>
    <x v="0"/>
    <x v="0"/>
    <x v="9"/>
    <x v="2"/>
    <d v="1899-12-30T08:30:00"/>
    <d v="1899-12-30T14:44:00"/>
    <n v="570"/>
    <n v="60"/>
    <n v="313.99999999999983"/>
    <n v="62"/>
  </r>
  <r>
    <x v="0"/>
    <x v="0"/>
    <x v="10"/>
    <x v="2"/>
    <d v="1899-12-30T08:30:00"/>
    <d v="1899-12-30T14:41:00"/>
    <n v="420"/>
    <n v="60"/>
    <n v="311"/>
    <n v="59"/>
  </r>
  <r>
    <x v="0"/>
    <x v="0"/>
    <x v="11"/>
    <x v="2"/>
    <d v="1899-12-30T08:30:00"/>
    <d v="1899-12-30T11:42:00"/>
    <n v="260"/>
    <m/>
    <n v="191.99999999999994"/>
    <m/>
  </r>
  <r>
    <x v="0"/>
    <x v="0"/>
    <x v="11"/>
    <x v="2"/>
    <d v="1899-12-30T11:42:00"/>
    <d v="1899-12-30T16:09:00"/>
    <n v="290"/>
    <n v="60"/>
    <n v="206.99999999999994"/>
    <n v="118"/>
  </r>
  <r>
    <x v="0"/>
    <x v="0"/>
    <x v="12"/>
    <x v="2"/>
    <d v="1899-12-30T08:30:00"/>
    <d v="1899-12-30T11:51:00"/>
    <n v="450"/>
    <m/>
    <n v="200.99999999999991"/>
    <m/>
  </r>
  <r>
    <x v="0"/>
    <x v="0"/>
    <x v="12"/>
    <x v="2"/>
    <d v="1899-12-30T11:51:00"/>
    <d v="1899-12-30T14:38:00"/>
    <n v="90"/>
    <n v="60"/>
    <n v="106.99999999999997"/>
    <n v="77"/>
  </r>
  <r>
    <x v="0"/>
    <x v="0"/>
    <x v="13"/>
    <x v="2"/>
    <d v="1899-12-30T08:30:00"/>
    <d v="1899-12-30T14:59:00"/>
    <n v="370"/>
    <n v="60"/>
    <n v="328.99999999999994"/>
    <n v="45"/>
  </r>
  <r>
    <x v="0"/>
    <x v="0"/>
    <x v="14"/>
    <x v="2"/>
    <d v="1899-12-30T08:30:00"/>
    <d v="1899-12-30T14:42:00"/>
    <n v="470"/>
    <n v="60"/>
    <n v="311.99999999999983"/>
    <n v="60"/>
  </r>
  <r>
    <x v="0"/>
    <x v="0"/>
    <x v="15"/>
    <x v="2"/>
    <d v="1899-12-30T08:30:00"/>
    <d v="1899-12-30T11:27:00"/>
    <n v="380"/>
    <m/>
    <n v="176.99999999999994"/>
    <m/>
  </r>
  <r>
    <x v="0"/>
    <x v="0"/>
    <x v="15"/>
    <x v="2"/>
    <d v="1899-12-30T11:27:00"/>
    <d v="1899-12-30T15:24:00"/>
    <n v="330"/>
    <n v="60"/>
    <n v="177.00000000000011"/>
    <n v="68"/>
  </r>
  <r>
    <x v="0"/>
    <x v="0"/>
    <x v="16"/>
    <x v="2"/>
    <d v="1899-12-30T08:30:00"/>
    <d v="1899-12-30T15:06:00"/>
    <n v="560"/>
    <n v="60"/>
    <n v="336"/>
    <n v="67"/>
  </r>
  <r>
    <x v="0"/>
    <x v="0"/>
    <x v="17"/>
    <x v="2"/>
    <d v="1899-12-30T08:30:00"/>
    <d v="1899-12-30T14:49:00"/>
    <n v="400"/>
    <n v="60"/>
    <n v="319"/>
    <n v="61"/>
  </r>
  <r>
    <x v="0"/>
    <x v="0"/>
    <x v="18"/>
    <x v="2"/>
    <d v="1899-12-30T08:30:00"/>
    <d v="1899-12-30T14:48:00"/>
    <n v="560"/>
    <n v="60"/>
    <n v="318.00000000000006"/>
    <n v="56"/>
  </r>
  <r>
    <x v="0"/>
    <x v="0"/>
    <x v="19"/>
    <x v="2"/>
    <d v="1899-12-30T08:30:00"/>
    <d v="1899-12-30T14:40:00"/>
    <n v="570"/>
    <n v="60"/>
    <n v="309.99999999999989"/>
    <n v="57"/>
  </r>
  <r>
    <x v="0"/>
    <x v="0"/>
    <x v="20"/>
    <x v="2"/>
    <d v="1899-12-30T08:30:00"/>
    <d v="1899-12-30T14:38:00"/>
    <n v="420"/>
    <n v="60"/>
    <n v="307.99999999999989"/>
    <n v="44"/>
  </r>
  <r>
    <x v="0"/>
    <x v="0"/>
    <x v="0"/>
    <x v="3"/>
    <d v="1899-12-30T08:30:00"/>
    <d v="1899-12-30T11:55:00"/>
    <n v="350"/>
    <m/>
    <n v="204.99999999999991"/>
    <m/>
  </r>
  <r>
    <x v="0"/>
    <x v="0"/>
    <x v="0"/>
    <x v="3"/>
    <d v="1899-12-30T11:55:00"/>
    <d v="1899-12-30T14:50:00"/>
    <n v="140"/>
    <n v="60"/>
    <n v="115.00000000000009"/>
    <n v="65"/>
  </r>
  <r>
    <x v="0"/>
    <x v="0"/>
    <x v="1"/>
    <x v="3"/>
    <d v="1899-12-30T08:30:00"/>
    <d v="1899-12-30T11:33:00"/>
    <n v="290"/>
    <m/>
    <n v="183"/>
    <m/>
  </r>
  <r>
    <x v="0"/>
    <x v="0"/>
    <x v="1"/>
    <x v="3"/>
    <d v="1899-12-30T11:33:00"/>
    <d v="1899-12-30T14:40:00"/>
    <n v="190"/>
    <n v="60"/>
    <n v="126.99999999999989"/>
    <n v="94"/>
  </r>
  <r>
    <x v="0"/>
    <x v="0"/>
    <x v="2"/>
    <x v="3"/>
    <d v="1899-12-30T08:30:00"/>
    <d v="1899-12-30T14:43:00"/>
    <n v="530"/>
    <n v="60"/>
    <n v="313"/>
    <n v="53"/>
  </r>
  <r>
    <x v="0"/>
    <x v="0"/>
    <x v="3"/>
    <x v="3"/>
    <d v="1899-12-30T08:30:00"/>
    <d v="1899-12-30T15:21:00"/>
    <n v="490"/>
    <n v="60"/>
    <n v="350.99999999999989"/>
    <n v="58"/>
  </r>
  <r>
    <x v="0"/>
    <x v="0"/>
    <x v="4"/>
    <x v="3"/>
    <d v="1899-12-30T08:30:00"/>
    <d v="1899-12-30T14:39:00"/>
    <n v="500"/>
    <n v="60"/>
    <n v="309"/>
    <n v="60"/>
  </r>
  <r>
    <x v="0"/>
    <x v="0"/>
    <x v="5"/>
    <x v="3"/>
    <d v="1899-12-30T08:30:00"/>
    <d v="1899-12-30T14:50:00"/>
    <n v="550"/>
    <n v="60"/>
    <n v="320.00000000000006"/>
    <n v="67"/>
  </r>
  <r>
    <x v="0"/>
    <x v="0"/>
    <x v="6"/>
    <x v="3"/>
    <d v="1899-12-30T08:30:00"/>
    <d v="1899-12-30T14:42:00"/>
    <n v="520"/>
    <n v="60"/>
    <n v="311.99999999999983"/>
    <n v="55"/>
  </r>
  <r>
    <x v="0"/>
    <x v="0"/>
    <x v="7"/>
    <x v="3"/>
    <d v="1899-12-30T08:30:00"/>
    <d v="1899-12-30T14:41:00"/>
    <n v="490"/>
    <n v="60"/>
    <n v="311"/>
    <n v="56"/>
  </r>
  <r>
    <x v="0"/>
    <x v="0"/>
    <x v="8"/>
    <x v="3"/>
    <d v="1899-12-30T08:30:00"/>
    <d v="1899-12-30T14:50:00"/>
    <n v="370"/>
    <n v="60"/>
    <n v="320.00000000000006"/>
    <n v="68"/>
  </r>
  <r>
    <x v="0"/>
    <x v="0"/>
    <x v="9"/>
    <x v="3"/>
    <d v="1899-12-30T08:30:00"/>
    <d v="1899-12-30T14:41:00"/>
    <n v="380"/>
    <n v="60"/>
    <n v="311"/>
    <n v="52"/>
  </r>
  <r>
    <x v="0"/>
    <x v="0"/>
    <x v="10"/>
    <x v="3"/>
    <d v="1899-12-30T08:30:00"/>
    <d v="1899-12-30T11:54:00"/>
    <n v="480"/>
    <m/>
    <n v="204"/>
    <m/>
  </r>
  <r>
    <x v="0"/>
    <x v="0"/>
    <x v="10"/>
    <x v="3"/>
    <d v="1899-12-30T11:54:00"/>
    <d v="1899-12-30T14:37:00"/>
    <n v="100"/>
    <n v="60"/>
    <n v="103.00000000000006"/>
    <n v="59"/>
  </r>
  <r>
    <x v="0"/>
    <x v="0"/>
    <x v="11"/>
    <x v="3"/>
    <d v="1899-12-30T08:30:00"/>
    <d v="1899-12-30T11:45:00"/>
    <n v="190"/>
    <m/>
    <n v="194.99999999999994"/>
    <m/>
  </r>
  <r>
    <x v="0"/>
    <x v="0"/>
    <x v="11"/>
    <x v="3"/>
    <d v="1899-12-30T11:45:00"/>
    <d v="1899-12-30T16:05:00"/>
    <n v="170"/>
    <n v="60"/>
    <n v="199.99999999999994"/>
    <n v="100"/>
  </r>
  <r>
    <x v="0"/>
    <x v="0"/>
    <x v="12"/>
    <x v="3"/>
    <d v="1899-12-30T08:30:00"/>
    <d v="1899-12-30T14:43:00"/>
    <n v="480"/>
    <n v="60"/>
    <n v="313"/>
    <n v="56"/>
  </r>
  <r>
    <x v="0"/>
    <x v="0"/>
    <x v="13"/>
    <x v="3"/>
    <d v="1899-12-30T08:30:00"/>
    <d v="1899-12-30T15:09:00"/>
    <n v="460"/>
    <n v="60"/>
    <n v="338.99999999999989"/>
    <n v="59"/>
  </r>
  <r>
    <x v="0"/>
    <x v="0"/>
    <x v="14"/>
    <x v="3"/>
    <d v="1899-12-30T08:30:00"/>
    <d v="1899-12-30T14:43:00"/>
    <n v="520"/>
    <n v="60"/>
    <n v="313"/>
    <n v="62"/>
  </r>
  <r>
    <x v="0"/>
    <x v="0"/>
    <x v="15"/>
    <x v="3"/>
    <d v="1899-12-30T08:30:00"/>
    <d v="1899-12-30T13:32:00"/>
    <n v="490"/>
    <m/>
    <n v="302"/>
    <m/>
  </r>
  <r>
    <x v="0"/>
    <x v="0"/>
    <x v="15"/>
    <x v="3"/>
    <d v="1899-12-30T13:32:00"/>
    <d v="1899-12-30T15:27:00"/>
    <n v="80"/>
    <n v="60"/>
    <n v="54.999999999999915"/>
    <n v="69"/>
  </r>
  <r>
    <x v="0"/>
    <x v="0"/>
    <x v="16"/>
    <x v="3"/>
    <d v="1899-12-30T08:30:00"/>
    <d v="1899-12-30T16:05:00"/>
    <n v="530"/>
    <n v="60"/>
    <n v="394.99999999999994"/>
    <n v="56"/>
  </r>
  <r>
    <x v="0"/>
    <x v="0"/>
    <x v="17"/>
    <x v="3"/>
    <d v="1899-12-30T08:30:00"/>
    <d v="1899-12-30T14:42:00"/>
    <n v="480"/>
    <n v="60"/>
    <n v="311.99999999999983"/>
    <n v="58"/>
  </r>
  <r>
    <x v="0"/>
    <x v="0"/>
    <x v="18"/>
    <x v="3"/>
    <d v="1899-12-30T08:30:00"/>
    <d v="1899-12-30T15:56:00"/>
    <n v="470"/>
    <n v="60"/>
    <n v="385.99999999999989"/>
    <n v="73"/>
  </r>
  <r>
    <x v="0"/>
    <x v="0"/>
    <x v="19"/>
    <x v="3"/>
    <d v="1899-12-30T08:30:00"/>
    <d v="1899-12-30T14:41:00"/>
    <n v="370"/>
    <n v="60"/>
    <n v="311"/>
    <n v="50"/>
  </r>
  <r>
    <x v="0"/>
    <x v="0"/>
    <x v="20"/>
    <x v="3"/>
    <d v="1899-12-30T08:30:00"/>
    <d v="1899-12-30T11:38:00"/>
    <n v="370"/>
    <m/>
    <n v="187.99999999999997"/>
    <m/>
  </r>
  <r>
    <x v="0"/>
    <x v="0"/>
    <x v="20"/>
    <x v="3"/>
    <d v="1899-12-30T11:38:00"/>
    <d v="1899-12-30T14:41:00"/>
    <n v="250"/>
    <n v="60"/>
    <n v="123.00000000000006"/>
    <n v="6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ピボットテーブル1" cacheId="9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5:F27" firstHeaderRow="0" firstDataRow="1" firstDataCol="1" rowPageCount="3" colPageCount="1"/>
  <pivotFields count="10"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axis="axisRow" numFmtId="176" showAll="0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axis="axisPage" showAll="0">
      <items count="9">
        <item m="1" x="4"/>
        <item m="1" x="6"/>
        <item m="1" x="5"/>
        <item m="1" x="7"/>
        <item x="0"/>
        <item x="1"/>
        <item x="2"/>
        <item x="3"/>
        <item t="default"/>
      </items>
    </pivotField>
    <pivotField numFmtId="177" showAll="0"/>
    <pivotField numFmtId="177" showAll="0"/>
    <pivotField dataField="1" showAll="0"/>
    <pivotField showAll="0"/>
    <pivotField dataField="1" showAll="0"/>
    <pivotField dataField="1" showAll="0"/>
  </pivotFields>
  <rowFields count="1">
    <field x="2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3">
    <pageField fld="0" hier="-1"/>
    <pageField fld="1" hier="-1"/>
    <pageField fld="3" hier="-1"/>
  </pageFields>
  <dataFields count="5">
    <dataField name="搬入量（㎏）" fld="6" baseField="2" baseItem="0" numFmtId="3"/>
    <dataField name="搬入回数" fld="6" subtotal="count" baseField="2" baseItem="0" numFmtId="3"/>
    <dataField name="車両台数" fld="9" subtotal="count" baseField="2" baseItem="6" numFmtId="3"/>
    <dataField name="作業時間（分）" fld="8" baseField="2" baseItem="0" numFmtId="3"/>
    <dataField name="走行距離（㎞）" fld="9" baseField="2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09"/>
  <sheetViews>
    <sheetView tabSelected="1" zoomScale="85" zoomScaleNormal="85" zoomScaleSheetLayoutView="100" workbookViewId="0">
      <pane ySplit="6" topLeftCell="A7" activePane="bottomLeft" state="frozen"/>
      <selection pane="bottomLeft" activeCell="A7" sqref="A7"/>
    </sheetView>
  </sheetViews>
  <sheetFormatPr defaultRowHeight="18.75" outlineLevelRow="1" outlineLevelCol="1" x14ac:dyDescent="0.4"/>
  <cols>
    <col min="1" max="1" width="9.875" style="1" customWidth="1"/>
    <col min="2" max="2" width="6" style="1" customWidth="1"/>
    <col min="3" max="3" width="7.75" style="6" bestFit="1" customWidth="1"/>
    <col min="4" max="4" width="15.625" style="1" customWidth="1"/>
    <col min="5" max="5" width="5.25" style="7" customWidth="1"/>
    <col min="6" max="6" width="6.125" style="7" customWidth="1"/>
    <col min="7" max="8" width="8.25" style="1" customWidth="1"/>
    <col min="9" max="9" width="8.25" style="1" hidden="1" customWidth="1" outlineLevel="1"/>
    <col min="10" max="10" width="8.25" style="1" customWidth="1" collapsed="1"/>
    <col min="11" max="16384" width="9" style="1"/>
  </cols>
  <sheetData>
    <row r="1" spans="1:23" x14ac:dyDescent="0.4">
      <c r="A1" s="9" t="s">
        <v>3</v>
      </c>
      <c r="J1" s="17" t="s">
        <v>12</v>
      </c>
    </row>
    <row r="2" spans="1:23" x14ac:dyDescent="0.4">
      <c r="A2" s="9"/>
      <c r="W2" s="9"/>
    </row>
    <row r="3" spans="1:23" outlineLevel="1" x14ac:dyDescent="0.4">
      <c r="A3" s="9" t="s">
        <v>10</v>
      </c>
      <c r="B3"/>
      <c r="C3"/>
      <c r="D3"/>
      <c r="E3"/>
      <c r="F3"/>
      <c r="G3"/>
      <c r="H3"/>
      <c r="I3"/>
      <c r="J3"/>
      <c r="M3" s="9"/>
    </row>
    <row r="4" spans="1:23" outlineLevel="1" x14ac:dyDescent="0.4">
      <c r="A4" s="9" t="s">
        <v>13</v>
      </c>
      <c r="B4"/>
      <c r="C4"/>
      <c r="D4"/>
      <c r="E4"/>
      <c r="F4"/>
      <c r="G4"/>
      <c r="H4"/>
      <c r="I4"/>
      <c r="J4"/>
      <c r="N4" s="9"/>
    </row>
    <row r="5" spans="1:23" outlineLevel="1" x14ac:dyDescent="0.4">
      <c r="A5" s="18" t="s">
        <v>14</v>
      </c>
      <c r="B5" s="19"/>
      <c r="C5" s="19"/>
      <c r="D5" s="19"/>
      <c r="E5" s="19"/>
      <c r="F5" s="19"/>
      <c r="G5" s="19"/>
      <c r="H5" s="19"/>
      <c r="I5" s="19"/>
      <c r="J5" s="19"/>
      <c r="M5" s="9"/>
    </row>
    <row r="6" spans="1:23" ht="72.75" customHeight="1" x14ac:dyDescent="0.4">
      <c r="A6" s="10" t="s">
        <v>0</v>
      </c>
      <c r="B6" s="10" t="s">
        <v>1</v>
      </c>
      <c r="C6" s="11" t="s">
        <v>2</v>
      </c>
      <c r="D6" s="12" t="s">
        <v>4</v>
      </c>
      <c r="E6" s="13" t="s">
        <v>5</v>
      </c>
      <c r="F6" s="13" t="s">
        <v>9</v>
      </c>
      <c r="G6" s="15" t="s">
        <v>11</v>
      </c>
      <c r="H6" s="14" t="s">
        <v>6</v>
      </c>
      <c r="I6" s="14" t="s">
        <v>8</v>
      </c>
      <c r="J6" s="14" t="s">
        <v>7</v>
      </c>
    </row>
    <row r="7" spans="1:23" x14ac:dyDescent="0.4">
      <c r="A7" s="8" t="s">
        <v>15</v>
      </c>
      <c r="B7" s="16" t="s">
        <v>16</v>
      </c>
      <c r="C7" s="3">
        <v>45352</v>
      </c>
      <c r="D7" s="16" t="s">
        <v>28</v>
      </c>
      <c r="E7" s="4">
        <v>0.35416666666666669</v>
      </c>
      <c r="F7" s="4">
        <v>0.61111111111111105</v>
      </c>
      <c r="G7" s="5">
        <v>550</v>
      </c>
      <c r="H7" s="2">
        <v>60</v>
      </c>
      <c r="I7" s="2">
        <f t="shared" ref="I7:I70" si="0">(F7-E7)*24*60-H7</f>
        <v>309.99999999999989</v>
      </c>
      <c r="J7" s="2">
        <v>51</v>
      </c>
    </row>
    <row r="8" spans="1:23" x14ac:dyDescent="0.4">
      <c r="A8" s="8" t="s">
        <v>15</v>
      </c>
      <c r="B8" s="16" t="s">
        <v>16</v>
      </c>
      <c r="C8" s="3">
        <v>45355</v>
      </c>
      <c r="D8" s="16" t="s">
        <v>28</v>
      </c>
      <c r="E8" s="4">
        <v>0.35416666666666669</v>
      </c>
      <c r="F8" s="4">
        <v>0.61875000000000002</v>
      </c>
      <c r="G8" s="5">
        <v>660</v>
      </c>
      <c r="H8" s="2">
        <v>60</v>
      </c>
      <c r="I8" s="2">
        <f t="shared" si="0"/>
        <v>321</v>
      </c>
      <c r="J8" s="2">
        <v>67</v>
      </c>
    </row>
    <row r="9" spans="1:23" x14ac:dyDescent="0.4">
      <c r="A9" s="8" t="s">
        <v>15</v>
      </c>
      <c r="B9" s="16" t="s">
        <v>16</v>
      </c>
      <c r="C9" s="3">
        <v>45356</v>
      </c>
      <c r="D9" s="16" t="s">
        <v>28</v>
      </c>
      <c r="E9" s="4">
        <v>0.35416666666666669</v>
      </c>
      <c r="F9" s="4">
        <v>0.6118055555555556</v>
      </c>
      <c r="G9" s="5">
        <v>620</v>
      </c>
      <c r="H9" s="2">
        <v>60</v>
      </c>
      <c r="I9" s="2">
        <f t="shared" si="0"/>
        <v>311</v>
      </c>
      <c r="J9" s="2">
        <v>59</v>
      </c>
    </row>
    <row r="10" spans="1:23" x14ac:dyDescent="0.4">
      <c r="A10" s="8" t="s">
        <v>15</v>
      </c>
      <c r="B10" s="16" t="s">
        <v>16</v>
      </c>
      <c r="C10" s="3">
        <v>45357</v>
      </c>
      <c r="D10" s="16" t="s">
        <v>28</v>
      </c>
      <c r="E10" s="4">
        <v>0.35416666666666669</v>
      </c>
      <c r="F10" s="4">
        <v>0.6479166666666667</v>
      </c>
      <c r="G10" s="2">
        <v>370</v>
      </c>
      <c r="H10" s="2">
        <v>60</v>
      </c>
      <c r="I10" s="2">
        <f t="shared" si="0"/>
        <v>363.00000000000006</v>
      </c>
      <c r="J10" s="2">
        <v>63</v>
      </c>
    </row>
    <row r="11" spans="1:23" x14ac:dyDescent="0.4">
      <c r="A11" s="8" t="s">
        <v>15</v>
      </c>
      <c r="B11" s="16" t="s">
        <v>16</v>
      </c>
      <c r="C11" s="3">
        <v>45358</v>
      </c>
      <c r="D11" s="16" t="s">
        <v>28</v>
      </c>
      <c r="E11" s="4">
        <v>0.35416666666666669</v>
      </c>
      <c r="F11" s="4">
        <v>0.45902777777777781</v>
      </c>
      <c r="G11" s="2">
        <v>400</v>
      </c>
      <c r="H11" s="2"/>
      <c r="I11" s="2">
        <f t="shared" si="0"/>
        <v>151.00000000000003</v>
      </c>
      <c r="J11" s="2"/>
    </row>
    <row r="12" spans="1:23" x14ac:dyDescent="0.4">
      <c r="A12" s="8" t="s">
        <v>15</v>
      </c>
      <c r="B12" s="16" t="s">
        <v>16</v>
      </c>
      <c r="C12" s="3">
        <v>45358</v>
      </c>
      <c r="D12" s="16" t="s">
        <v>28</v>
      </c>
      <c r="E12" s="4">
        <v>0.45902777777777781</v>
      </c>
      <c r="F12" s="4">
        <v>0.61319444444444449</v>
      </c>
      <c r="G12" s="2">
        <v>340</v>
      </c>
      <c r="H12" s="2">
        <v>60</v>
      </c>
      <c r="I12" s="2">
        <f t="shared" si="0"/>
        <v>162</v>
      </c>
      <c r="J12" s="2">
        <v>88</v>
      </c>
    </row>
    <row r="13" spans="1:23" x14ac:dyDescent="0.4">
      <c r="A13" s="8" t="s">
        <v>15</v>
      </c>
      <c r="B13" s="16" t="s">
        <v>16</v>
      </c>
      <c r="C13" s="3">
        <v>45359</v>
      </c>
      <c r="D13" s="16" t="s">
        <v>28</v>
      </c>
      <c r="E13" s="4">
        <v>0.35416666666666669</v>
      </c>
      <c r="F13" s="4">
        <v>0.63124999999999998</v>
      </c>
      <c r="G13" s="2">
        <v>640</v>
      </c>
      <c r="H13" s="2">
        <v>60</v>
      </c>
      <c r="I13" s="2">
        <f t="shared" si="0"/>
        <v>338.99999999999989</v>
      </c>
      <c r="J13" s="2">
        <v>55</v>
      </c>
    </row>
    <row r="14" spans="1:23" x14ac:dyDescent="0.4">
      <c r="A14" s="8" t="s">
        <v>15</v>
      </c>
      <c r="B14" s="16" t="s">
        <v>16</v>
      </c>
      <c r="C14" s="3">
        <v>45362</v>
      </c>
      <c r="D14" s="16" t="s">
        <v>28</v>
      </c>
      <c r="E14" s="4">
        <v>0.35416666666666669</v>
      </c>
      <c r="F14" s="4">
        <v>0.62152777777777779</v>
      </c>
      <c r="G14" s="2">
        <v>680</v>
      </c>
      <c r="H14" s="2">
        <v>60</v>
      </c>
      <c r="I14" s="2">
        <f t="shared" si="0"/>
        <v>324.99999999999994</v>
      </c>
      <c r="J14" s="2">
        <v>62</v>
      </c>
    </row>
    <row r="15" spans="1:23" x14ac:dyDescent="0.4">
      <c r="A15" s="8" t="s">
        <v>15</v>
      </c>
      <c r="B15" s="16" t="s">
        <v>16</v>
      </c>
      <c r="C15" s="3">
        <v>45363</v>
      </c>
      <c r="D15" s="16" t="s">
        <v>28</v>
      </c>
      <c r="E15" s="4">
        <v>0.35416666666666669</v>
      </c>
      <c r="F15" s="4">
        <v>0.60625000000000007</v>
      </c>
      <c r="G15" s="2">
        <v>500</v>
      </c>
      <c r="H15" s="2">
        <v>60</v>
      </c>
      <c r="I15" s="2">
        <f t="shared" si="0"/>
        <v>303.00000000000006</v>
      </c>
      <c r="J15" s="2">
        <v>64</v>
      </c>
    </row>
    <row r="16" spans="1:23" x14ac:dyDescent="0.4">
      <c r="A16" s="8" t="s">
        <v>15</v>
      </c>
      <c r="B16" s="16" t="s">
        <v>16</v>
      </c>
      <c r="C16" s="3">
        <v>45364</v>
      </c>
      <c r="D16" s="16" t="s">
        <v>28</v>
      </c>
      <c r="E16" s="4">
        <v>0.35416666666666669</v>
      </c>
      <c r="F16" s="4">
        <v>0.47430555555555554</v>
      </c>
      <c r="G16" s="2">
        <v>450</v>
      </c>
      <c r="H16" s="2"/>
      <c r="I16" s="2">
        <f t="shared" si="0"/>
        <v>172.99999999999994</v>
      </c>
      <c r="J16" s="2"/>
    </row>
    <row r="17" spans="1:10" x14ac:dyDescent="0.4">
      <c r="A17" s="8" t="s">
        <v>15</v>
      </c>
      <c r="B17" s="16" t="s">
        <v>16</v>
      </c>
      <c r="C17" s="3">
        <v>45364</v>
      </c>
      <c r="D17" s="16" t="s">
        <v>28</v>
      </c>
      <c r="E17" s="4">
        <v>0.47430555555555554</v>
      </c>
      <c r="F17" s="4">
        <v>0.61388888888888882</v>
      </c>
      <c r="G17" s="2">
        <v>390</v>
      </c>
      <c r="H17" s="2">
        <v>60</v>
      </c>
      <c r="I17" s="2">
        <f t="shared" si="0"/>
        <v>140.99999999999991</v>
      </c>
      <c r="J17" s="2">
        <v>84</v>
      </c>
    </row>
    <row r="18" spans="1:10" x14ac:dyDescent="0.4">
      <c r="A18" s="8" t="s">
        <v>15</v>
      </c>
      <c r="B18" s="16" t="s">
        <v>16</v>
      </c>
      <c r="C18" s="3">
        <v>45365</v>
      </c>
      <c r="D18" s="16" t="s">
        <v>28</v>
      </c>
      <c r="E18" s="4">
        <v>0.35416666666666669</v>
      </c>
      <c r="F18" s="4">
        <v>0.61388888888888882</v>
      </c>
      <c r="G18" s="2">
        <v>520</v>
      </c>
      <c r="H18" s="2">
        <v>60</v>
      </c>
      <c r="I18" s="2">
        <f t="shared" si="0"/>
        <v>313.99999999999983</v>
      </c>
      <c r="J18" s="2">
        <v>54</v>
      </c>
    </row>
    <row r="19" spans="1:10" x14ac:dyDescent="0.4">
      <c r="A19" s="8" t="s">
        <v>15</v>
      </c>
      <c r="B19" s="16" t="s">
        <v>16</v>
      </c>
      <c r="C19" s="3">
        <v>45366</v>
      </c>
      <c r="D19" s="16" t="s">
        <v>28</v>
      </c>
      <c r="E19" s="4">
        <v>0.35416666666666669</v>
      </c>
      <c r="F19" s="4">
        <v>0.6069444444444444</v>
      </c>
      <c r="G19" s="2">
        <v>490</v>
      </c>
      <c r="H19" s="2">
        <v>60</v>
      </c>
      <c r="I19" s="2">
        <f t="shared" si="0"/>
        <v>303.99999999999989</v>
      </c>
      <c r="J19" s="2">
        <v>56</v>
      </c>
    </row>
    <row r="20" spans="1:10" x14ac:dyDescent="0.4">
      <c r="A20" s="8" t="s">
        <v>15</v>
      </c>
      <c r="B20" s="16" t="s">
        <v>16</v>
      </c>
      <c r="C20" s="3">
        <v>45369</v>
      </c>
      <c r="D20" s="16" t="s">
        <v>28</v>
      </c>
      <c r="E20" s="4">
        <v>0.35416666666666669</v>
      </c>
      <c r="F20" s="4">
        <v>0.64930555555555558</v>
      </c>
      <c r="G20" s="2">
        <v>700</v>
      </c>
      <c r="H20" s="2">
        <v>60</v>
      </c>
      <c r="I20" s="2">
        <f t="shared" si="0"/>
        <v>365.00000000000006</v>
      </c>
      <c r="J20" s="2">
        <v>70</v>
      </c>
    </row>
    <row r="21" spans="1:10" x14ac:dyDescent="0.4">
      <c r="A21" s="8" t="s">
        <v>15</v>
      </c>
      <c r="B21" s="16" t="s">
        <v>16</v>
      </c>
      <c r="C21" s="3">
        <v>45370</v>
      </c>
      <c r="D21" s="16" t="s">
        <v>28</v>
      </c>
      <c r="E21" s="4">
        <v>0.35416666666666669</v>
      </c>
      <c r="F21" s="4">
        <v>0.61111111111111105</v>
      </c>
      <c r="G21" s="2">
        <v>700</v>
      </c>
      <c r="H21" s="2">
        <v>60</v>
      </c>
      <c r="I21" s="2">
        <f t="shared" si="0"/>
        <v>309.99999999999989</v>
      </c>
      <c r="J21" s="2">
        <v>58</v>
      </c>
    </row>
    <row r="22" spans="1:10" x14ac:dyDescent="0.4">
      <c r="A22" s="8" t="s">
        <v>15</v>
      </c>
      <c r="B22" s="16" t="s">
        <v>16</v>
      </c>
      <c r="C22" s="3">
        <v>45371</v>
      </c>
      <c r="D22" s="16" t="s">
        <v>28</v>
      </c>
      <c r="E22" s="4">
        <v>0.35416666666666669</v>
      </c>
      <c r="F22" s="4">
        <v>0.63750000000000007</v>
      </c>
      <c r="G22" s="2">
        <v>430</v>
      </c>
      <c r="H22" s="2">
        <v>60</v>
      </c>
      <c r="I22" s="2">
        <f t="shared" si="0"/>
        <v>348.00000000000006</v>
      </c>
      <c r="J22" s="2">
        <v>64</v>
      </c>
    </row>
    <row r="23" spans="1:10" x14ac:dyDescent="0.4">
      <c r="A23" s="8" t="s">
        <v>15</v>
      </c>
      <c r="B23" s="16" t="s">
        <v>16</v>
      </c>
      <c r="C23" s="3">
        <v>45372</v>
      </c>
      <c r="D23" s="16" t="s">
        <v>28</v>
      </c>
      <c r="E23" s="4">
        <v>0.35416666666666669</v>
      </c>
      <c r="F23" s="4">
        <v>0.45763888888888887</v>
      </c>
      <c r="G23" s="2">
        <v>400</v>
      </c>
      <c r="H23" s="2"/>
      <c r="I23" s="2">
        <f t="shared" si="0"/>
        <v>148.99999999999994</v>
      </c>
      <c r="J23" s="2"/>
    </row>
    <row r="24" spans="1:10" x14ac:dyDescent="0.4">
      <c r="A24" s="8" t="s">
        <v>15</v>
      </c>
      <c r="B24" s="16" t="s">
        <v>16</v>
      </c>
      <c r="C24" s="3">
        <v>45372</v>
      </c>
      <c r="D24" s="16" t="s">
        <v>28</v>
      </c>
      <c r="E24" s="4">
        <v>0.45763888888888887</v>
      </c>
      <c r="F24" s="4">
        <v>0.60763888888888895</v>
      </c>
      <c r="G24" s="2">
        <v>350</v>
      </c>
      <c r="H24" s="2">
        <v>60</v>
      </c>
      <c r="I24" s="2">
        <f t="shared" si="0"/>
        <v>156.00000000000011</v>
      </c>
      <c r="J24" s="2">
        <v>89</v>
      </c>
    </row>
    <row r="25" spans="1:10" x14ac:dyDescent="0.4">
      <c r="A25" s="8" t="s">
        <v>15</v>
      </c>
      <c r="B25" s="16" t="s">
        <v>16</v>
      </c>
      <c r="C25" s="3">
        <v>45373</v>
      </c>
      <c r="D25" s="16" t="s">
        <v>28</v>
      </c>
      <c r="E25" s="4">
        <v>0.35416666666666669</v>
      </c>
      <c r="F25" s="4">
        <v>0.6381944444444444</v>
      </c>
      <c r="G25" s="2">
        <v>590</v>
      </c>
      <c r="H25" s="2">
        <v>60</v>
      </c>
      <c r="I25" s="2">
        <f t="shared" si="0"/>
        <v>348.99999999999989</v>
      </c>
      <c r="J25" s="2">
        <v>60</v>
      </c>
    </row>
    <row r="26" spans="1:10" x14ac:dyDescent="0.4">
      <c r="A26" s="8" t="s">
        <v>15</v>
      </c>
      <c r="B26" s="16" t="s">
        <v>16</v>
      </c>
      <c r="C26" s="3">
        <v>45376</v>
      </c>
      <c r="D26" s="16" t="s">
        <v>28</v>
      </c>
      <c r="E26" s="4">
        <v>0.35416666666666669</v>
      </c>
      <c r="F26" s="4">
        <v>0.62083333333333335</v>
      </c>
      <c r="G26" s="2">
        <v>730</v>
      </c>
      <c r="H26" s="2">
        <v>60</v>
      </c>
      <c r="I26" s="2">
        <f t="shared" si="0"/>
        <v>324</v>
      </c>
      <c r="J26" s="2">
        <v>64</v>
      </c>
    </row>
    <row r="27" spans="1:10" x14ac:dyDescent="0.4">
      <c r="A27" s="8" t="s">
        <v>15</v>
      </c>
      <c r="B27" s="16" t="s">
        <v>16</v>
      </c>
      <c r="C27" s="3">
        <v>45377</v>
      </c>
      <c r="D27" s="16" t="s">
        <v>28</v>
      </c>
      <c r="E27" s="4">
        <v>0.35416666666666669</v>
      </c>
      <c r="F27" s="4">
        <v>0.60972222222222217</v>
      </c>
      <c r="G27" s="2">
        <v>550</v>
      </c>
      <c r="H27" s="2">
        <v>60</v>
      </c>
      <c r="I27" s="2">
        <f t="shared" si="0"/>
        <v>307.99999999999989</v>
      </c>
      <c r="J27" s="2">
        <v>59</v>
      </c>
    </row>
    <row r="28" spans="1:10" x14ac:dyDescent="0.4">
      <c r="A28" s="8" t="s">
        <v>15</v>
      </c>
      <c r="B28" s="16" t="s">
        <v>16</v>
      </c>
      <c r="C28" s="3">
        <v>45378</v>
      </c>
      <c r="D28" s="16" t="s">
        <v>28</v>
      </c>
      <c r="E28" s="4">
        <v>0.35416666666666669</v>
      </c>
      <c r="F28" s="4">
        <v>0.47638888888888892</v>
      </c>
      <c r="G28" s="2">
        <v>390</v>
      </c>
      <c r="H28" s="2"/>
      <c r="I28" s="2">
        <f t="shared" si="0"/>
        <v>176</v>
      </c>
      <c r="J28" s="2"/>
    </row>
    <row r="29" spans="1:10" x14ac:dyDescent="0.4">
      <c r="A29" s="8" t="s">
        <v>15</v>
      </c>
      <c r="B29" s="16" t="s">
        <v>16</v>
      </c>
      <c r="C29" s="3">
        <v>45378</v>
      </c>
      <c r="D29" s="16" t="s">
        <v>28</v>
      </c>
      <c r="E29" s="4">
        <v>0.47638888888888892</v>
      </c>
      <c r="F29" s="4">
        <v>0.63611111111111118</v>
      </c>
      <c r="G29" s="2">
        <v>450</v>
      </c>
      <c r="H29" s="2">
        <v>60</v>
      </c>
      <c r="I29" s="2">
        <f t="shared" si="0"/>
        <v>170.00000000000006</v>
      </c>
      <c r="J29" s="2">
        <v>84</v>
      </c>
    </row>
    <row r="30" spans="1:10" x14ac:dyDescent="0.4">
      <c r="A30" s="8" t="s">
        <v>15</v>
      </c>
      <c r="B30" s="16" t="s">
        <v>16</v>
      </c>
      <c r="C30" s="3">
        <v>45379</v>
      </c>
      <c r="D30" s="16" t="s">
        <v>28</v>
      </c>
      <c r="E30" s="4">
        <v>0.35416666666666669</v>
      </c>
      <c r="F30" s="4">
        <v>0.61041666666666672</v>
      </c>
      <c r="G30" s="2">
        <v>620</v>
      </c>
      <c r="H30" s="2">
        <v>60</v>
      </c>
      <c r="I30" s="2">
        <f t="shared" si="0"/>
        <v>309</v>
      </c>
      <c r="J30" s="2">
        <v>57</v>
      </c>
    </row>
    <row r="31" spans="1:10" x14ac:dyDescent="0.4">
      <c r="A31" s="8" t="s">
        <v>15</v>
      </c>
      <c r="B31" s="16" t="s">
        <v>16</v>
      </c>
      <c r="C31" s="3">
        <v>45380</v>
      </c>
      <c r="D31" s="16" t="s">
        <v>28</v>
      </c>
      <c r="E31" s="4">
        <v>0.35416666666666669</v>
      </c>
      <c r="F31" s="4">
        <v>0.59305555555555556</v>
      </c>
      <c r="G31" s="2">
        <v>440</v>
      </c>
      <c r="H31" s="2">
        <v>60</v>
      </c>
      <c r="I31" s="2">
        <f t="shared" si="0"/>
        <v>283.99999999999994</v>
      </c>
      <c r="J31" s="2">
        <v>46</v>
      </c>
    </row>
    <row r="32" spans="1:10" x14ac:dyDescent="0.4">
      <c r="A32" s="8" t="s">
        <v>15</v>
      </c>
      <c r="B32" s="16" t="s">
        <v>16</v>
      </c>
      <c r="C32" s="3">
        <v>45352</v>
      </c>
      <c r="D32" s="16" t="s">
        <v>31</v>
      </c>
      <c r="E32" s="4">
        <v>0.35416666666666669</v>
      </c>
      <c r="F32" s="4">
        <v>0.48680555555555555</v>
      </c>
      <c r="G32" s="2">
        <v>490</v>
      </c>
      <c r="H32" s="2"/>
      <c r="I32" s="2">
        <f t="shared" si="0"/>
        <v>190.99999999999997</v>
      </c>
      <c r="J32" s="2"/>
    </row>
    <row r="33" spans="1:10" x14ac:dyDescent="0.4">
      <c r="A33" s="8" t="s">
        <v>15</v>
      </c>
      <c r="B33" s="16" t="s">
        <v>16</v>
      </c>
      <c r="C33" s="3">
        <v>45352</v>
      </c>
      <c r="D33" s="16" t="s">
        <v>31</v>
      </c>
      <c r="E33" s="4">
        <v>0.48680555555555555</v>
      </c>
      <c r="F33" s="4">
        <v>0.61249999999999993</v>
      </c>
      <c r="G33" s="2">
        <v>220</v>
      </c>
      <c r="H33" s="2">
        <v>60</v>
      </c>
      <c r="I33" s="2">
        <f t="shared" si="0"/>
        <v>120.99999999999991</v>
      </c>
      <c r="J33" s="2">
        <v>56</v>
      </c>
    </row>
    <row r="34" spans="1:10" x14ac:dyDescent="0.4">
      <c r="A34" s="8" t="s">
        <v>15</v>
      </c>
      <c r="B34" s="16" t="s">
        <v>16</v>
      </c>
      <c r="C34" s="3">
        <v>45355</v>
      </c>
      <c r="D34" s="16" t="s">
        <v>31</v>
      </c>
      <c r="E34" s="4">
        <v>0.35416666666666669</v>
      </c>
      <c r="F34" s="4">
        <v>0.60833333333333328</v>
      </c>
      <c r="G34" s="2">
        <v>550</v>
      </c>
      <c r="H34" s="2">
        <v>60</v>
      </c>
      <c r="I34" s="2">
        <f t="shared" si="0"/>
        <v>305.99999999999989</v>
      </c>
      <c r="J34" s="2">
        <v>64</v>
      </c>
    </row>
    <row r="35" spans="1:10" x14ac:dyDescent="0.4">
      <c r="A35" s="8" t="s">
        <v>15</v>
      </c>
      <c r="B35" s="16" t="s">
        <v>16</v>
      </c>
      <c r="C35" s="3">
        <v>45356</v>
      </c>
      <c r="D35" s="16" t="s">
        <v>31</v>
      </c>
      <c r="E35" s="4">
        <v>0.35416666666666669</v>
      </c>
      <c r="F35" s="4">
        <v>0.60833333333333328</v>
      </c>
      <c r="G35" s="2">
        <v>660</v>
      </c>
      <c r="H35" s="2">
        <v>60</v>
      </c>
      <c r="I35" s="2">
        <f t="shared" si="0"/>
        <v>305.99999999999989</v>
      </c>
      <c r="J35" s="2">
        <v>56</v>
      </c>
    </row>
    <row r="36" spans="1:10" x14ac:dyDescent="0.4">
      <c r="A36" s="8" t="s">
        <v>15</v>
      </c>
      <c r="B36" s="16" t="s">
        <v>16</v>
      </c>
      <c r="C36" s="3">
        <v>45357</v>
      </c>
      <c r="D36" s="16" t="s">
        <v>31</v>
      </c>
      <c r="E36" s="4">
        <v>0.35416666666666669</v>
      </c>
      <c r="F36" s="4">
        <v>0.65347222222222223</v>
      </c>
      <c r="G36" s="2">
        <v>400</v>
      </c>
      <c r="H36" s="2">
        <v>60</v>
      </c>
      <c r="I36" s="2">
        <f t="shared" si="0"/>
        <v>371</v>
      </c>
      <c r="J36" s="2">
        <v>69</v>
      </c>
    </row>
    <row r="37" spans="1:10" x14ac:dyDescent="0.4">
      <c r="A37" s="8" t="s">
        <v>15</v>
      </c>
      <c r="B37" s="16" t="s">
        <v>16</v>
      </c>
      <c r="C37" s="3">
        <v>45358</v>
      </c>
      <c r="D37" s="16" t="s">
        <v>31</v>
      </c>
      <c r="E37" s="4">
        <v>0.35416666666666669</v>
      </c>
      <c r="F37" s="4">
        <v>0.60972222222222217</v>
      </c>
      <c r="G37" s="2">
        <v>510</v>
      </c>
      <c r="H37" s="2">
        <v>60</v>
      </c>
      <c r="I37" s="2">
        <f t="shared" si="0"/>
        <v>307.99999999999989</v>
      </c>
      <c r="J37" s="2">
        <v>65</v>
      </c>
    </row>
    <row r="38" spans="1:10" x14ac:dyDescent="0.4">
      <c r="A38" s="8" t="s">
        <v>15</v>
      </c>
      <c r="B38" s="16" t="s">
        <v>16</v>
      </c>
      <c r="C38" s="3">
        <v>45359</v>
      </c>
      <c r="D38" s="16" t="s">
        <v>31</v>
      </c>
      <c r="E38" s="4">
        <v>0.35416666666666669</v>
      </c>
      <c r="F38" s="4">
        <v>0.60972222222222217</v>
      </c>
      <c r="G38" s="2">
        <v>530</v>
      </c>
      <c r="H38" s="2">
        <v>60</v>
      </c>
      <c r="I38" s="2">
        <f t="shared" si="0"/>
        <v>307.99999999999989</v>
      </c>
      <c r="J38" s="2">
        <v>52</v>
      </c>
    </row>
    <row r="39" spans="1:10" x14ac:dyDescent="0.4">
      <c r="A39" s="8" t="s">
        <v>15</v>
      </c>
      <c r="B39" s="16" t="s">
        <v>16</v>
      </c>
      <c r="C39" s="3">
        <v>45362</v>
      </c>
      <c r="D39" s="16" t="s">
        <v>31</v>
      </c>
      <c r="E39" s="4">
        <v>0.35416666666666669</v>
      </c>
      <c r="F39" s="4">
        <v>0.60972222222222217</v>
      </c>
      <c r="G39" s="2">
        <v>570</v>
      </c>
      <c r="H39" s="2">
        <v>60</v>
      </c>
      <c r="I39" s="2">
        <f t="shared" si="0"/>
        <v>307.99999999999989</v>
      </c>
      <c r="J39" s="2">
        <v>54</v>
      </c>
    </row>
    <row r="40" spans="1:10" x14ac:dyDescent="0.4">
      <c r="A40" s="8" t="s">
        <v>15</v>
      </c>
      <c r="B40" s="16" t="s">
        <v>16</v>
      </c>
      <c r="C40" s="3">
        <v>45363</v>
      </c>
      <c r="D40" s="16" t="s">
        <v>31</v>
      </c>
      <c r="E40" s="4">
        <v>0.35416666666666669</v>
      </c>
      <c r="F40" s="4">
        <v>0.60763888888888895</v>
      </c>
      <c r="G40" s="2">
        <v>460</v>
      </c>
      <c r="H40" s="2">
        <v>60</v>
      </c>
      <c r="I40" s="2">
        <f t="shared" si="0"/>
        <v>305.00000000000006</v>
      </c>
      <c r="J40" s="2">
        <v>63</v>
      </c>
    </row>
    <row r="41" spans="1:10" x14ac:dyDescent="0.4">
      <c r="A41" s="8" t="s">
        <v>15</v>
      </c>
      <c r="B41" s="16" t="s">
        <v>16</v>
      </c>
      <c r="C41" s="3">
        <v>45364</v>
      </c>
      <c r="D41" s="16" t="s">
        <v>31</v>
      </c>
      <c r="E41" s="4">
        <v>0.35416666666666669</v>
      </c>
      <c r="F41" s="4">
        <v>0.61944444444444446</v>
      </c>
      <c r="G41" s="2">
        <v>630</v>
      </c>
      <c r="H41" s="2">
        <v>60</v>
      </c>
      <c r="I41" s="2">
        <f t="shared" si="0"/>
        <v>322</v>
      </c>
      <c r="J41" s="2">
        <v>75</v>
      </c>
    </row>
    <row r="42" spans="1:10" x14ac:dyDescent="0.4">
      <c r="A42" s="8" t="s">
        <v>15</v>
      </c>
      <c r="B42" s="16" t="s">
        <v>16</v>
      </c>
      <c r="C42" s="3">
        <v>45365</v>
      </c>
      <c r="D42" s="16" t="s">
        <v>31</v>
      </c>
      <c r="E42" s="4">
        <v>0.35416666666666669</v>
      </c>
      <c r="F42" s="4">
        <v>0.60902777777777783</v>
      </c>
      <c r="G42" s="2">
        <v>410</v>
      </c>
      <c r="H42" s="2">
        <v>60</v>
      </c>
      <c r="I42" s="2">
        <f t="shared" si="0"/>
        <v>307</v>
      </c>
      <c r="J42" s="2">
        <v>67</v>
      </c>
    </row>
    <row r="43" spans="1:10" x14ac:dyDescent="0.4">
      <c r="A43" s="8" t="s">
        <v>15</v>
      </c>
      <c r="B43" s="16" t="s">
        <v>16</v>
      </c>
      <c r="C43" s="3">
        <v>45366</v>
      </c>
      <c r="D43" s="16" t="s">
        <v>31</v>
      </c>
      <c r="E43" s="4">
        <v>0.35416666666666669</v>
      </c>
      <c r="F43" s="4">
        <v>0.46249999999999997</v>
      </c>
      <c r="G43" s="2">
        <v>450</v>
      </c>
      <c r="H43" s="2"/>
      <c r="I43" s="2">
        <f t="shared" si="0"/>
        <v>155.99999999999991</v>
      </c>
      <c r="J43" s="2"/>
    </row>
    <row r="44" spans="1:10" x14ac:dyDescent="0.4">
      <c r="A44" s="8" t="s">
        <v>15</v>
      </c>
      <c r="B44" s="16" t="s">
        <v>16</v>
      </c>
      <c r="C44" s="3">
        <v>45366</v>
      </c>
      <c r="D44" s="16" t="s">
        <v>31</v>
      </c>
      <c r="E44" s="4">
        <v>0.46249999999999997</v>
      </c>
      <c r="F44" s="4">
        <v>0.61111111111111105</v>
      </c>
      <c r="G44" s="2">
        <v>200</v>
      </c>
      <c r="H44" s="2">
        <v>60</v>
      </c>
      <c r="I44" s="2">
        <f t="shared" si="0"/>
        <v>153.99999999999997</v>
      </c>
      <c r="J44" s="2">
        <v>55</v>
      </c>
    </row>
    <row r="45" spans="1:10" x14ac:dyDescent="0.4">
      <c r="A45" s="8" t="s">
        <v>15</v>
      </c>
      <c r="B45" s="16" t="s">
        <v>16</v>
      </c>
      <c r="C45" s="3">
        <v>45369</v>
      </c>
      <c r="D45" s="16" t="s">
        <v>31</v>
      </c>
      <c r="E45" s="4">
        <v>0.35416666666666669</v>
      </c>
      <c r="F45" s="4">
        <v>0.64652777777777781</v>
      </c>
      <c r="G45" s="2">
        <v>570</v>
      </c>
      <c r="H45" s="2">
        <v>60</v>
      </c>
      <c r="I45" s="2">
        <f t="shared" si="0"/>
        <v>361.00000000000006</v>
      </c>
      <c r="J45" s="2">
        <v>66</v>
      </c>
    </row>
    <row r="46" spans="1:10" x14ac:dyDescent="0.4">
      <c r="A46" s="8" t="s">
        <v>15</v>
      </c>
      <c r="B46" s="16" t="s">
        <v>16</v>
      </c>
      <c r="C46" s="3">
        <v>45370</v>
      </c>
      <c r="D46" s="16" t="s">
        <v>31</v>
      </c>
      <c r="E46" s="4">
        <v>0.35416666666666669</v>
      </c>
      <c r="F46" s="4">
        <v>0.61597222222222225</v>
      </c>
      <c r="G46" s="2">
        <v>600</v>
      </c>
      <c r="H46" s="2">
        <v>60</v>
      </c>
      <c r="I46" s="2">
        <f t="shared" si="0"/>
        <v>317</v>
      </c>
      <c r="J46" s="2">
        <v>58</v>
      </c>
    </row>
    <row r="47" spans="1:10" x14ac:dyDescent="0.4">
      <c r="A47" s="8" t="s">
        <v>15</v>
      </c>
      <c r="B47" s="16" t="s">
        <v>16</v>
      </c>
      <c r="C47" s="3">
        <v>45371</v>
      </c>
      <c r="D47" s="16" t="s">
        <v>31</v>
      </c>
      <c r="E47" s="4">
        <v>0.35416666666666669</v>
      </c>
      <c r="F47" s="4">
        <v>0.625</v>
      </c>
      <c r="G47" s="2">
        <v>450</v>
      </c>
      <c r="H47" s="2">
        <v>60</v>
      </c>
      <c r="I47" s="2">
        <f t="shared" si="0"/>
        <v>330</v>
      </c>
      <c r="J47" s="2">
        <v>68</v>
      </c>
    </row>
    <row r="48" spans="1:10" x14ac:dyDescent="0.4">
      <c r="A48" s="8" t="s">
        <v>15</v>
      </c>
      <c r="B48" s="16" t="s">
        <v>16</v>
      </c>
      <c r="C48" s="3">
        <v>45372</v>
      </c>
      <c r="D48" s="16" t="s">
        <v>31</v>
      </c>
      <c r="E48" s="4">
        <v>0.35416666666666669</v>
      </c>
      <c r="F48" s="4">
        <v>0.60972222222222217</v>
      </c>
      <c r="G48" s="2">
        <v>600</v>
      </c>
      <c r="H48" s="2">
        <v>60</v>
      </c>
      <c r="I48" s="2">
        <f t="shared" si="0"/>
        <v>307.99999999999989</v>
      </c>
      <c r="J48" s="2">
        <v>60</v>
      </c>
    </row>
    <row r="49" spans="1:10" x14ac:dyDescent="0.4">
      <c r="A49" s="8" t="s">
        <v>15</v>
      </c>
      <c r="B49" s="16" t="s">
        <v>16</v>
      </c>
      <c r="C49" s="3">
        <v>45373</v>
      </c>
      <c r="D49" s="16" t="s">
        <v>31</v>
      </c>
      <c r="E49" s="4">
        <v>0.35416666666666669</v>
      </c>
      <c r="F49" s="4">
        <v>0.63611111111111118</v>
      </c>
      <c r="G49" s="2">
        <v>540</v>
      </c>
      <c r="H49" s="2">
        <v>60</v>
      </c>
      <c r="I49" s="2">
        <f t="shared" si="0"/>
        <v>346.00000000000006</v>
      </c>
      <c r="J49" s="2">
        <v>57</v>
      </c>
    </row>
    <row r="50" spans="1:10" x14ac:dyDescent="0.4">
      <c r="A50" s="8" t="s">
        <v>15</v>
      </c>
      <c r="B50" s="16" t="s">
        <v>16</v>
      </c>
      <c r="C50" s="3">
        <v>45376</v>
      </c>
      <c r="D50" s="16" t="s">
        <v>31</v>
      </c>
      <c r="E50" s="4">
        <v>0.35416666666666669</v>
      </c>
      <c r="F50" s="4">
        <v>0.63888888888888895</v>
      </c>
      <c r="G50" s="2">
        <v>600</v>
      </c>
      <c r="H50" s="2">
        <v>60</v>
      </c>
      <c r="I50" s="2">
        <f t="shared" si="0"/>
        <v>350.00000000000006</v>
      </c>
      <c r="J50" s="2">
        <v>55</v>
      </c>
    </row>
    <row r="51" spans="1:10" x14ac:dyDescent="0.4">
      <c r="A51" s="8" t="s">
        <v>15</v>
      </c>
      <c r="B51" s="16" t="s">
        <v>16</v>
      </c>
      <c r="C51" s="3">
        <v>45377</v>
      </c>
      <c r="D51" s="16" t="s">
        <v>31</v>
      </c>
      <c r="E51" s="4">
        <v>0.35416666666666669</v>
      </c>
      <c r="F51" s="4">
        <v>0.61319444444444449</v>
      </c>
      <c r="G51" s="2">
        <v>500</v>
      </c>
      <c r="H51" s="2">
        <v>60</v>
      </c>
      <c r="I51" s="2">
        <f t="shared" si="0"/>
        <v>313</v>
      </c>
      <c r="J51" s="2">
        <v>58</v>
      </c>
    </row>
    <row r="52" spans="1:10" x14ac:dyDescent="0.4">
      <c r="A52" s="8" t="s">
        <v>15</v>
      </c>
      <c r="B52" s="16" t="s">
        <v>16</v>
      </c>
      <c r="C52" s="3">
        <v>45378</v>
      </c>
      <c r="D52" s="16" t="s">
        <v>31</v>
      </c>
      <c r="E52" s="4">
        <v>0.35416666666666669</v>
      </c>
      <c r="F52" s="4">
        <v>0.6381944444444444</v>
      </c>
      <c r="G52" s="2">
        <v>370</v>
      </c>
      <c r="H52" s="2">
        <v>60</v>
      </c>
      <c r="I52" s="2">
        <f t="shared" si="0"/>
        <v>348.99999999999989</v>
      </c>
      <c r="J52" s="2">
        <v>46</v>
      </c>
    </row>
    <row r="53" spans="1:10" x14ac:dyDescent="0.4">
      <c r="A53" s="8" t="s">
        <v>15</v>
      </c>
      <c r="B53" s="16" t="s">
        <v>16</v>
      </c>
      <c r="C53" s="3">
        <v>45379</v>
      </c>
      <c r="D53" s="16" t="s">
        <v>31</v>
      </c>
      <c r="E53" s="4">
        <v>0.35416666666666669</v>
      </c>
      <c r="F53" s="4">
        <v>0.59444444444444444</v>
      </c>
      <c r="G53" s="2">
        <v>460</v>
      </c>
      <c r="H53" s="2">
        <v>60</v>
      </c>
      <c r="I53" s="2">
        <f t="shared" si="0"/>
        <v>285.99999999999994</v>
      </c>
      <c r="J53" s="2">
        <v>76</v>
      </c>
    </row>
    <row r="54" spans="1:10" x14ac:dyDescent="0.4">
      <c r="A54" s="8" t="s">
        <v>15</v>
      </c>
      <c r="B54" s="16" t="s">
        <v>16</v>
      </c>
      <c r="C54" s="3">
        <v>45380</v>
      </c>
      <c r="D54" s="16" t="s">
        <v>31</v>
      </c>
      <c r="E54" s="4">
        <v>0.35416666666666669</v>
      </c>
      <c r="F54" s="4">
        <v>0.47291666666666665</v>
      </c>
      <c r="G54" s="2">
        <v>450</v>
      </c>
      <c r="H54" s="2"/>
      <c r="I54" s="2">
        <f t="shared" si="0"/>
        <v>170.99999999999994</v>
      </c>
      <c r="J54" s="2"/>
    </row>
    <row r="55" spans="1:10" x14ac:dyDescent="0.4">
      <c r="A55" s="8" t="s">
        <v>15</v>
      </c>
      <c r="B55" s="16" t="s">
        <v>16</v>
      </c>
      <c r="C55" s="3">
        <v>45380</v>
      </c>
      <c r="D55" s="16" t="s">
        <v>31</v>
      </c>
      <c r="E55" s="4">
        <v>0.47291666666666665</v>
      </c>
      <c r="F55" s="4">
        <v>0.61388888888888882</v>
      </c>
      <c r="G55" s="2">
        <v>220</v>
      </c>
      <c r="H55" s="2">
        <v>60</v>
      </c>
      <c r="I55" s="2">
        <f t="shared" si="0"/>
        <v>142.99999999999991</v>
      </c>
      <c r="J55" s="2">
        <v>56</v>
      </c>
    </row>
    <row r="56" spans="1:10" x14ac:dyDescent="0.4">
      <c r="A56" s="8" t="s">
        <v>15</v>
      </c>
      <c r="B56" s="16" t="s">
        <v>16</v>
      </c>
      <c r="C56" s="3">
        <v>45352</v>
      </c>
      <c r="D56" s="16" t="s">
        <v>29</v>
      </c>
      <c r="E56" s="4">
        <v>0.35416666666666669</v>
      </c>
      <c r="F56" s="4">
        <v>0.60763888888888895</v>
      </c>
      <c r="G56" s="2">
        <v>360</v>
      </c>
      <c r="H56" s="2">
        <v>60</v>
      </c>
      <c r="I56" s="2">
        <f t="shared" si="0"/>
        <v>305.00000000000006</v>
      </c>
      <c r="J56" s="2">
        <v>52</v>
      </c>
    </row>
    <row r="57" spans="1:10" x14ac:dyDescent="0.4">
      <c r="A57" s="8" t="s">
        <v>15</v>
      </c>
      <c r="B57" s="16" t="s">
        <v>16</v>
      </c>
      <c r="C57" s="3">
        <v>45355</v>
      </c>
      <c r="D57" s="16" t="s">
        <v>29</v>
      </c>
      <c r="E57" s="4">
        <v>0.35416666666666669</v>
      </c>
      <c r="F57" s="4">
        <v>0.46319444444444446</v>
      </c>
      <c r="G57" s="2">
        <v>410</v>
      </c>
      <c r="H57" s="2"/>
      <c r="I57" s="2">
        <f t="shared" si="0"/>
        <v>157</v>
      </c>
      <c r="J57" s="2"/>
    </row>
    <row r="58" spans="1:10" x14ac:dyDescent="0.4">
      <c r="A58" s="8" t="s">
        <v>15</v>
      </c>
      <c r="B58" s="16" t="s">
        <v>16</v>
      </c>
      <c r="C58" s="3">
        <v>45355</v>
      </c>
      <c r="D58" s="16" t="s">
        <v>29</v>
      </c>
      <c r="E58" s="4">
        <v>0.46319444444444446</v>
      </c>
      <c r="F58" s="4">
        <v>0.61111111111111105</v>
      </c>
      <c r="G58" s="2">
        <v>260</v>
      </c>
      <c r="H58" s="2">
        <v>60</v>
      </c>
      <c r="I58" s="2">
        <f t="shared" si="0"/>
        <v>152.99999999999989</v>
      </c>
      <c r="J58" s="2">
        <v>97</v>
      </c>
    </row>
    <row r="59" spans="1:10" x14ac:dyDescent="0.4">
      <c r="A59" s="8" t="s">
        <v>15</v>
      </c>
      <c r="B59" s="16" t="s">
        <v>16</v>
      </c>
      <c r="C59" s="3">
        <v>45356</v>
      </c>
      <c r="D59" s="16" t="s">
        <v>29</v>
      </c>
      <c r="E59" s="4">
        <v>0.35416666666666669</v>
      </c>
      <c r="F59" s="4">
        <v>0.4597222222222222</v>
      </c>
      <c r="G59" s="2">
        <v>460</v>
      </c>
      <c r="H59" s="2"/>
      <c r="I59" s="2">
        <f t="shared" si="0"/>
        <v>151.99999999999994</v>
      </c>
      <c r="J59" s="2"/>
    </row>
    <row r="60" spans="1:10" x14ac:dyDescent="0.4">
      <c r="A60" s="8" t="s">
        <v>15</v>
      </c>
      <c r="B60" s="16" t="s">
        <v>16</v>
      </c>
      <c r="C60" s="3">
        <v>45356</v>
      </c>
      <c r="D60" s="16" t="s">
        <v>29</v>
      </c>
      <c r="E60" s="4">
        <v>0.4597222222222222</v>
      </c>
      <c r="F60" s="4">
        <v>0.60902777777777783</v>
      </c>
      <c r="G60" s="2">
        <v>150</v>
      </c>
      <c r="H60" s="2">
        <v>60</v>
      </c>
      <c r="I60" s="2">
        <f t="shared" si="0"/>
        <v>155.00000000000011</v>
      </c>
      <c r="J60" s="2">
        <v>86</v>
      </c>
    </row>
    <row r="61" spans="1:10" x14ac:dyDescent="0.4">
      <c r="A61" s="8" t="s">
        <v>15</v>
      </c>
      <c r="B61" s="16" t="s">
        <v>16</v>
      </c>
      <c r="C61" s="3">
        <v>45357</v>
      </c>
      <c r="D61" s="16" t="s">
        <v>29</v>
      </c>
      <c r="E61" s="4">
        <v>0.35416666666666669</v>
      </c>
      <c r="F61" s="4">
        <v>0.63194444444444442</v>
      </c>
      <c r="G61" s="2">
        <v>420</v>
      </c>
      <c r="H61" s="2">
        <v>60</v>
      </c>
      <c r="I61" s="2">
        <f t="shared" si="0"/>
        <v>339.99999999999994</v>
      </c>
      <c r="J61" s="2">
        <v>44</v>
      </c>
    </row>
    <row r="62" spans="1:10" x14ac:dyDescent="0.4">
      <c r="A62" s="8" t="s">
        <v>15</v>
      </c>
      <c r="B62" s="16" t="s">
        <v>16</v>
      </c>
      <c r="C62" s="3">
        <v>45358</v>
      </c>
      <c r="D62" s="16" t="s">
        <v>29</v>
      </c>
      <c r="E62" s="4">
        <v>0.35416666666666669</v>
      </c>
      <c r="F62" s="4">
        <v>0.6118055555555556</v>
      </c>
      <c r="G62" s="2">
        <v>550</v>
      </c>
      <c r="H62" s="2">
        <v>60</v>
      </c>
      <c r="I62" s="2">
        <f t="shared" si="0"/>
        <v>311</v>
      </c>
      <c r="J62" s="2">
        <v>71</v>
      </c>
    </row>
    <row r="63" spans="1:10" x14ac:dyDescent="0.4">
      <c r="A63" s="8" t="s">
        <v>15</v>
      </c>
      <c r="B63" s="16" t="s">
        <v>16</v>
      </c>
      <c r="C63" s="3">
        <v>45359</v>
      </c>
      <c r="D63" s="16" t="s">
        <v>29</v>
      </c>
      <c r="E63" s="4">
        <v>0.35416666666666669</v>
      </c>
      <c r="F63" s="4">
        <v>0.4694444444444445</v>
      </c>
      <c r="G63" s="2">
        <v>380</v>
      </c>
      <c r="H63" s="2"/>
      <c r="I63" s="2">
        <f t="shared" si="0"/>
        <v>166.00000000000006</v>
      </c>
      <c r="J63" s="2"/>
    </row>
    <row r="64" spans="1:10" x14ac:dyDescent="0.4">
      <c r="A64" s="8" t="s">
        <v>15</v>
      </c>
      <c r="B64" s="16" t="s">
        <v>16</v>
      </c>
      <c r="C64" s="3">
        <v>45359</v>
      </c>
      <c r="D64" s="16" t="s">
        <v>29</v>
      </c>
      <c r="E64" s="4">
        <v>0.4694444444444445</v>
      </c>
      <c r="F64" s="4">
        <v>0.61736111111111114</v>
      </c>
      <c r="G64" s="2">
        <v>270</v>
      </c>
      <c r="H64" s="2">
        <v>60</v>
      </c>
      <c r="I64" s="2">
        <f t="shared" si="0"/>
        <v>152.99999999999997</v>
      </c>
      <c r="J64" s="2">
        <v>58</v>
      </c>
    </row>
    <row r="65" spans="1:10" x14ac:dyDescent="0.4">
      <c r="A65" s="8" t="s">
        <v>15</v>
      </c>
      <c r="B65" s="16" t="s">
        <v>16</v>
      </c>
      <c r="C65" s="3">
        <v>45362</v>
      </c>
      <c r="D65" s="16" t="s">
        <v>29</v>
      </c>
      <c r="E65" s="4">
        <v>0.35416666666666669</v>
      </c>
      <c r="F65" s="4">
        <v>0.61388888888888882</v>
      </c>
      <c r="G65" s="2">
        <v>500</v>
      </c>
      <c r="H65" s="2">
        <v>60</v>
      </c>
      <c r="I65" s="2">
        <f t="shared" si="0"/>
        <v>313.99999999999983</v>
      </c>
      <c r="J65" s="2">
        <v>68</v>
      </c>
    </row>
    <row r="66" spans="1:10" x14ac:dyDescent="0.4">
      <c r="A66" s="8" t="s">
        <v>15</v>
      </c>
      <c r="B66" s="16" t="s">
        <v>16</v>
      </c>
      <c r="C66" s="3">
        <v>45363</v>
      </c>
      <c r="D66" s="16" t="s">
        <v>29</v>
      </c>
      <c r="E66" s="4">
        <v>0.35416666666666669</v>
      </c>
      <c r="F66" s="4">
        <v>0.61249999999999993</v>
      </c>
      <c r="G66" s="2">
        <v>480</v>
      </c>
      <c r="H66" s="2">
        <v>60</v>
      </c>
      <c r="I66" s="2">
        <f t="shared" si="0"/>
        <v>311.99999999999983</v>
      </c>
      <c r="J66" s="2">
        <v>62</v>
      </c>
    </row>
    <row r="67" spans="1:10" x14ac:dyDescent="0.4">
      <c r="A67" s="8" t="s">
        <v>15</v>
      </c>
      <c r="B67" s="16" t="s">
        <v>16</v>
      </c>
      <c r="C67" s="3">
        <v>45364</v>
      </c>
      <c r="D67" s="16" t="s">
        <v>29</v>
      </c>
      <c r="E67" s="4">
        <v>0.35416666666666669</v>
      </c>
      <c r="F67" s="4">
        <v>0.61805555555555558</v>
      </c>
      <c r="G67" s="2">
        <v>320</v>
      </c>
      <c r="H67" s="2">
        <v>60</v>
      </c>
      <c r="I67" s="2">
        <f t="shared" si="0"/>
        <v>320.00000000000006</v>
      </c>
      <c r="J67" s="2">
        <v>56</v>
      </c>
    </row>
    <row r="68" spans="1:10" x14ac:dyDescent="0.4">
      <c r="A68" s="8" t="s">
        <v>15</v>
      </c>
      <c r="B68" s="16" t="s">
        <v>16</v>
      </c>
      <c r="C68" s="3">
        <v>45365</v>
      </c>
      <c r="D68" s="16" t="s">
        <v>29</v>
      </c>
      <c r="E68" s="4">
        <v>0.35416666666666669</v>
      </c>
      <c r="F68" s="4">
        <v>0.61388888888888882</v>
      </c>
      <c r="G68" s="2">
        <v>570</v>
      </c>
      <c r="H68" s="2">
        <v>60</v>
      </c>
      <c r="I68" s="2">
        <f t="shared" si="0"/>
        <v>313.99999999999983</v>
      </c>
      <c r="J68" s="2">
        <v>62</v>
      </c>
    </row>
    <row r="69" spans="1:10" x14ac:dyDescent="0.4">
      <c r="A69" s="8" t="s">
        <v>15</v>
      </c>
      <c r="B69" s="16" t="s">
        <v>16</v>
      </c>
      <c r="C69" s="3">
        <v>45366</v>
      </c>
      <c r="D69" s="16" t="s">
        <v>29</v>
      </c>
      <c r="E69" s="4">
        <v>0.35416666666666669</v>
      </c>
      <c r="F69" s="4">
        <v>0.6118055555555556</v>
      </c>
      <c r="G69" s="2">
        <v>420</v>
      </c>
      <c r="H69" s="2">
        <v>60</v>
      </c>
      <c r="I69" s="2">
        <f t="shared" si="0"/>
        <v>311</v>
      </c>
      <c r="J69" s="2">
        <v>59</v>
      </c>
    </row>
    <row r="70" spans="1:10" x14ac:dyDescent="0.4">
      <c r="A70" s="8" t="s">
        <v>15</v>
      </c>
      <c r="B70" s="16" t="s">
        <v>16</v>
      </c>
      <c r="C70" s="3">
        <v>45369</v>
      </c>
      <c r="D70" s="16" t="s">
        <v>29</v>
      </c>
      <c r="E70" s="4">
        <v>0.35416666666666669</v>
      </c>
      <c r="F70" s="4">
        <v>0.48749999999999999</v>
      </c>
      <c r="G70" s="2">
        <v>260</v>
      </c>
      <c r="H70" s="2"/>
      <c r="I70" s="2">
        <f t="shared" si="0"/>
        <v>191.99999999999994</v>
      </c>
      <c r="J70" s="2"/>
    </row>
    <row r="71" spans="1:10" x14ac:dyDescent="0.4">
      <c r="A71" s="8" t="s">
        <v>15</v>
      </c>
      <c r="B71" s="16" t="s">
        <v>16</v>
      </c>
      <c r="C71" s="3">
        <v>45369</v>
      </c>
      <c r="D71" s="16" t="s">
        <v>29</v>
      </c>
      <c r="E71" s="4">
        <v>0.48749999999999999</v>
      </c>
      <c r="F71" s="4">
        <v>0.67291666666666661</v>
      </c>
      <c r="G71" s="2">
        <v>290</v>
      </c>
      <c r="H71" s="2">
        <v>60</v>
      </c>
      <c r="I71" s="2">
        <f t="shared" ref="I71:I109" si="1">(F71-E71)*24*60-H71</f>
        <v>206.99999999999994</v>
      </c>
      <c r="J71" s="2">
        <v>118</v>
      </c>
    </row>
    <row r="72" spans="1:10" x14ac:dyDescent="0.4">
      <c r="A72" s="8" t="s">
        <v>15</v>
      </c>
      <c r="B72" s="16" t="s">
        <v>16</v>
      </c>
      <c r="C72" s="3">
        <v>45370</v>
      </c>
      <c r="D72" s="16" t="s">
        <v>29</v>
      </c>
      <c r="E72" s="4">
        <v>0.35416666666666669</v>
      </c>
      <c r="F72" s="4">
        <v>0.49374999999999997</v>
      </c>
      <c r="G72" s="2">
        <v>450</v>
      </c>
      <c r="H72" s="2"/>
      <c r="I72" s="2">
        <f t="shared" si="1"/>
        <v>200.99999999999991</v>
      </c>
      <c r="J72" s="2"/>
    </row>
    <row r="73" spans="1:10" x14ac:dyDescent="0.4">
      <c r="A73" s="8" t="s">
        <v>15</v>
      </c>
      <c r="B73" s="16" t="s">
        <v>16</v>
      </c>
      <c r="C73" s="3">
        <v>45370</v>
      </c>
      <c r="D73" s="16" t="s">
        <v>29</v>
      </c>
      <c r="E73" s="4">
        <v>0.49374999999999997</v>
      </c>
      <c r="F73" s="4">
        <v>0.60972222222222217</v>
      </c>
      <c r="G73" s="2">
        <v>90</v>
      </c>
      <c r="H73" s="2">
        <v>60</v>
      </c>
      <c r="I73" s="2">
        <f t="shared" si="1"/>
        <v>106.99999999999997</v>
      </c>
      <c r="J73" s="2">
        <v>77</v>
      </c>
    </row>
    <row r="74" spans="1:10" x14ac:dyDescent="0.4">
      <c r="A74" s="8" t="s">
        <v>15</v>
      </c>
      <c r="B74" s="16" t="s">
        <v>16</v>
      </c>
      <c r="C74" s="3">
        <v>45371</v>
      </c>
      <c r="D74" s="16" t="s">
        <v>29</v>
      </c>
      <c r="E74" s="4">
        <v>0.35416666666666669</v>
      </c>
      <c r="F74" s="4">
        <v>0.62430555555555556</v>
      </c>
      <c r="G74" s="2">
        <v>370</v>
      </c>
      <c r="H74" s="2">
        <v>60</v>
      </c>
      <c r="I74" s="2">
        <f t="shared" si="1"/>
        <v>328.99999999999994</v>
      </c>
      <c r="J74" s="2">
        <v>45</v>
      </c>
    </row>
    <row r="75" spans="1:10" x14ac:dyDescent="0.4">
      <c r="A75" s="8" t="s">
        <v>15</v>
      </c>
      <c r="B75" s="16" t="s">
        <v>16</v>
      </c>
      <c r="C75" s="3">
        <v>45372</v>
      </c>
      <c r="D75" s="16" t="s">
        <v>29</v>
      </c>
      <c r="E75" s="4">
        <v>0.35416666666666669</v>
      </c>
      <c r="F75" s="4">
        <v>0.61249999999999993</v>
      </c>
      <c r="G75" s="2">
        <v>470</v>
      </c>
      <c r="H75" s="2">
        <v>60</v>
      </c>
      <c r="I75" s="2">
        <f t="shared" si="1"/>
        <v>311.99999999999983</v>
      </c>
      <c r="J75" s="2">
        <v>60</v>
      </c>
    </row>
    <row r="76" spans="1:10" x14ac:dyDescent="0.4">
      <c r="A76" s="8" t="s">
        <v>15</v>
      </c>
      <c r="B76" s="16" t="s">
        <v>16</v>
      </c>
      <c r="C76" s="3">
        <v>45373</v>
      </c>
      <c r="D76" s="16" t="s">
        <v>29</v>
      </c>
      <c r="E76" s="4">
        <v>0.35416666666666669</v>
      </c>
      <c r="F76" s="4">
        <v>0.4770833333333333</v>
      </c>
      <c r="G76" s="2">
        <v>380</v>
      </c>
      <c r="H76" s="2"/>
      <c r="I76" s="2">
        <f t="shared" si="1"/>
        <v>176.99999999999994</v>
      </c>
      <c r="J76" s="2"/>
    </row>
    <row r="77" spans="1:10" x14ac:dyDescent="0.4">
      <c r="A77" s="8" t="s">
        <v>15</v>
      </c>
      <c r="B77" s="16" t="s">
        <v>16</v>
      </c>
      <c r="C77" s="3">
        <v>45373</v>
      </c>
      <c r="D77" s="16" t="s">
        <v>29</v>
      </c>
      <c r="E77" s="4">
        <v>0.4770833333333333</v>
      </c>
      <c r="F77" s="4">
        <v>0.64166666666666672</v>
      </c>
      <c r="G77" s="2">
        <v>330</v>
      </c>
      <c r="H77" s="2">
        <v>60</v>
      </c>
      <c r="I77" s="2">
        <f t="shared" si="1"/>
        <v>177.00000000000011</v>
      </c>
      <c r="J77" s="2">
        <v>68</v>
      </c>
    </row>
    <row r="78" spans="1:10" x14ac:dyDescent="0.4">
      <c r="A78" s="8" t="s">
        <v>15</v>
      </c>
      <c r="B78" s="16" t="s">
        <v>16</v>
      </c>
      <c r="C78" s="3">
        <v>45376</v>
      </c>
      <c r="D78" s="16" t="s">
        <v>29</v>
      </c>
      <c r="E78" s="4">
        <v>0.35416666666666669</v>
      </c>
      <c r="F78" s="4">
        <v>0.62916666666666665</v>
      </c>
      <c r="G78" s="2">
        <v>560</v>
      </c>
      <c r="H78" s="2">
        <v>60</v>
      </c>
      <c r="I78" s="2">
        <f t="shared" si="1"/>
        <v>336</v>
      </c>
      <c r="J78" s="2">
        <v>67</v>
      </c>
    </row>
    <row r="79" spans="1:10" x14ac:dyDescent="0.4">
      <c r="A79" s="8" t="s">
        <v>15</v>
      </c>
      <c r="B79" s="16" t="s">
        <v>16</v>
      </c>
      <c r="C79" s="3">
        <v>45377</v>
      </c>
      <c r="D79" s="16" t="s">
        <v>29</v>
      </c>
      <c r="E79" s="4">
        <v>0.35416666666666669</v>
      </c>
      <c r="F79" s="4">
        <v>0.61736111111111114</v>
      </c>
      <c r="G79" s="2">
        <v>400</v>
      </c>
      <c r="H79" s="2">
        <v>60</v>
      </c>
      <c r="I79" s="2">
        <f t="shared" si="1"/>
        <v>319</v>
      </c>
      <c r="J79" s="2">
        <v>61</v>
      </c>
    </row>
    <row r="80" spans="1:10" x14ac:dyDescent="0.4">
      <c r="A80" s="8" t="s">
        <v>15</v>
      </c>
      <c r="B80" s="16" t="s">
        <v>16</v>
      </c>
      <c r="C80" s="3">
        <v>45378</v>
      </c>
      <c r="D80" s="16" t="s">
        <v>29</v>
      </c>
      <c r="E80" s="4">
        <v>0.35416666666666669</v>
      </c>
      <c r="F80" s="4">
        <v>0.6166666666666667</v>
      </c>
      <c r="G80" s="2">
        <v>560</v>
      </c>
      <c r="H80" s="2">
        <v>60</v>
      </c>
      <c r="I80" s="2">
        <f t="shared" si="1"/>
        <v>318.00000000000006</v>
      </c>
      <c r="J80" s="2">
        <v>56</v>
      </c>
    </row>
    <row r="81" spans="1:10" x14ac:dyDescent="0.4">
      <c r="A81" s="8" t="s">
        <v>15</v>
      </c>
      <c r="B81" s="16" t="s">
        <v>16</v>
      </c>
      <c r="C81" s="3">
        <v>45379</v>
      </c>
      <c r="D81" s="16" t="s">
        <v>29</v>
      </c>
      <c r="E81" s="4">
        <v>0.35416666666666669</v>
      </c>
      <c r="F81" s="4">
        <v>0.61111111111111105</v>
      </c>
      <c r="G81" s="2">
        <v>570</v>
      </c>
      <c r="H81" s="2">
        <v>60</v>
      </c>
      <c r="I81" s="2">
        <f t="shared" si="1"/>
        <v>309.99999999999989</v>
      </c>
      <c r="J81" s="2">
        <v>57</v>
      </c>
    </row>
    <row r="82" spans="1:10" x14ac:dyDescent="0.4">
      <c r="A82" s="8" t="s">
        <v>15</v>
      </c>
      <c r="B82" s="16" t="s">
        <v>16</v>
      </c>
      <c r="C82" s="3">
        <v>45380</v>
      </c>
      <c r="D82" s="16" t="s">
        <v>29</v>
      </c>
      <c r="E82" s="4">
        <v>0.35416666666666669</v>
      </c>
      <c r="F82" s="4">
        <v>0.60972222222222217</v>
      </c>
      <c r="G82" s="2">
        <v>420</v>
      </c>
      <c r="H82" s="2">
        <v>60</v>
      </c>
      <c r="I82" s="2">
        <f t="shared" si="1"/>
        <v>307.99999999999989</v>
      </c>
      <c r="J82" s="2">
        <v>44</v>
      </c>
    </row>
    <row r="83" spans="1:10" x14ac:dyDescent="0.4">
      <c r="A83" s="8" t="s">
        <v>15</v>
      </c>
      <c r="B83" s="16" t="s">
        <v>16</v>
      </c>
      <c r="C83" s="3">
        <v>45352</v>
      </c>
      <c r="D83" s="16" t="s">
        <v>30</v>
      </c>
      <c r="E83" s="4">
        <v>0.35416666666666669</v>
      </c>
      <c r="F83" s="4">
        <v>0.49652777777777773</v>
      </c>
      <c r="G83" s="2">
        <v>350</v>
      </c>
      <c r="H83" s="2"/>
      <c r="I83" s="2">
        <f t="shared" si="1"/>
        <v>204.99999999999991</v>
      </c>
      <c r="J83" s="2"/>
    </row>
    <row r="84" spans="1:10" x14ac:dyDescent="0.4">
      <c r="A84" s="8" t="s">
        <v>15</v>
      </c>
      <c r="B84" s="16" t="s">
        <v>16</v>
      </c>
      <c r="C84" s="3">
        <v>45352</v>
      </c>
      <c r="D84" s="16" t="s">
        <v>30</v>
      </c>
      <c r="E84" s="4">
        <v>0.49652777777777773</v>
      </c>
      <c r="F84" s="4">
        <v>0.61805555555555558</v>
      </c>
      <c r="G84" s="2">
        <v>140</v>
      </c>
      <c r="H84" s="2">
        <v>60</v>
      </c>
      <c r="I84" s="2">
        <f t="shared" si="1"/>
        <v>115.00000000000009</v>
      </c>
      <c r="J84" s="2">
        <v>65</v>
      </c>
    </row>
    <row r="85" spans="1:10" x14ac:dyDescent="0.4">
      <c r="A85" s="8" t="s">
        <v>15</v>
      </c>
      <c r="B85" s="16" t="s">
        <v>16</v>
      </c>
      <c r="C85" s="3">
        <v>45355</v>
      </c>
      <c r="D85" s="16" t="s">
        <v>30</v>
      </c>
      <c r="E85" s="4">
        <v>0.35416666666666669</v>
      </c>
      <c r="F85" s="4">
        <v>0.48125000000000001</v>
      </c>
      <c r="G85" s="2">
        <v>290</v>
      </c>
      <c r="H85" s="2"/>
      <c r="I85" s="2">
        <f t="shared" si="1"/>
        <v>183</v>
      </c>
      <c r="J85" s="2"/>
    </row>
    <row r="86" spans="1:10" x14ac:dyDescent="0.4">
      <c r="A86" s="8" t="s">
        <v>15</v>
      </c>
      <c r="B86" s="16" t="s">
        <v>16</v>
      </c>
      <c r="C86" s="3">
        <v>45355</v>
      </c>
      <c r="D86" s="16" t="s">
        <v>30</v>
      </c>
      <c r="E86" s="4">
        <v>0.48125000000000001</v>
      </c>
      <c r="F86" s="4">
        <v>0.61111111111111105</v>
      </c>
      <c r="G86" s="2">
        <v>190</v>
      </c>
      <c r="H86" s="2">
        <v>60</v>
      </c>
      <c r="I86" s="2">
        <f t="shared" si="1"/>
        <v>126.99999999999989</v>
      </c>
      <c r="J86" s="2">
        <v>94</v>
      </c>
    </row>
    <row r="87" spans="1:10" x14ac:dyDescent="0.4">
      <c r="A87" s="8" t="s">
        <v>15</v>
      </c>
      <c r="B87" s="16" t="s">
        <v>16</v>
      </c>
      <c r="C87" s="3">
        <v>45356</v>
      </c>
      <c r="D87" s="16" t="s">
        <v>30</v>
      </c>
      <c r="E87" s="4">
        <v>0.35416666666666669</v>
      </c>
      <c r="F87" s="4">
        <v>0.61319444444444449</v>
      </c>
      <c r="G87" s="2">
        <v>530</v>
      </c>
      <c r="H87" s="2">
        <v>60</v>
      </c>
      <c r="I87" s="2">
        <f t="shared" si="1"/>
        <v>313</v>
      </c>
      <c r="J87" s="2">
        <v>53</v>
      </c>
    </row>
    <row r="88" spans="1:10" x14ac:dyDescent="0.4">
      <c r="A88" s="8" t="s">
        <v>15</v>
      </c>
      <c r="B88" s="16" t="s">
        <v>16</v>
      </c>
      <c r="C88" s="3">
        <v>45357</v>
      </c>
      <c r="D88" s="16" t="s">
        <v>30</v>
      </c>
      <c r="E88" s="4">
        <v>0.35416666666666669</v>
      </c>
      <c r="F88" s="4">
        <v>0.63958333333333328</v>
      </c>
      <c r="G88" s="2">
        <v>490</v>
      </c>
      <c r="H88" s="2">
        <v>60</v>
      </c>
      <c r="I88" s="2">
        <f t="shared" si="1"/>
        <v>350.99999999999989</v>
      </c>
      <c r="J88" s="2">
        <v>58</v>
      </c>
    </row>
    <row r="89" spans="1:10" x14ac:dyDescent="0.4">
      <c r="A89" s="8" t="s">
        <v>15</v>
      </c>
      <c r="B89" s="16" t="s">
        <v>16</v>
      </c>
      <c r="C89" s="3">
        <v>45358</v>
      </c>
      <c r="D89" s="16" t="s">
        <v>30</v>
      </c>
      <c r="E89" s="4">
        <v>0.35416666666666669</v>
      </c>
      <c r="F89" s="4">
        <v>0.61041666666666672</v>
      </c>
      <c r="G89" s="2">
        <v>500</v>
      </c>
      <c r="H89" s="2">
        <v>60</v>
      </c>
      <c r="I89" s="2">
        <f t="shared" si="1"/>
        <v>309</v>
      </c>
      <c r="J89" s="2">
        <v>60</v>
      </c>
    </row>
    <row r="90" spans="1:10" x14ac:dyDescent="0.4">
      <c r="A90" s="8" t="s">
        <v>15</v>
      </c>
      <c r="B90" s="16" t="s">
        <v>16</v>
      </c>
      <c r="C90" s="3">
        <v>45359</v>
      </c>
      <c r="D90" s="16" t="s">
        <v>30</v>
      </c>
      <c r="E90" s="4">
        <v>0.35416666666666669</v>
      </c>
      <c r="F90" s="4">
        <v>0.61805555555555558</v>
      </c>
      <c r="G90" s="2">
        <v>550</v>
      </c>
      <c r="H90" s="2">
        <v>60</v>
      </c>
      <c r="I90" s="2">
        <f t="shared" si="1"/>
        <v>320.00000000000006</v>
      </c>
      <c r="J90" s="2">
        <v>67</v>
      </c>
    </row>
    <row r="91" spans="1:10" x14ac:dyDescent="0.4">
      <c r="A91" s="8" t="s">
        <v>15</v>
      </c>
      <c r="B91" s="16" t="s">
        <v>16</v>
      </c>
      <c r="C91" s="3">
        <v>45362</v>
      </c>
      <c r="D91" s="16" t="s">
        <v>30</v>
      </c>
      <c r="E91" s="4">
        <v>0.35416666666666669</v>
      </c>
      <c r="F91" s="4">
        <v>0.61249999999999993</v>
      </c>
      <c r="G91" s="2">
        <v>520</v>
      </c>
      <c r="H91" s="2">
        <v>60</v>
      </c>
      <c r="I91" s="2">
        <f t="shared" si="1"/>
        <v>311.99999999999983</v>
      </c>
      <c r="J91" s="2">
        <v>55</v>
      </c>
    </row>
    <row r="92" spans="1:10" x14ac:dyDescent="0.4">
      <c r="A92" s="8" t="s">
        <v>15</v>
      </c>
      <c r="B92" s="16" t="s">
        <v>16</v>
      </c>
      <c r="C92" s="3">
        <v>45363</v>
      </c>
      <c r="D92" s="16" t="s">
        <v>30</v>
      </c>
      <c r="E92" s="4">
        <v>0.35416666666666669</v>
      </c>
      <c r="F92" s="4">
        <v>0.6118055555555556</v>
      </c>
      <c r="G92" s="2">
        <v>490</v>
      </c>
      <c r="H92" s="2">
        <v>60</v>
      </c>
      <c r="I92" s="2">
        <f t="shared" si="1"/>
        <v>311</v>
      </c>
      <c r="J92" s="2">
        <v>56</v>
      </c>
    </row>
    <row r="93" spans="1:10" x14ac:dyDescent="0.4">
      <c r="A93" s="8" t="s">
        <v>15</v>
      </c>
      <c r="B93" s="16" t="s">
        <v>16</v>
      </c>
      <c r="C93" s="3">
        <v>45364</v>
      </c>
      <c r="D93" s="16" t="s">
        <v>30</v>
      </c>
      <c r="E93" s="4">
        <v>0.35416666666666669</v>
      </c>
      <c r="F93" s="4">
        <v>0.61805555555555558</v>
      </c>
      <c r="G93" s="2">
        <v>370</v>
      </c>
      <c r="H93" s="2">
        <v>60</v>
      </c>
      <c r="I93" s="2">
        <f t="shared" si="1"/>
        <v>320.00000000000006</v>
      </c>
      <c r="J93" s="2">
        <v>68</v>
      </c>
    </row>
    <row r="94" spans="1:10" x14ac:dyDescent="0.4">
      <c r="A94" s="8" t="s">
        <v>15</v>
      </c>
      <c r="B94" s="16" t="s">
        <v>16</v>
      </c>
      <c r="C94" s="3">
        <v>45365</v>
      </c>
      <c r="D94" s="16" t="s">
        <v>30</v>
      </c>
      <c r="E94" s="4">
        <v>0.35416666666666669</v>
      </c>
      <c r="F94" s="4">
        <v>0.6118055555555556</v>
      </c>
      <c r="G94" s="2">
        <v>380</v>
      </c>
      <c r="H94" s="2">
        <v>60</v>
      </c>
      <c r="I94" s="2">
        <f t="shared" si="1"/>
        <v>311</v>
      </c>
      <c r="J94" s="2">
        <v>52</v>
      </c>
    </row>
    <row r="95" spans="1:10" x14ac:dyDescent="0.4">
      <c r="A95" s="8" t="s">
        <v>15</v>
      </c>
      <c r="B95" s="16" t="s">
        <v>16</v>
      </c>
      <c r="C95" s="3">
        <v>45366</v>
      </c>
      <c r="D95" s="16" t="s">
        <v>30</v>
      </c>
      <c r="E95" s="4">
        <v>0.35416666666666669</v>
      </c>
      <c r="F95" s="4">
        <v>0.49583333333333335</v>
      </c>
      <c r="G95" s="2">
        <v>480</v>
      </c>
      <c r="H95" s="2"/>
      <c r="I95" s="2">
        <f t="shared" si="1"/>
        <v>204</v>
      </c>
      <c r="J95" s="2"/>
    </row>
    <row r="96" spans="1:10" x14ac:dyDescent="0.4">
      <c r="A96" s="8" t="s">
        <v>15</v>
      </c>
      <c r="B96" s="16" t="s">
        <v>16</v>
      </c>
      <c r="C96" s="3">
        <v>45366</v>
      </c>
      <c r="D96" s="16" t="s">
        <v>30</v>
      </c>
      <c r="E96" s="4">
        <v>0.49583333333333335</v>
      </c>
      <c r="F96" s="4">
        <v>0.60902777777777783</v>
      </c>
      <c r="G96" s="2">
        <v>100</v>
      </c>
      <c r="H96" s="2">
        <v>60</v>
      </c>
      <c r="I96" s="2">
        <f t="shared" si="1"/>
        <v>103.00000000000006</v>
      </c>
      <c r="J96" s="2">
        <v>59</v>
      </c>
    </row>
    <row r="97" spans="1:10" x14ac:dyDescent="0.4">
      <c r="A97" s="8" t="s">
        <v>15</v>
      </c>
      <c r="B97" s="16" t="s">
        <v>16</v>
      </c>
      <c r="C97" s="3">
        <v>45369</v>
      </c>
      <c r="D97" s="16" t="s">
        <v>30</v>
      </c>
      <c r="E97" s="4">
        <v>0.35416666666666669</v>
      </c>
      <c r="F97" s="4">
        <v>0.48958333333333331</v>
      </c>
      <c r="G97" s="2">
        <v>190</v>
      </c>
      <c r="H97" s="2"/>
      <c r="I97" s="2">
        <f t="shared" si="1"/>
        <v>194.99999999999994</v>
      </c>
      <c r="J97" s="2"/>
    </row>
    <row r="98" spans="1:10" x14ac:dyDescent="0.4">
      <c r="A98" s="8" t="s">
        <v>15</v>
      </c>
      <c r="B98" s="16" t="s">
        <v>16</v>
      </c>
      <c r="C98" s="3">
        <v>45369</v>
      </c>
      <c r="D98" s="16" t="s">
        <v>30</v>
      </c>
      <c r="E98" s="4">
        <v>0.48958333333333331</v>
      </c>
      <c r="F98" s="4">
        <v>0.67013888888888884</v>
      </c>
      <c r="G98" s="2">
        <v>170</v>
      </c>
      <c r="H98" s="2">
        <v>60</v>
      </c>
      <c r="I98" s="2">
        <f t="shared" si="1"/>
        <v>199.99999999999994</v>
      </c>
      <c r="J98" s="2">
        <v>100</v>
      </c>
    </row>
    <row r="99" spans="1:10" x14ac:dyDescent="0.4">
      <c r="A99" s="8" t="s">
        <v>15</v>
      </c>
      <c r="B99" s="16" t="s">
        <v>16</v>
      </c>
      <c r="C99" s="3">
        <v>45370</v>
      </c>
      <c r="D99" s="16" t="s">
        <v>30</v>
      </c>
      <c r="E99" s="4">
        <v>0.35416666666666669</v>
      </c>
      <c r="F99" s="4">
        <v>0.61319444444444449</v>
      </c>
      <c r="G99" s="2">
        <v>480</v>
      </c>
      <c r="H99" s="2">
        <v>60</v>
      </c>
      <c r="I99" s="2">
        <f t="shared" si="1"/>
        <v>313</v>
      </c>
      <c r="J99" s="2">
        <v>56</v>
      </c>
    </row>
    <row r="100" spans="1:10" x14ac:dyDescent="0.4">
      <c r="A100" s="8" t="s">
        <v>15</v>
      </c>
      <c r="B100" s="16" t="s">
        <v>16</v>
      </c>
      <c r="C100" s="3">
        <v>45371</v>
      </c>
      <c r="D100" s="16" t="s">
        <v>30</v>
      </c>
      <c r="E100" s="4">
        <v>0.35416666666666669</v>
      </c>
      <c r="F100" s="4">
        <v>0.63124999999999998</v>
      </c>
      <c r="G100" s="2">
        <v>460</v>
      </c>
      <c r="H100" s="2">
        <v>60</v>
      </c>
      <c r="I100" s="2">
        <f t="shared" si="1"/>
        <v>338.99999999999989</v>
      </c>
      <c r="J100" s="2">
        <v>59</v>
      </c>
    </row>
    <row r="101" spans="1:10" x14ac:dyDescent="0.4">
      <c r="A101" s="8" t="s">
        <v>15</v>
      </c>
      <c r="B101" s="16" t="s">
        <v>16</v>
      </c>
      <c r="C101" s="3">
        <v>45372</v>
      </c>
      <c r="D101" s="16" t="s">
        <v>30</v>
      </c>
      <c r="E101" s="4">
        <v>0.35416666666666669</v>
      </c>
      <c r="F101" s="4">
        <v>0.61319444444444449</v>
      </c>
      <c r="G101" s="2">
        <v>520</v>
      </c>
      <c r="H101" s="2">
        <v>60</v>
      </c>
      <c r="I101" s="2">
        <f t="shared" si="1"/>
        <v>313</v>
      </c>
      <c r="J101" s="2">
        <v>62</v>
      </c>
    </row>
    <row r="102" spans="1:10" x14ac:dyDescent="0.4">
      <c r="A102" s="8" t="s">
        <v>15</v>
      </c>
      <c r="B102" s="16" t="s">
        <v>16</v>
      </c>
      <c r="C102" s="3">
        <v>45373</v>
      </c>
      <c r="D102" s="16" t="s">
        <v>30</v>
      </c>
      <c r="E102" s="4">
        <v>0.35416666666666669</v>
      </c>
      <c r="F102" s="4">
        <v>0.56388888888888888</v>
      </c>
      <c r="G102" s="2">
        <v>490</v>
      </c>
      <c r="H102" s="2"/>
      <c r="I102" s="2">
        <f t="shared" si="1"/>
        <v>302</v>
      </c>
      <c r="J102" s="2"/>
    </row>
    <row r="103" spans="1:10" x14ac:dyDescent="0.4">
      <c r="A103" s="8" t="s">
        <v>15</v>
      </c>
      <c r="B103" s="16" t="s">
        <v>16</v>
      </c>
      <c r="C103" s="3">
        <v>45373</v>
      </c>
      <c r="D103" s="16" t="s">
        <v>30</v>
      </c>
      <c r="E103" s="4">
        <v>0.56388888888888888</v>
      </c>
      <c r="F103" s="4">
        <v>0.64374999999999993</v>
      </c>
      <c r="G103" s="2">
        <v>80</v>
      </c>
      <c r="H103" s="2">
        <v>60</v>
      </c>
      <c r="I103" s="2">
        <f t="shared" si="1"/>
        <v>54.999999999999915</v>
      </c>
      <c r="J103" s="2">
        <v>69</v>
      </c>
    </row>
    <row r="104" spans="1:10" x14ac:dyDescent="0.4">
      <c r="A104" s="8" t="s">
        <v>15</v>
      </c>
      <c r="B104" s="16" t="s">
        <v>16</v>
      </c>
      <c r="C104" s="3">
        <v>45376</v>
      </c>
      <c r="D104" s="16" t="s">
        <v>30</v>
      </c>
      <c r="E104" s="4">
        <v>0.35416666666666669</v>
      </c>
      <c r="F104" s="4">
        <v>0.67013888888888884</v>
      </c>
      <c r="G104" s="2">
        <v>530</v>
      </c>
      <c r="H104" s="2">
        <v>60</v>
      </c>
      <c r="I104" s="2">
        <f t="shared" si="1"/>
        <v>394.99999999999994</v>
      </c>
      <c r="J104" s="2">
        <v>56</v>
      </c>
    </row>
    <row r="105" spans="1:10" x14ac:dyDescent="0.4">
      <c r="A105" s="8" t="s">
        <v>15</v>
      </c>
      <c r="B105" s="16" t="s">
        <v>16</v>
      </c>
      <c r="C105" s="3">
        <v>45377</v>
      </c>
      <c r="D105" s="16" t="s">
        <v>30</v>
      </c>
      <c r="E105" s="4">
        <v>0.35416666666666669</v>
      </c>
      <c r="F105" s="4">
        <v>0.61249999999999993</v>
      </c>
      <c r="G105" s="2">
        <v>480</v>
      </c>
      <c r="H105" s="2">
        <v>60</v>
      </c>
      <c r="I105" s="2">
        <f t="shared" si="1"/>
        <v>311.99999999999983</v>
      </c>
      <c r="J105" s="2">
        <v>58</v>
      </c>
    </row>
    <row r="106" spans="1:10" x14ac:dyDescent="0.4">
      <c r="A106" s="8" t="s">
        <v>15</v>
      </c>
      <c r="B106" s="16" t="s">
        <v>16</v>
      </c>
      <c r="C106" s="3">
        <v>45378</v>
      </c>
      <c r="D106" s="16" t="s">
        <v>30</v>
      </c>
      <c r="E106" s="4">
        <v>0.35416666666666669</v>
      </c>
      <c r="F106" s="4">
        <v>0.66388888888888886</v>
      </c>
      <c r="G106" s="2">
        <v>470</v>
      </c>
      <c r="H106" s="2">
        <v>60</v>
      </c>
      <c r="I106" s="2">
        <f t="shared" si="1"/>
        <v>385.99999999999989</v>
      </c>
      <c r="J106" s="2">
        <v>73</v>
      </c>
    </row>
    <row r="107" spans="1:10" x14ac:dyDescent="0.4">
      <c r="A107" s="8" t="s">
        <v>15</v>
      </c>
      <c r="B107" s="16" t="s">
        <v>16</v>
      </c>
      <c r="C107" s="3">
        <v>45379</v>
      </c>
      <c r="D107" s="16" t="s">
        <v>30</v>
      </c>
      <c r="E107" s="4">
        <v>0.35416666666666669</v>
      </c>
      <c r="F107" s="4">
        <v>0.6118055555555556</v>
      </c>
      <c r="G107" s="2">
        <v>370</v>
      </c>
      <c r="H107" s="2">
        <v>60</v>
      </c>
      <c r="I107" s="2">
        <f t="shared" si="1"/>
        <v>311</v>
      </c>
      <c r="J107" s="2">
        <v>50</v>
      </c>
    </row>
    <row r="108" spans="1:10" x14ac:dyDescent="0.4">
      <c r="A108" s="8" t="s">
        <v>15</v>
      </c>
      <c r="B108" s="16" t="s">
        <v>16</v>
      </c>
      <c r="C108" s="3">
        <v>45380</v>
      </c>
      <c r="D108" s="16" t="s">
        <v>30</v>
      </c>
      <c r="E108" s="4">
        <v>0.35416666666666669</v>
      </c>
      <c r="F108" s="4">
        <v>0.48472222222222222</v>
      </c>
      <c r="G108" s="2">
        <v>370</v>
      </c>
      <c r="H108" s="2"/>
      <c r="I108" s="2">
        <f t="shared" si="1"/>
        <v>187.99999999999997</v>
      </c>
      <c r="J108" s="2"/>
    </row>
    <row r="109" spans="1:10" x14ac:dyDescent="0.4">
      <c r="A109" s="8" t="s">
        <v>15</v>
      </c>
      <c r="B109" s="16" t="s">
        <v>16</v>
      </c>
      <c r="C109" s="3">
        <v>45380</v>
      </c>
      <c r="D109" s="16" t="s">
        <v>30</v>
      </c>
      <c r="E109" s="4">
        <v>0.48472222222222222</v>
      </c>
      <c r="F109" s="4">
        <v>0.6118055555555556</v>
      </c>
      <c r="G109" s="2">
        <v>250</v>
      </c>
      <c r="H109" s="2">
        <v>60</v>
      </c>
      <c r="I109" s="2">
        <f t="shared" si="1"/>
        <v>123.00000000000006</v>
      </c>
      <c r="J109" s="2">
        <v>62</v>
      </c>
    </row>
  </sheetData>
  <autoFilter ref="A6:J109" xr:uid="{00000000-0009-0000-0000-000000000000}"/>
  <phoneticPr fontId="2"/>
  <dataValidations count="2">
    <dataValidation imeMode="disabled" allowBlank="1" showInputMessage="1" showErrorMessage="1" sqref="B7:C1048576 E7:J1048576" xr:uid="{00000000-0002-0000-0000-000000000000}"/>
    <dataValidation imeMode="hiragana" allowBlank="1" showInputMessage="1" showErrorMessage="1" sqref="D7:D1048576 A7:A1048576" xr:uid="{00000000-0002-0000-00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7"/>
  <sheetViews>
    <sheetView workbookViewId="0">
      <selection activeCell="H4" sqref="H4"/>
    </sheetView>
  </sheetViews>
  <sheetFormatPr defaultRowHeight="18.75" x14ac:dyDescent="0.4"/>
  <cols>
    <col min="1" max="1" width="11.25" bestFit="1" customWidth="1"/>
    <col min="2" max="2" width="13.25" bestFit="1" customWidth="1"/>
    <col min="3" max="4" width="9.25" bestFit="1" customWidth="1"/>
    <col min="5" max="6" width="15.375" bestFit="1" customWidth="1"/>
  </cols>
  <sheetData>
    <row r="1" spans="1:6" x14ac:dyDescent="0.4">
      <c r="A1" s="20" t="s">
        <v>17</v>
      </c>
      <c r="B1" t="s">
        <v>18</v>
      </c>
    </row>
    <row r="2" spans="1:6" x14ac:dyDescent="0.4">
      <c r="A2" s="20" t="s">
        <v>19</v>
      </c>
      <c r="B2" t="s">
        <v>18</v>
      </c>
    </row>
    <row r="3" spans="1:6" x14ac:dyDescent="0.4">
      <c r="A3" s="20" t="s">
        <v>20</v>
      </c>
      <c r="B3" t="s">
        <v>18</v>
      </c>
    </row>
    <row r="5" spans="1:6" x14ac:dyDescent="0.4">
      <c r="A5" s="20" t="s">
        <v>21</v>
      </c>
      <c r="B5" t="s">
        <v>23</v>
      </c>
      <c r="C5" t="s">
        <v>24</v>
      </c>
      <c r="D5" t="s">
        <v>27</v>
      </c>
      <c r="E5" t="s">
        <v>25</v>
      </c>
      <c r="F5" t="s">
        <v>26</v>
      </c>
    </row>
    <row r="6" spans="1:6" x14ac:dyDescent="0.4">
      <c r="A6" s="21">
        <v>45352</v>
      </c>
      <c r="B6" s="22">
        <v>2110</v>
      </c>
      <c r="C6" s="22">
        <v>6</v>
      </c>
      <c r="D6" s="22">
        <v>4</v>
      </c>
      <c r="E6" s="22">
        <v>1246.9999999999998</v>
      </c>
      <c r="F6" s="22">
        <v>224</v>
      </c>
    </row>
    <row r="7" spans="1:6" x14ac:dyDescent="0.4">
      <c r="A7" s="21">
        <v>45355</v>
      </c>
      <c r="B7" s="22">
        <v>2360</v>
      </c>
      <c r="C7" s="22">
        <v>6</v>
      </c>
      <c r="D7" s="22">
        <v>4</v>
      </c>
      <c r="E7" s="22">
        <v>1246.9999999999995</v>
      </c>
      <c r="F7" s="22">
        <v>322</v>
      </c>
    </row>
    <row r="8" spans="1:6" x14ac:dyDescent="0.4">
      <c r="A8" s="21">
        <v>45356</v>
      </c>
      <c r="B8" s="22">
        <v>2420</v>
      </c>
      <c r="C8" s="22">
        <v>5</v>
      </c>
      <c r="D8" s="22">
        <v>4</v>
      </c>
      <c r="E8" s="22">
        <v>1237</v>
      </c>
      <c r="F8" s="22">
        <v>254</v>
      </c>
    </row>
    <row r="9" spans="1:6" x14ac:dyDescent="0.4">
      <c r="A9" s="21">
        <v>45357</v>
      </c>
      <c r="B9" s="22">
        <v>1680</v>
      </c>
      <c r="C9" s="22">
        <v>4</v>
      </c>
      <c r="D9" s="22">
        <v>4</v>
      </c>
      <c r="E9" s="22">
        <v>1425</v>
      </c>
      <c r="F9" s="22">
        <v>234</v>
      </c>
    </row>
    <row r="10" spans="1:6" x14ac:dyDescent="0.4">
      <c r="A10" s="21">
        <v>45358</v>
      </c>
      <c r="B10" s="22">
        <v>2300</v>
      </c>
      <c r="C10" s="22">
        <v>5</v>
      </c>
      <c r="D10" s="22">
        <v>4</v>
      </c>
      <c r="E10" s="22">
        <v>1241</v>
      </c>
      <c r="F10" s="22">
        <v>284</v>
      </c>
    </row>
    <row r="11" spans="1:6" x14ac:dyDescent="0.4">
      <c r="A11" s="21">
        <v>45359</v>
      </c>
      <c r="B11" s="22">
        <v>2370</v>
      </c>
      <c r="C11" s="22">
        <v>5</v>
      </c>
      <c r="D11" s="22">
        <v>4</v>
      </c>
      <c r="E11" s="22">
        <v>1285.9999999999998</v>
      </c>
      <c r="F11" s="22">
        <v>232</v>
      </c>
    </row>
    <row r="12" spans="1:6" x14ac:dyDescent="0.4">
      <c r="A12" s="21">
        <v>45362</v>
      </c>
      <c r="B12" s="22">
        <v>2270</v>
      </c>
      <c r="C12" s="22">
        <v>4</v>
      </c>
      <c r="D12" s="22">
        <v>4</v>
      </c>
      <c r="E12" s="22">
        <v>1258.9999999999993</v>
      </c>
      <c r="F12" s="22">
        <v>239</v>
      </c>
    </row>
    <row r="13" spans="1:6" x14ac:dyDescent="0.4">
      <c r="A13" s="21">
        <v>45363</v>
      </c>
      <c r="B13" s="22">
        <v>1930</v>
      </c>
      <c r="C13" s="22">
        <v>4</v>
      </c>
      <c r="D13" s="22">
        <v>4</v>
      </c>
      <c r="E13" s="22">
        <v>1231</v>
      </c>
      <c r="F13" s="22">
        <v>245</v>
      </c>
    </row>
    <row r="14" spans="1:6" x14ac:dyDescent="0.4">
      <c r="A14" s="21">
        <v>45364</v>
      </c>
      <c r="B14" s="22">
        <v>2160</v>
      </c>
      <c r="C14" s="22">
        <v>5</v>
      </c>
      <c r="D14" s="22">
        <v>4</v>
      </c>
      <c r="E14" s="22">
        <v>1276</v>
      </c>
      <c r="F14" s="22">
        <v>283</v>
      </c>
    </row>
    <row r="15" spans="1:6" x14ac:dyDescent="0.4">
      <c r="A15" s="21">
        <v>45365</v>
      </c>
      <c r="B15" s="22">
        <v>1880</v>
      </c>
      <c r="C15" s="22">
        <v>4</v>
      </c>
      <c r="D15" s="22">
        <v>4</v>
      </c>
      <c r="E15" s="22">
        <v>1245.9999999999995</v>
      </c>
      <c r="F15" s="22">
        <v>235</v>
      </c>
    </row>
    <row r="16" spans="1:6" x14ac:dyDescent="0.4">
      <c r="A16" s="21">
        <v>45366</v>
      </c>
      <c r="B16" s="22">
        <v>2140</v>
      </c>
      <c r="C16" s="22">
        <v>6</v>
      </c>
      <c r="D16" s="22">
        <v>4</v>
      </c>
      <c r="E16" s="22">
        <v>1231.9999999999998</v>
      </c>
      <c r="F16" s="22">
        <v>229</v>
      </c>
    </row>
    <row r="17" spans="1:6" x14ac:dyDescent="0.4">
      <c r="A17" s="21">
        <v>45369</v>
      </c>
      <c r="B17" s="22">
        <v>2180</v>
      </c>
      <c r="C17" s="22">
        <v>6</v>
      </c>
      <c r="D17" s="22">
        <v>4</v>
      </c>
      <c r="E17" s="22">
        <v>1520</v>
      </c>
      <c r="F17" s="22">
        <v>354</v>
      </c>
    </row>
    <row r="18" spans="1:6" x14ac:dyDescent="0.4">
      <c r="A18" s="21">
        <v>45370</v>
      </c>
      <c r="B18" s="22">
        <v>2320</v>
      </c>
      <c r="C18" s="22">
        <v>5</v>
      </c>
      <c r="D18" s="22">
        <v>4</v>
      </c>
      <c r="E18" s="22">
        <v>1247.9999999999998</v>
      </c>
      <c r="F18" s="22">
        <v>249</v>
      </c>
    </row>
    <row r="19" spans="1:6" x14ac:dyDescent="0.4">
      <c r="A19" s="21">
        <v>45371</v>
      </c>
      <c r="B19" s="22">
        <v>1710</v>
      </c>
      <c r="C19" s="22">
        <v>4</v>
      </c>
      <c r="D19" s="22">
        <v>4</v>
      </c>
      <c r="E19" s="22">
        <v>1346</v>
      </c>
      <c r="F19" s="22">
        <v>236</v>
      </c>
    </row>
    <row r="20" spans="1:6" x14ac:dyDescent="0.4">
      <c r="A20" s="21">
        <v>45372</v>
      </c>
      <c r="B20" s="22">
        <v>2340</v>
      </c>
      <c r="C20" s="22">
        <v>5</v>
      </c>
      <c r="D20" s="22">
        <v>4</v>
      </c>
      <c r="E20" s="22">
        <v>1237.9999999999998</v>
      </c>
      <c r="F20" s="22">
        <v>271</v>
      </c>
    </row>
    <row r="21" spans="1:6" x14ac:dyDescent="0.4">
      <c r="A21" s="21">
        <v>45373</v>
      </c>
      <c r="B21" s="22">
        <v>2410</v>
      </c>
      <c r="C21" s="22">
        <v>6</v>
      </c>
      <c r="D21" s="22">
        <v>4</v>
      </c>
      <c r="E21" s="22">
        <v>1406</v>
      </c>
      <c r="F21" s="22">
        <v>254</v>
      </c>
    </row>
    <row r="22" spans="1:6" x14ac:dyDescent="0.4">
      <c r="A22" s="21">
        <v>45376</v>
      </c>
      <c r="B22" s="22">
        <v>2420</v>
      </c>
      <c r="C22" s="22">
        <v>4</v>
      </c>
      <c r="D22" s="22">
        <v>4</v>
      </c>
      <c r="E22" s="22">
        <v>1405</v>
      </c>
      <c r="F22" s="22">
        <v>242</v>
      </c>
    </row>
    <row r="23" spans="1:6" x14ac:dyDescent="0.4">
      <c r="A23" s="21">
        <v>45377</v>
      </c>
      <c r="B23" s="22">
        <v>1930</v>
      </c>
      <c r="C23" s="22">
        <v>4</v>
      </c>
      <c r="D23" s="22">
        <v>4</v>
      </c>
      <c r="E23" s="22">
        <v>1251.9999999999998</v>
      </c>
      <c r="F23" s="22">
        <v>236</v>
      </c>
    </row>
    <row r="24" spans="1:6" x14ac:dyDescent="0.4">
      <c r="A24" s="21">
        <v>45378</v>
      </c>
      <c r="B24" s="22">
        <v>2240</v>
      </c>
      <c r="C24" s="22">
        <v>5</v>
      </c>
      <c r="D24" s="22">
        <v>4</v>
      </c>
      <c r="E24" s="22">
        <v>1399</v>
      </c>
      <c r="F24" s="22">
        <v>259</v>
      </c>
    </row>
    <row r="25" spans="1:6" x14ac:dyDescent="0.4">
      <c r="A25" s="21">
        <v>45379</v>
      </c>
      <c r="B25" s="22">
        <v>2020</v>
      </c>
      <c r="C25" s="22">
        <v>4</v>
      </c>
      <c r="D25" s="22">
        <v>4</v>
      </c>
      <c r="E25" s="22">
        <v>1216</v>
      </c>
      <c r="F25" s="22">
        <v>240</v>
      </c>
    </row>
    <row r="26" spans="1:6" x14ac:dyDescent="0.4">
      <c r="A26" s="21">
        <v>45380</v>
      </c>
      <c r="B26" s="22">
        <v>2150</v>
      </c>
      <c r="C26" s="22">
        <v>6</v>
      </c>
      <c r="D26" s="22">
        <v>4</v>
      </c>
      <c r="E26" s="22">
        <v>1216.9999999999995</v>
      </c>
      <c r="F26" s="22">
        <v>208</v>
      </c>
    </row>
    <row r="27" spans="1:6" x14ac:dyDescent="0.4">
      <c r="A27" s="21" t="s">
        <v>22</v>
      </c>
      <c r="B27" s="22">
        <v>45340</v>
      </c>
      <c r="C27" s="22">
        <v>103</v>
      </c>
      <c r="D27" s="22">
        <v>84</v>
      </c>
      <c r="E27" s="22">
        <v>27174</v>
      </c>
      <c r="F27" s="22">
        <v>5330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別紙7</vt:lpstr>
      <vt:lpstr>集計</vt:lpstr>
      <vt:lpstr>別紙7!Print_Area</vt:lpstr>
      <vt:lpstr>別紙7!Print_Titles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2024-01-25T10:51:41Z</dcterms:created>
  <dcterms:modified xsi:type="dcterms:W3CDTF">2025-03-20T06:42:53Z</dcterms:modified>
</cp:coreProperties>
</file>